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G:\LGV\LOCAL GOVERNMENT VICTORIA\VGC\2020-21\06 REPORTING\20 Maps - Charts - Web - etc\Web\Update - Capital Sales\"/>
    </mc:Choice>
  </mc:AlternateContent>
  <xr:revisionPtr revIDLastSave="0" documentId="13_ncr:1_{D62E6730-BFBD-4ABC-BD97-ACE0437BA916}" xr6:coauthVersionLast="44" xr6:coauthVersionMax="44" xr10:uidLastSave="{00000000-0000-0000-0000-000000000000}"/>
  <bookViews>
    <workbookView xWindow="22932" yWindow="-108" windowWidth="23256" windowHeight="14016" tabRatio="901" xr2:uid="{00000000-000D-0000-FFFF-FFFF00000000}"/>
  </bookViews>
  <sheets>
    <sheet name="Description" sheetId="49" r:id="rId1"/>
    <sheet name="ABS1" sheetId="48" r:id="rId2"/>
    <sheet name="Total Outlays" sheetId="42" r:id="rId3"/>
    <sheet name="Total Sales" sheetId="44" r:id="rId4"/>
    <sheet name="O-G" sheetId="1" r:id="rId5"/>
    <sheet name="O-FCS" sheetId="6" r:id="rId6"/>
    <sheet name="O-ADS" sheetId="9" r:id="rId7"/>
    <sheet name="O-RC" sheetId="12" r:id="rId8"/>
    <sheet name="O-WM" sheetId="15" r:id="rId9"/>
    <sheet name="O-TSM" sheetId="18" r:id="rId10"/>
    <sheet name="O-E" sheetId="21" r:id="rId11"/>
    <sheet name="O-BES" sheetId="24" r:id="rId12"/>
    <sheet name="O-LRB" sheetId="27" r:id="rId13"/>
    <sheet name="O-O" sheetId="30" r:id="rId14"/>
    <sheet name="O-Total" sheetId="39" r:id="rId15"/>
    <sheet name="S-G" sheetId="4" r:id="rId16"/>
    <sheet name="S-FCS" sheetId="7" r:id="rId17"/>
    <sheet name="S-ADS" sheetId="10" r:id="rId18"/>
    <sheet name="S-RC" sheetId="13" r:id="rId19"/>
    <sheet name="S-WM" sheetId="16" r:id="rId20"/>
    <sheet name="S-TSM" sheetId="19" r:id="rId21"/>
    <sheet name="S-E" sheetId="22" r:id="rId22"/>
    <sheet name="S-BES" sheetId="25" r:id="rId23"/>
    <sheet name="S-LRB" sheetId="28" r:id="rId24"/>
    <sheet name="S-O" sheetId="31" r:id="rId25"/>
    <sheet name="S-Total" sheetId="40" r:id="rId26"/>
  </sheets>
  <definedNames>
    <definedName name="_xlnm.Print_Area" localSheetId="1">'ABS1'!$A$2:$S$99</definedName>
    <definedName name="_xlnm.Print_Area" localSheetId="0">Description!$B$1:$C$27</definedName>
    <definedName name="_xlnm.Print_Area" localSheetId="6">'O-ADS'!$A$1:$AJ$91</definedName>
    <definedName name="_xlnm.Print_Area" localSheetId="11">'O-BES'!$A$1:$BS$91</definedName>
    <definedName name="_xlnm.Print_Area" localSheetId="10">'O-E'!$A$1:$BL$91</definedName>
    <definedName name="_xlnm.Print_Area" localSheetId="5">'O-FCS'!$A$1:$AX$91</definedName>
    <definedName name="_xlnm.Print_Area" localSheetId="4">'O-G'!$A$1:$AX$91</definedName>
    <definedName name="_xlnm.Print_Area" localSheetId="12">'O-LRB'!$A$1:$V$91</definedName>
    <definedName name="_xlnm.Print_Area" localSheetId="13">'O-O'!$A$1:$AN$91</definedName>
    <definedName name="_xlnm.Print_Area" localSheetId="7">'O-RC'!$A$1:$BZ$91</definedName>
    <definedName name="_xlnm.Print_Area" localSheetId="14">'O-Total'!$A$1:$H$91</definedName>
    <definedName name="_xlnm.Print_Area" localSheetId="9">'O-TSM'!$A$1:$BS$91</definedName>
    <definedName name="_xlnm.Print_Area" localSheetId="8">'O-WM'!$A$1:$AJ$91</definedName>
    <definedName name="_xlnm.Print_Area" localSheetId="17">'S-ADS'!$A$1:$AE$91</definedName>
    <definedName name="_xlnm.Print_Area" localSheetId="22">'S-BES'!$A$1:$BI$91</definedName>
    <definedName name="_xlnm.Print_Area" localSheetId="21">'S-E'!$A$1:$BC$91</definedName>
    <definedName name="_xlnm.Print_Area" localSheetId="16">'S-FCS'!$A$1:$AQ$91</definedName>
    <definedName name="_xlnm.Print_Area" localSheetId="15">'S-G'!$A$1:$AQ$91</definedName>
    <definedName name="_xlnm.Print_Area" localSheetId="23">'S-LRB'!$A$1:$S$91</definedName>
    <definedName name="_xlnm.Print_Area" localSheetId="24">'S-O'!$A$1:$AI$91</definedName>
    <definedName name="_xlnm.Print_Area" localSheetId="18">'S-RC'!$A$1:$BO$91</definedName>
    <definedName name="_xlnm.Print_Area" localSheetId="25">'S-Total'!$A$1:$G$91</definedName>
    <definedName name="_xlnm.Print_Area" localSheetId="20">'S-TSM'!$A$1:$BI$91</definedName>
    <definedName name="_xlnm.Print_Area" localSheetId="19">'S-WM'!$A$1:$AE$91</definedName>
    <definedName name="_xlnm.Print_Area" localSheetId="2">'Total Outlays'!$A$1:$L$91</definedName>
    <definedName name="_xlnm.Print_Area" localSheetId="3">'Total Sales'!$A$1:$L$91</definedName>
    <definedName name="_xlnm.Print_Titles" localSheetId="1">'ABS1'!$A:$D,'ABS1'!$1:$10</definedName>
    <definedName name="_xlnm.Print_Titles" localSheetId="6">'O-ADS'!$A:$A,'O-ADS'!$1:$9</definedName>
    <definedName name="_xlnm.Print_Titles" localSheetId="11">'O-BES'!$A:$A,'O-BES'!$1:$9</definedName>
    <definedName name="_xlnm.Print_Titles" localSheetId="10">'O-E'!$A:$A,'O-E'!$1:$9</definedName>
    <definedName name="_xlnm.Print_Titles" localSheetId="5">'O-FCS'!$A:$A,'O-FCS'!$1:$9</definedName>
    <definedName name="_xlnm.Print_Titles" localSheetId="4">'O-G'!$A:$A,'O-G'!$1:$9</definedName>
    <definedName name="_xlnm.Print_Titles" localSheetId="12">'O-LRB'!$A:$A,'O-LRB'!$1:$9</definedName>
    <definedName name="_xlnm.Print_Titles" localSheetId="13">'O-O'!$A:$A,'O-O'!$1:$9</definedName>
    <definedName name="_xlnm.Print_Titles" localSheetId="7">'O-RC'!$A:$A,'O-RC'!$1:$9</definedName>
    <definedName name="_xlnm.Print_Titles" localSheetId="14">'O-Total'!$A:$A,'O-Total'!$1:$9</definedName>
    <definedName name="_xlnm.Print_Titles" localSheetId="9">'O-TSM'!$A:$A,'O-TSM'!$1:$9</definedName>
    <definedName name="_xlnm.Print_Titles" localSheetId="8">'O-WM'!$A:$A,'O-WM'!$1:$9</definedName>
    <definedName name="_xlnm.Print_Titles" localSheetId="17">'S-ADS'!$A:$A,'S-ADS'!$1:$9</definedName>
    <definedName name="_xlnm.Print_Titles" localSheetId="22">'S-BES'!$A:$A,'S-BES'!$1:$9</definedName>
    <definedName name="_xlnm.Print_Titles" localSheetId="21">'S-E'!$A:$A,'S-E'!$1:$9</definedName>
    <definedName name="_xlnm.Print_Titles" localSheetId="16">'S-FCS'!$A:$A,'S-FCS'!$1:$9</definedName>
    <definedName name="_xlnm.Print_Titles" localSheetId="15">'S-G'!$A:$A,'S-G'!$1:$9</definedName>
    <definedName name="_xlnm.Print_Titles" localSheetId="23">'S-LRB'!$A:$A,'S-LRB'!$1:$9</definedName>
    <definedName name="_xlnm.Print_Titles" localSheetId="24">'S-O'!$A:$A,'S-O'!$1:$9</definedName>
    <definedName name="_xlnm.Print_Titles" localSheetId="18">'S-RC'!$A:$A,'S-RC'!$1:$9</definedName>
    <definedName name="_xlnm.Print_Titles" localSheetId="25">'S-Total'!$A:$A,'S-Total'!$1:$9</definedName>
    <definedName name="_xlnm.Print_Titles" localSheetId="20">'S-TSM'!$A:$A,'S-TSM'!$1:$9</definedName>
    <definedName name="_xlnm.Print_Titles" localSheetId="19">'S-WM'!$A:$A,'S-WM'!$1:$9</definedName>
    <definedName name="_xlnm.Print_Titles" localSheetId="2">'Total Outlays'!$A:$A,'Total Outlays'!$1:$9</definedName>
    <definedName name="_xlnm.Print_Titles" localSheetId="3">'Total Sales'!$A:$A,'Total Sales'!$1:$9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92" i="48" l="1"/>
  <c r="Q92" i="48"/>
  <c r="P92" i="48"/>
  <c r="O92" i="48"/>
  <c r="N92" i="48"/>
  <c r="K92" i="48"/>
  <c r="J92" i="48"/>
  <c r="I92" i="48"/>
  <c r="H92" i="48"/>
  <c r="G92" i="48"/>
  <c r="F92" i="48"/>
  <c r="S91" i="48"/>
  <c r="L91" i="48"/>
  <c r="S90" i="48"/>
  <c r="L90" i="48"/>
  <c r="S89" i="48"/>
  <c r="L89" i="48"/>
  <c r="S88" i="48"/>
  <c r="L88" i="48"/>
  <c r="L92" i="48" s="1"/>
  <c r="R86" i="48"/>
  <c r="Q86" i="48"/>
  <c r="P86" i="48"/>
  <c r="O86" i="48"/>
  <c r="N86" i="48"/>
  <c r="K86" i="48"/>
  <c r="J86" i="48"/>
  <c r="I86" i="48"/>
  <c r="H86" i="48"/>
  <c r="G86" i="48"/>
  <c r="F86" i="48"/>
  <c r="S85" i="48"/>
  <c r="L85" i="48"/>
  <c r="S84" i="48"/>
  <c r="L84" i="48"/>
  <c r="R82" i="48"/>
  <c r="Q82" i="48"/>
  <c r="P82" i="48"/>
  <c r="O82" i="48"/>
  <c r="N82" i="48"/>
  <c r="K82" i="48"/>
  <c r="J82" i="48"/>
  <c r="I82" i="48"/>
  <c r="H82" i="48"/>
  <c r="G82" i="48"/>
  <c r="F82" i="48"/>
  <c r="S81" i="48"/>
  <c r="L81" i="48"/>
  <c r="S80" i="48"/>
  <c r="L80" i="48"/>
  <c r="S79" i="48"/>
  <c r="L79" i="48"/>
  <c r="S78" i="48"/>
  <c r="L78" i="48"/>
  <c r="S77" i="48"/>
  <c r="L77" i="48"/>
  <c r="S76" i="48"/>
  <c r="L76" i="48"/>
  <c r="S75" i="48"/>
  <c r="L75" i="48"/>
  <c r="S74" i="48"/>
  <c r="L74" i="48"/>
  <c r="S73" i="48"/>
  <c r="L73" i="48"/>
  <c r="L82" i="48" s="1"/>
  <c r="R71" i="48"/>
  <c r="Q71" i="48"/>
  <c r="P71" i="48"/>
  <c r="O71" i="48"/>
  <c r="N71" i="48"/>
  <c r="K71" i="48"/>
  <c r="J71" i="48"/>
  <c r="I71" i="48"/>
  <c r="H71" i="48"/>
  <c r="G71" i="48"/>
  <c r="F71" i="48"/>
  <c r="S70" i="48"/>
  <c r="L70" i="48"/>
  <c r="S69" i="48"/>
  <c r="L69" i="48"/>
  <c r="S68" i="48"/>
  <c r="L68" i="48"/>
  <c r="S67" i="48"/>
  <c r="L67" i="48"/>
  <c r="S66" i="48"/>
  <c r="L66" i="48"/>
  <c r="S65" i="48"/>
  <c r="L65" i="48"/>
  <c r="S64" i="48"/>
  <c r="L64" i="48"/>
  <c r="S63" i="48"/>
  <c r="L63" i="48"/>
  <c r="R61" i="48"/>
  <c r="Q61" i="48"/>
  <c r="P61" i="48"/>
  <c r="O61" i="48"/>
  <c r="N61" i="48"/>
  <c r="K61" i="48"/>
  <c r="J61" i="48"/>
  <c r="I61" i="48"/>
  <c r="H61" i="48"/>
  <c r="G61" i="48"/>
  <c r="F61" i="48"/>
  <c r="S60" i="48"/>
  <c r="L60" i="48"/>
  <c r="S59" i="48"/>
  <c r="L59" i="48"/>
  <c r="S58" i="48"/>
  <c r="L58" i="48"/>
  <c r="S57" i="48"/>
  <c r="L57" i="48"/>
  <c r="S56" i="48"/>
  <c r="L56" i="48"/>
  <c r="S55" i="48"/>
  <c r="L55" i="48"/>
  <c r="S54" i="48"/>
  <c r="L54" i="48"/>
  <c r="S53" i="48"/>
  <c r="L53" i="48"/>
  <c r="S52" i="48"/>
  <c r="L52" i="48"/>
  <c r="L61" i="48" s="1"/>
  <c r="R50" i="48"/>
  <c r="Q50" i="48"/>
  <c r="P50" i="48"/>
  <c r="O50" i="48"/>
  <c r="N50" i="48"/>
  <c r="K50" i="48"/>
  <c r="J50" i="48"/>
  <c r="I50" i="48"/>
  <c r="H50" i="48"/>
  <c r="G50" i="48"/>
  <c r="F50" i="48"/>
  <c r="S49" i="48"/>
  <c r="L49" i="48"/>
  <c r="S48" i="48"/>
  <c r="L48" i="48"/>
  <c r="S47" i="48"/>
  <c r="L47" i="48"/>
  <c r="S46" i="48"/>
  <c r="L46" i="48"/>
  <c r="R44" i="48"/>
  <c r="Q44" i="48"/>
  <c r="P44" i="48"/>
  <c r="O44" i="48"/>
  <c r="N44" i="48"/>
  <c r="K44" i="48"/>
  <c r="J44" i="48"/>
  <c r="I44" i="48"/>
  <c r="H44" i="48"/>
  <c r="G44" i="48"/>
  <c r="F44" i="48"/>
  <c r="S43" i="48"/>
  <c r="L43" i="48"/>
  <c r="S42" i="48"/>
  <c r="L42" i="48"/>
  <c r="S41" i="48"/>
  <c r="L41" i="48"/>
  <c r="S40" i="48"/>
  <c r="L40" i="48"/>
  <c r="S39" i="48"/>
  <c r="L39" i="48"/>
  <c r="S38" i="48"/>
  <c r="L38" i="48"/>
  <c r="S37" i="48"/>
  <c r="L37" i="48"/>
  <c r="S36" i="48"/>
  <c r="L36" i="48"/>
  <c r="S35" i="48"/>
  <c r="L35" i="48"/>
  <c r="S34" i="48"/>
  <c r="S44" i="48" s="1"/>
  <c r="L34" i="48"/>
  <c r="R32" i="48"/>
  <c r="Q32" i="48"/>
  <c r="P32" i="48"/>
  <c r="O32" i="48"/>
  <c r="N32" i="48"/>
  <c r="K32" i="48"/>
  <c r="J32" i="48"/>
  <c r="I32" i="48"/>
  <c r="H32" i="48"/>
  <c r="G32" i="48"/>
  <c r="F32" i="48"/>
  <c r="S31" i="48"/>
  <c r="L31" i="48"/>
  <c r="S30" i="48"/>
  <c r="L30" i="48"/>
  <c r="S29" i="48"/>
  <c r="L29" i="48"/>
  <c r="S28" i="48"/>
  <c r="L28" i="48"/>
  <c r="R26" i="48"/>
  <c r="Q26" i="48"/>
  <c r="P26" i="48"/>
  <c r="O26" i="48"/>
  <c r="N26" i="48"/>
  <c r="K26" i="48"/>
  <c r="J26" i="48"/>
  <c r="I26" i="48"/>
  <c r="H26" i="48"/>
  <c r="G26" i="48"/>
  <c r="F26" i="48"/>
  <c r="S25" i="48"/>
  <c r="L25" i="48"/>
  <c r="S24" i="48"/>
  <c r="L24" i="48"/>
  <c r="S23" i="48"/>
  <c r="L23" i="48"/>
  <c r="S22" i="48"/>
  <c r="L22" i="48"/>
  <c r="S21" i="48"/>
  <c r="S26" i="48" s="1"/>
  <c r="L21" i="48"/>
  <c r="S20" i="48"/>
  <c r="L20" i="48"/>
  <c r="R18" i="48"/>
  <c r="Q18" i="48"/>
  <c r="P18" i="48"/>
  <c r="O18" i="48"/>
  <c r="N18" i="48"/>
  <c r="K18" i="48"/>
  <c r="J18" i="48"/>
  <c r="I18" i="48"/>
  <c r="H18" i="48"/>
  <c r="H94" i="48" s="1"/>
  <c r="G18" i="48"/>
  <c r="F18" i="48"/>
  <c r="S17" i="48"/>
  <c r="L17" i="48"/>
  <c r="S16" i="48"/>
  <c r="L16" i="48"/>
  <c r="S15" i="48"/>
  <c r="L15" i="48"/>
  <c r="S14" i="48"/>
  <c r="L14" i="48"/>
  <c r="S13" i="48"/>
  <c r="L13" i="48"/>
  <c r="S12" i="48"/>
  <c r="L12" i="48"/>
  <c r="L50" i="48" l="1"/>
  <c r="S61" i="48"/>
  <c r="L71" i="48"/>
  <c r="S82" i="48"/>
  <c r="L86" i="48"/>
  <c r="S18" i="48"/>
  <c r="S32" i="48"/>
  <c r="S50" i="48"/>
  <c r="S71" i="48"/>
  <c r="S86" i="48"/>
  <c r="O94" i="48"/>
  <c r="I94" i="48"/>
  <c r="R94" i="48"/>
  <c r="L18" i="48"/>
  <c r="F94" i="48"/>
  <c r="J94" i="48"/>
  <c r="P94" i="48"/>
  <c r="L26" i="48"/>
  <c r="L44" i="48"/>
  <c r="L94" i="48" s="1"/>
  <c r="S92" i="48"/>
  <c r="S94" i="48" s="1"/>
  <c r="N94" i="48"/>
  <c r="G94" i="48"/>
  <c r="K94" i="48"/>
  <c r="Q94" i="48"/>
  <c r="L32" i="48"/>
  <c r="A3" i="44" l="1"/>
  <c r="AI90" i="31" l="1"/>
  <c r="AE90" i="31"/>
  <c r="AG90" i="31"/>
  <c r="AF90" i="31"/>
  <c r="AD90" i="31"/>
  <c r="AC90" i="31"/>
  <c r="AH90" i="31"/>
  <c r="B11" i="44"/>
  <c r="C11" i="44"/>
  <c r="D11" i="44"/>
  <c r="E11" i="44"/>
  <c r="F11" i="44"/>
  <c r="G11" i="44"/>
  <c r="H11" i="44"/>
  <c r="I11" i="44"/>
  <c r="J11" i="44"/>
  <c r="K11" i="44"/>
  <c r="L11" i="44"/>
  <c r="B12" i="44"/>
  <c r="C12" i="44"/>
  <c r="D12" i="44"/>
  <c r="E12" i="44"/>
  <c r="F12" i="44"/>
  <c r="G12" i="44"/>
  <c r="H12" i="44"/>
  <c r="I12" i="44"/>
  <c r="J12" i="44"/>
  <c r="K12" i="44"/>
  <c r="L12" i="44"/>
  <c r="B13" i="44"/>
  <c r="C13" i="44"/>
  <c r="D13" i="44"/>
  <c r="E13" i="44"/>
  <c r="F13" i="44"/>
  <c r="G13" i="44"/>
  <c r="H13" i="44"/>
  <c r="I13" i="44"/>
  <c r="J13" i="44"/>
  <c r="K13" i="44"/>
  <c r="L13" i="44"/>
  <c r="B14" i="44"/>
  <c r="C14" i="44"/>
  <c r="D14" i="44"/>
  <c r="E14" i="44"/>
  <c r="F14" i="44"/>
  <c r="G14" i="44"/>
  <c r="H14" i="44"/>
  <c r="I14" i="44"/>
  <c r="J14" i="44"/>
  <c r="K14" i="44"/>
  <c r="L14" i="44"/>
  <c r="B15" i="44"/>
  <c r="C15" i="44"/>
  <c r="D15" i="44"/>
  <c r="E15" i="44"/>
  <c r="F15" i="44"/>
  <c r="G15" i="44"/>
  <c r="H15" i="44"/>
  <c r="I15" i="44"/>
  <c r="J15" i="44"/>
  <c r="K15" i="44"/>
  <c r="L15" i="44"/>
  <c r="B16" i="44"/>
  <c r="C16" i="44"/>
  <c r="D16" i="44"/>
  <c r="E16" i="44"/>
  <c r="F16" i="44"/>
  <c r="G16" i="44"/>
  <c r="H16" i="44"/>
  <c r="I16" i="44"/>
  <c r="J16" i="44"/>
  <c r="K16" i="44"/>
  <c r="L16" i="44"/>
  <c r="B17" i="44"/>
  <c r="C17" i="44"/>
  <c r="D17" i="44"/>
  <c r="E17" i="44"/>
  <c r="F17" i="44"/>
  <c r="G17" i="44"/>
  <c r="H17" i="44"/>
  <c r="I17" i="44"/>
  <c r="J17" i="44"/>
  <c r="K17" i="44"/>
  <c r="L17" i="44"/>
  <c r="B18" i="44"/>
  <c r="C18" i="44"/>
  <c r="D18" i="44"/>
  <c r="E18" i="44"/>
  <c r="F18" i="44"/>
  <c r="G18" i="44"/>
  <c r="H18" i="44"/>
  <c r="I18" i="44"/>
  <c r="J18" i="44"/>
  <c r="K18" i="44"/>
  <c r="L18" i="44"/>
  <c r="B19" i="44"/>
  <c r="C19" i="44"/>
  <c r="D19" i="44"/>
  <c r="E19" i="44"/>
  <c r="F19" i="44"/>
  <c r="G19" i="44"/>
  <c r="H19" i="44"/>
  <c r="I19" i="44"/>
  <c r="J19" i="44"/>
  <c r="K19" i="44"/>
  <c r="L19" i="44"/>
  <c r="B20" i="44"/>
  <c r="C20" i="44"/>
  <c r="D20" i="44"/>
  <c r="E20" i="44"/>
  <c r="F20" i="44"/>
  <c r="G20" i="44"/>
  <c r="H20" i="44"/>
  <c r="I20" i="44"/>
  <c r="J20" i="44"/>
  <c r="K20" i="44"/>
  <c r="L20" i="44"/>
  <c r="B21" i="44"/>
  <c r="C21" i="44"/>
  <c r="D21" i="44"/>
  <c r="E21" i="44"/>
  <c r="F21" i="44"/>
  <c r="G21" i="44"/>
  <c r="H21" i="44"/>
  <c r="I21" i="44"/>
  <c r="J21" i="44"/>
  <c r="K21" i="44"/>
  <c r="L21" i="44"/>
  <c r="B22" i="44"/>
  <c r="C22" i="44"/>
  <c r="D22" i="44"/>
  <c r="E22" i="44"/>
  <c r="F22" i="44"/>
  <c r="G22" i="44"/>
  <c r="H22" i="44"/>
  <c r="I22" i="44"/>
  <c r="J22" i="44"/>
  <c r="K22" i="44"/>
  <c r="L22" i="44"/>
  <c r="B23" i="44"/>
  <c r="C23" i="44"/>
  <c r="D23" i="44"/>
  <c r="E23" i="44"/>
  <c r="F23" i="44"/>
  <c r="G23" i="44"/>
  <c r="H23" i="44"/>
  <c r="I23" i="44"/>
  <c r="J23" i="44"/>
  <c r="K23" i="44"/>
  <c r="L23" i="44"/>
  <c r="B24" i="44"/>
  <c r="C24" i="44"/>
  <c r="D24" i="44"/>
  <c r="E24" i="44"/>
  <c r="F24" i="44"/>
  <c r="G24" i="44"/>
  <c r="H24" i="44"/>
  <c r="I24" i="44"/>
  <c r="J24" i="44"/>
  <c r="K24" i="44"/>
  <c r="L24" i="44"/>
  <c r="B25" i="44"/>
  <c r="C25" i="44"/>
  <c r="D25" i="44"/>
  <c r="E25" i="44"/>
  <c r="F25" i="44"/>
  <c r="G25" i="44"/>
  <c r="H25" i="44"/>
  <c r="I25" i="44"/>
  <c r="J25" i="44"/>
  <c r="K25" i="44"/>
  <c r="L25" i="44"/>
  <c r="B26" i="44"/>
  <c r="C26" i="44"/>
  <c r="D26" i="44"/>
  <c r="E26" i="44"/>
  <c r="F26" i="44"/>
  <c r="G26" i="44"/>
  <c r="H26" i="44"/>
  <c r="I26" i="44"/>
  <c r="J26" i="44"/>
  <c r="K26" i="44"/>
  <c r="L26" i="44"/>
  <c r="B27" i="44"/>
  <c r="C27" i="44"/>
  <c r="D27" i="44"/>
  <c r="E27" i="44"/>
  <c r="F27" i="44"/>
  <c r="G27" i="44"/>
  <c r="H27" i="44"/>
  <c r="I27" i="44"/>
  <c r="J27" i="44"/>
  <c r="K27" i="44"/>
  <c r="L27" i="44"/>
  <c r="B28" i="44"/>
  <c r="C28" i="44"/>
  <c r="D28" i="44"/>
  <c r="E28" i="44"/>
  <c r="F28" i="44"/>
  <c r="G28" i="44"/>
  <c r="H28" i="44"/>
  <c r="I28" i="44"/>
  <c r="J28" i="44"/>
  <c r="K28" i="44"/>
  <c r="L28" i="44"/>
  <c r="B29" i="44"/>
  <c r="C29" i="44"/>
  <c r="D29" i="44"/>
  <c r="E29" i="44"/>
  <c r="F29" i="44"/>
  <c r="G29" i="44"/>
  <c r="H29" i="44"/>
  <c r="I29" i="44"/>
  <c r="J29" i="44"/>
  <c r="K29" i="44"/>
  <c r="L29" i="44"/>
  <c r="B30" i="44"/>
  <c r="C30" i="44"/>
  <c r="D30" i="44"/>
  <c r="E30" i="44"/>
  <c r="F30" i="44"/>
  <c r="G30" i="44"/>
  <c r="H30" i="44"/>
  <c r="I30" i="44"/>
  <c r="J30" i="44"/>
  <c r="K30" i="44"/>
  <c r="L30" i="44"/>
  <c r="B31" i="44"/>
  <c r="C31" i="44"/>
  <c r="D31" i="44"/>
  <c r="E31" i="44"/>
  <c r="F31" i="44"/>
  <c r="G31" i="44"/>
  <c r="H31" i="44"/>
  <c r="I31" i="44"/>
  <c r="J31" i="44"/>
  <c r="K31" i="44"/>
  <c r="L31" i="44"/>
  <c r="B32" i="44"/>
  <c r="C32" i="44"/>
  <c r="D32" i="44"/>
  <c r="E32" i="44"/>
  <c r="F32" i="44"/>
  <c r="G32" i="44"/>
  <c r="H32" i="44"/>
  <c r="I32" i="44"/>
  <c r="J32" i="44"/>
  <c r="K32" i="44"/>
  <c r="L32" i="44"/>
  <c r="B33" i="44"/>
  <c r="C33" i="44"/>
  <c r="D33" i="44"/>
  <c r="E33" i="44"/>
  <c r="F33" i="44"/>
  <c r="G33" i="44"/>
  <c r="H33" i="44"/>
  <c r="I33" i="44"/>
  <c r="J33" i="44"/>
  <c r="K33" i="44"/>
  <c r="L33" i="44"/>
  <c r="B34" i="44"/>
  <c r="C34" i="44"/>
  <c r="D34" i="44"/>
  <c r="E34" i="44"/>
  <c r="F34" i="44"/>
  <c r="G34" i="44"/>
  <c r="H34" i="44"/>
  <c r="I34" i="44"/>
  <c r="J34" i="44"/>
  <c r="K34" i="44"/>
  <c r="L34" i="44"/>
  <c r="B35" i="44"/>
  <c r="C35" i="44"/>
  <c r="D35" i="44"/>
  <c r="E35" i="44"/>
  <c r="F35" i="44"/>
  <c r="G35" i="44"/>
  <c r="H35" i="44"/>
  <c r="I35" i="44"/>
  <c r="J35" i="44"/>
  <c r="K35" i="44"/>
  <c r="L35" i="44"/>
  <c r="B36" i="44"/>
  <c r="C36" i="44"/>
  <c r="D36" i="44"/>
  <c r="E36" i="44"/>
  <c r="F36" i="44"/>
  <c r="G36" i="44"/>
  <c r="H36" i="44"/>
  <c r="I36" i="44"/>
  <c r="J36" i="44"/>
  <c r="K36" i="44"/>
  <c r="L36" i="44"/>
  <c r="B37" i="44"/>
  <c r="C37" i="44"/>
  <c r="D37" i="44"/>
  <c r="E37" i="44"/>
  <c r="F37" i="44"/>
  <c r="G37" i="44"/>
  <c r="H37" i="44"/>
  <c r="I37" i="44"/>
  <c r="J37" i="44"/>
  <c r="K37" i="44"/>
  <c r="L37" i="44"/>
  <c r="B38" i="44"/>
  <c r="C38" i="44"/>
  <c r="D38" i="44"/>
  <c r="E38" i="44"/>
  <c r="F38" i="44"/>
  <c r="G38" i="44"/>
  <c r="H38" i="44"/>
  <c r="I38" i="44"/>
  <c r="J38" i="44"/>
  <c r="K38" i="44"/>
  <c r="L38" i="44"/>
  <c r="B39" i="44"/>
  <c r="C39" i="44"/>
  <c r="D39" i="44"/>
  <c r="E39" i="44"/>
  <c r="F39" i="44"/>
  <c r="G39" i="44"/>
  <c r="H39" i="44"/>
  <c r="I39" i="44"/>
  <c r="J39" i="44"/>
  <c r="K39" i="44"/>
  <c r="L39" i="44"/>
  <c r="B40" i="44"/>
  <c r="C40" i="44"/>
  <c r="D40" i="44"/>
  <c r="E40" i="44"/>
  <c r="F40" i="44"/>
  <c r="G40" i="44"/>
  <c r="H40" i="44"/>
  <c r="I40" i="44"/>
  <c r="J40" i="44"/>
  <c r="K40" i="44"/>
  <c r="L40" i="44"/>
  <c r="B41" i="44"/>
  <c r="C41" i="44"/>
  <c r="D41" i="44"/>
  <c r="E41" i="44"/>
  <c r="F41" i="44"/>
  <c r="G41" i="44"/>
  <c r="H41" i="44"/>
  <c r="I41" i="44"/>
  <c r="J41" i="44"/>
  <c r="K41" i="44"/>
  <c r="L41" i="44"/>
  <c r="B42" i="44"/>
  <c r="C42" i="44"/>
  <c r="D42" i="44"/>
  <c r="E42" i="44"/>
  <c r="F42" i="44"/>
  <c r="G42" i="44"/>
  <c r="H42" i="44"/>
  <c r="I42" i="44"/>
  <c r="J42" i="44"/>
  <c r="K42" i="44"/>
  <c r="L42" i="44"/>
  <c r="B43" i="44"/>
  <c r="C43" i="44"/>
  <c r="D43" i="44"/>
  <c r="E43" i="44"/>
  <c r="F43" i="44"/>
  <c r="G43" i="44"/>
  <c r="H43" i="44"/>
  <c r="I43" i="44"/>
  <c r="J43" i="44"/>
  <c r="K43" i="44"/>
  <c r="L43" i="44"/>
  <c r="B44" i="44"/>
  <c r="C44" i="44"/>
  <c r="D44" i="44"/>
  <c r="E44" i="44"/>
  <c r="F44" i="44"/>
  <c r="G44" i="44"/>
  <c r="H44" i="44"/>
  <c r="I44" i="44"/>
  <c r="J44" i="44"/>
  <c r="K44" i="44"/>
  <c r="L44" i="44"/>
  <c r="B45" i="44"/>
  <c r="C45" i="44"/>
  <c r="D45" i="44"/>
  <c r="E45" i="44"/>
  <c r="F45" i="44"/>
  <c r="G45" i="44"/>
  <c r="H45" i="44"/>
  <c r="I45" i="44"/>
  <c r="J45" i="44"/>
  <c r="K45" i="44"/>
  <c r="L45" i="44"/>
  <c r="B46" i="44"/>
  <c r="C46" i="44"/>
  <c r="D46" i="44"/>
  <c r="E46" i="44"/>
  <c r="F46" i="44"/>
  <c r="G46" i="44"/>
  <c r="H46" i="44"/>
  <c r="I46" i="44"/>
  <c r="J46" i="44"/>
  <c r="K46" i="44"/>
  <c r="L46" i="44"/>
  <c r="B47" i="44"/>
  <c r="C47" i="44"/>
  <c r="D47" i="44"/>
  <c r="E47" i="44"/>
  <c r="F47" i="44"/>
  <c r="G47" i="44"/>
  <c r="H47" i="44"/>
  <c r="I47" i="44"/>
  <c r="J47" i="44"/>
  <c r="K47" i="44"/>
  <c r="L47" i="44"/>
  <c r="B48" i="44"/>
  <c r="C48" i="44"/>
  <c r="D48" i="44"/>
  <c r="E48" i="44"/>
  <c r="F48" i="44"/>
  <c r="G48" i="44"/>
  <c r="H48" i="44"/>
  <c r="I48" i="44"/>
  <c r="J48" i="44"/>
  <c r="K48" i="44"/>
  <c r="L48" i="44"/>
  <c r="B49" i="44"/>
  <c r="C49" i="44"/>
  <c r="D49" i="44"/>
  <c r="E49" i="44"/>
  <c r="F49" i="44"/>
  <c r="G49" i="44"/>
  <c r="H49" i="44"/>
  <c r="I49" i="44"/>
  <c r="J49" i="44"/>
  <c r="K49" i="44"/>
  <c r="L49" i="44"/>
  <c r="B50" i="44"/>
  <c r="C50" i="44"/>
  <c r="D50" i="44"/>
  <c r="E50" i="44"/>
  <c r="F50" i="44"/>
  <c r="G50" i="44"/>
  <c r="H50" i="44"/>
  <c r="I50" i="44"/>
  <c r="J50" i="44"/>
  <c r="K50" i="44"/>
  <c r="L50" i="44"/>
  <c r="B51" i="44"/>
  <c r="C51" i="44"/>
  <c r="D51" i="44"/>
  <c r="E51" i="44"/>
  <c r="F51" i="44"/>
  <c r="G51" i="44"/>
  <c r="H51" i="44"/>
  <c r="I51" i="44"/>
  <c r="J51" i="44"/>
  <c r="K51" i="44"/>
  <c r="L51" i="44"/>
  <c r="B52" i="44"/>
  <c r="C52" i="44"/>
  <c r="D52" i="44"/>
  <c r="E52" i="44"/>
  <c r="F52" i="44"/>
  <c r="G52" i="44"/>
  <c r="H52" i="44"/>
  <c r="I52" i="44"/>
  <c r="J52" i="44"/>
  <c r="K52" i="44"/>
  <c r="L52" i="44"/>
  <c r="B53" i="44"/>
  <c r="C53" i="44"/>
  <c r="D53" i="44"/>
  <c r="E53" i="44"/>
  <c r="F53" i="44"/>
  <c r="G53" i="44"/>
  <c r="H53" i="44"/>
  <c r="I53" i="44"/>
  <c r="J53" i="44"/>
  <c r="K53" i="44"/>
  <c r="L53" i="44"/>
  <c r="B54" i="44"/>
  <c r="C54" i="44"/>
  <c r="D54" i="44"/>
  <c r="E54" i="44"/>
  <c r="F54" i="44"/>
  <c r="G54" i="44"/>
  <c r="H54" i="44"/>
  <c r="I54" i="44"/>
  <c r="J54" i="44"/>
  <c r="K54" i="44"/>
  <c r="L54" i="44"/>
  <c r="B55" i="44"/>
  <c r="C55" i="44"/>
  <c r="D55" i="44"/>
  <c r="E55" i="44"/>
  <c r="F55" i="44"/>
  <c r="G55" i="44"/>
  <c r="H55" i="44"/>
  <c r="I55" i="44"/>
  <c r="J55" i="44"/>
  <c r="K55" i="44"/>
  <c r="L55" i="44"/>
  <c r="B56" i="44"/>
  <c r="C56" i="44"/>
  <c r="D56" i="44"/>
  <c r="E56" i="44"/>
  <c r="F56" i="44"/>
  <c r="G56" i="44"/>
  <c r="H56" i="44"/>
  <c r="I56" i="44"/>
  <c r="J56" i="44"/>
  <c r="K56" i="44"/>
  <c r="L56" i="44"/>
  <c r="B57" i="44"/>
  <c r="C57" i="44"/>
  <c r="D57" i="44"/>
  <c r="E57" i="44"/>
  <c r="F57" i="44"/>
  <c r="G57" i="44"/>
  <c r="H57" i="44"/>
  <c r="I57" i="44"/>
  <c r="J57" i="44"/>
  <c r="K57" i="44"/>
  <c r="L57" i="44"/>
  <c r="B58" i="44"/>
  <c r="C58" i="44"/>
  <c r="D58" i="44"/>
  <c r="E58" i="44"/>
  <c r="F58" i="44"/>
  <c r="G58" i="44"/>
  <c r="H58" i="44"/>
  <c r="I58" i="44"/>
  <c r="J58" i="44"/>
  <c r="K58" i="44"/>
  <c r="L58" i="44"/>
  <c r="B59" i="44"/>
  <c r="C59" i="44"/>
  <c r="D59" i="44"/>
  <c r="E59" i="44"/>
  <c r="F59" i="44"/>
  <c r="G59" i="44"/>
  <c r="H59" i="44"/>
  <c r="I59" i="44"/>
  <c r="J59" i="44"/>
  <c r="K59" i="44"/>
  <c r="L59" i="44"/>
  <c r="B60" i="44"/>
  <c r="C60" i="44"/>
  <c r="D60" i="44"/>
  <c r="E60" i="44"/>
  <c r="F60" i="44"/>
  <c r="G60" i="44"/>
  <c r="H60" i="44"/>
  <c r="I60" i="44"/>
  <c r="J60" i="44"/>
  <c r="K60" i="44"/>
  <c r="L60" i="44"/>
  <c r="B61" i="44"/>
  <c r="C61" i="44"/>
  <c r="D61" i="44"/>
  <c r="E61" i="44"/>
  <c r="F61" i="44"/>
  <c r="G61" i="44"/>
  <c r="H61" i="44"/>
  <c r="I61" i="44"/>
  <c r="J61" i="44"/>
  <c r="K61" i="44"/>
  <c r="L61" i="44"/>
  <c r="B62" i="44"/>
  <c r="C62" i="44"/>
  <c r="D62" i="44"/>
  <c r="E62" i="44"/>
  <c r="F62" i="44"/>
  <c r="G62" i="44"/>
  <c r="H62" i="44"/>
  <c r="I62" i="44"/>
  <c r="J62" i="44"/>
  <c r="K62" i="44"/>
  <c r="L62" i="44"/>
  <c r="B63" i="44"/>
  <c r="C63" i="44"/>
  <c r="D63" i="44"/>
  <c r="E63" i="44"/>
  <c r="F63" i="44"/>
  <c r="G63" i="44"/>
  <c r="H63" i="44"/>
  <c r="I63" i="44"/>
  <c r="J63" i="44"/>
  <c r="K63" i="44"/>
  <c r="L63" i="44"/>
  <c r="B64" i="44"/>
  <c r="C64" i="44"/>
  <c r="D64" i="44"/>
  <c r="E64" i="44"/>
  <c r="F64" i="44"/>
  <c r="G64" i="44"/>
  <c r="H64" i="44"/>
  <c r="I64" i="44"/>
  <c r="J64" i="44"/>
  <c r="K64" i="44"/>
  <c r="L64" i="44"/>
  <c r="B65" i="44"/>
  <c r="C65" i="44"/>
  <c r="D65" i="44"/>
  <c r="E65" i="44"/>
  <c r="F65" i="44"/>
  <c r="G65" i="44"/>
  <c r="H65" i="44"/>
  <c r="I65" i="44"/>
  <c r="J65" i="44"/>
  <c r="K65" i="44"/>
  <c r="L65" i="44"/>
  <c r="B66" i="44"/>
  <c r="C66" i="44"/>
  <c r="D66" i="44"/>
  <c r="E66" i="44"/>
  <c r="F66" i="44"/>
  <c r="G66" i="44"/>
  <c r="H66" i="44"/>
  <c r="I66" i="44"/>
  <c r="J66" i="44"/>
  <c r="K66" i="44"/>
  <c r="L66" i="44"/>
  <c r="B67" i="44"/>
  <c r="C67" i="44"/>
  <c r="D67" i="44"/>
  <c r="E67" i="44"/>
  <c r="F67" i="44"/>
  <c r="G67" i="44"/>
  <c r="H67" i="44"/>
  <c r="I67" i="44"/>
  <c r="J67" i="44"/>
  <c r="K67" i="44"/>
  <c r="L67" i="44"/>
  <c r="B68" i="44"/>
  <c r="C68" i="44"/>
  <c r="D68" i="44"/>
  <c r="E68" i="44"/>
  <c r="F68" i="44"/>
  <c r="G68" i="44"/>
  <c r="H68" i="44"/>
  <c r="I68" i="44"/>
  <c r="J68" i="44"/>
  <c r="K68" i="44"/>
  <c r="L68" i="44"/>
  <c r="B69" i="44"/>
  <c r="C69" i="44"/>
  <c r="D69" i="44"/>
  <c r="E69" i="44"/>
  <c r="F69" i="44"/>
  <c r="G69" i="44"/>
  <c r="H69" i="44"/>
  <c r="I69" i="44"/>
  <c r="J69" i="44"/>
  <c r="K69" i="44"/>
  <c r="L69" i="44"/>
  <c r="B70" i="44"/>
  <c r="C70" i="44"/>
  <c r="D70" i="44"/>
  <c r="E70" i="44"/>
  <c r="F70" i="44"/>
  <c r="G70" i="44"/>
  <c r="H70" i="44"/>
  <c r="I70" i="44"/>
  <c r="J70" i="44"/>
  <c r="K70" i="44"/>
  <c r="L70" i="44"/>
  <c r="B71" i="44"/>
  <c r="C71" i="44"/>
  <c r="D71" i="44"/>
  <c r="E71" i="44"/>
  <c r="F71" i="44"/>
  <c r="G71" i="44"/>
  <c r="H71" i="44"/>
  <c r="I71" i="44"/>
  <c r="J71" i="44"/>
  <c r="K71" i="44"/>
  <c r="L71" i="44"/>
  <c r="B72" i="44"/>
  <c r="C72" i="44"/>
  <c r="D72" i="44"/>
  <c r="E72" i="44"/>
  <c r="F72" i="44"/>
  <c r="G72" i="44"/>
  <c r="H72" i="44"/>
  <c r="I72" i="44"/>
  <c r="J72" i="44"/>
  <c r="K72" i="44"/>
  <c r="L72" i="44"/>
  <c r="B73" i="44"/>
  <c r="C73" i="44"/>
  <c r="D73" i="44"/>
  <c r="E73" i="44"/>
  <c r="F73" i="44"/>
  <c r="G73" i="44"/>
  <c r="H73" i="44"/>
  <c r="I73" i="44"/>
  <c r="J73" i="44"/>
  <c r="K73" i="44"/>
  <c r="L73" i="44"/>
  <c r="B74" i="44"/>
  <c r="C74" i="44"/>
  <c r="D74" i="44"/>
  <c r="E74" i="44"/>
  <c r="F74" i="44"/>
  <c r="G74" i="44"/>
  <c r="H74" i="44"/>
  <c r="I74" i="44"/>
  <c r="J74" i="44"/>
  <c r="K74" i="44"/>
  <c r="L74" i="44"/>
  <c r="B75" i="44"/>
  <c r="C75" i="44"/>
  <c r="D75" i="44"/>
  <c r="E75" i="44"/>
  <c r="F75" i="44"/>
  <c r="G75" i="44"/>
  <c r="H75" i="44"/>
  <c r="I75" i="44"/>
  <c r="J75" i="44"/>
  <c r="K75" i="44"/>
  <c r="L75" i="44"/>
  <c r="B76" i="44"/>
  <c r="C76" i="44"/>
  <c r="D76" i="44"/>
  <c r="E76" i="44"/>
  <c r="F76" i="44"/>
  <c r="G76" i="44"/>
  <c r="H76" i="44"/>
  <c r="I76" i="44"/>
  <c r="J76" i="44"/>
  <c r="K76" i="44"/>
  <c r="L76" i="44"/>
  <c r="B77" i="44"/>
  <c r="C77" i="44"/>
  <c r="D77" i="44"/>
  <c r="E77" i="44"/>
  <c r="F77" i="44"/>
  <c r="G77" i="44"/>
  <c r="H77" i="44"/>
  <c r="I77" i="44"/>
  <c r="J77" i="44"/>
  <c r="K77" i="44"/>
  <c r="L77" i="44"/>
  <c r="B78" i="44"/>
  <c r="C78" i="44"/>
  <c r="D78" i="44"/>
  <c r="E78" i="44"/>
  <c r="F78" i="44"/>
  <c r="G78" i="44"/>
  <c r="H78" i="44"/>
  <c r="I78" i="44"/>
  <c r="J78" i="44"/>
  <c r="K78" i="44"/>
  <c r="L78" i="44"/>
  <c r="B79" i="44"/>
  <c r="C79" i="44"/>
  <c r="D79" i="44"/>
  <c r="E79" i="44"/>
  <c r="F79" i="44"/>
  <c r="G79" i="44"/>
  <c r="H79" i="44"/>
  <c r="I79" i="44"/>
  <c r="J79" i="44"/>
  <c r="K79" i="44"/>
  <c r="L79" i="44"/>
  <c r="B80" i="44"/>
  <c r="C80" i="44"/>
  <c r="D80" i="44"/>
  <c r="E80" i="44"/>
  <c r="F80" i="44"/>
  <c r="G80" i="44"/>
  <c r="H80" i="44"/>
  <c r="I80" i="44"/>
  <c r="J80" i="44"/>
  <c r="K80" i="44"/>
  <c r="L80" i="44"/>
  <c r="B81" i="44"/>
  <c r="C81" i="44"/>
  <c r="D81" i="44"/>
  <c r="E81" i="44"/>
  <c r="F81" i="44"/>
  <c r="G81" i="44"/>
  <c r="H81" i="44"/>
  <c r="I81" i="44"/>
  <c r="J81" i="44"/>
  <c r="K81" i="44"/>
  <c r="L81" i="44"/>
  <c r="B82" i="44"/>
  <c r="C82" i="44"/>
  <c r="D82" i="44"/>
  <c r="E82" i="44"/>
  <c r="F82" i="44"/>
  <c r="G82" i="44"/>
  <c r="H82" i="44"/>
  <c r="I82" i="44"/>
  <c r="J82" i="44"/>
  <c r="K82" i="44"/>
  <c r="L82" i="44"/>
  <c r="B83" i="44"/>
  <c r="C83" i="44"/>
  <c r="D83" i="44"/>
  <c r="E83" i="44"/>
  <c r="F83" i="44"/>
  <c r="G83" i="44"/>
  <c r="H83" i="44"/>
  <c r="I83" i="44"/>
  <c r="J83" i="44"/>
  <c r="K83" i="44"/>
  <c r="L83" i="44"/>
  <c r="B84" i="44"/>
  <c r="C84" i="44"/>
  <c r="D84" i="44"/>
  <c r="E84" i="44"/>
  <c r="F84" i="44"/>
  <c r="G84" i="44"/>
  <c r="H84" i="44"/>
  <c r="I84" i="44"/>
  <c r="J84" i="44"/>
  <c r="K84" i="44"/>
  <c r="L84" i="44"/>
  <c r="B85" i="44"/>
  <c r="C85" i="44"/>
  <c r="D85" i="44"/>
  <c r="E85" i="44"/>
  <c r="F85" i="44"/>
  <c r="G85" i="44"/>
  <c r="H85" i="44"/>
  <c r="I85" i="44"/>
  <c r="J85" i="44"/>
  <c r="K85" i="44"/>
  <c r="L85" i="44"/>
  <c r="B86" i="44"/>
  <c r="C86" i="44"/>
  <c r="D86" i="44"/>
  <c r="E86" i="44"/>
  <c r="F86" i="44"/>
  <c r="G86" i="44"/>
  <c r="H86" i="44"/>
  <c r="I86" i="44"/>
  <c r="J86" i="44"/>
  <c r="K86" i="44"/>
  <c r="L86" i="44"/>
  <c r="B87" i="44"/>
  <c r="C87" i="44"/>
  <c r="D87" i="44"/>
  <c r="E87" i="44"/>
  <c r="F87" i="44"/>
  <c r="G87" i="44"/>
  <c r="H87" i="44"/>
  <c r="I87" i="44"/>
  <c r="J87" i="44"/>
  <c r="K87" i="44"/>
  <c r="L87" i="44"/>
  <c r="B88" i="44"/>
  <c r="C88" i="44"/>
  <c r="D88" i="44"/>
  <c r="E88" i="44"/>
  <c r="F88" i="44"/>
  <c r="G88" i="44"/>
  <c r="H88" i="44"/>
  <c r="I88" i="44"/>
  <c r="J88" i="44"/>
  <c r="K88" i="44"/>
  <c r="L88" i="44"/>
  <c r="B11" i="42"/>
  <c r="C11" i="42"/>
  <c r="D11" i="42"/>
  <c r="E11" i="42"/>
  <c r="F11" i="42"/>
  <c r="G11" i="42"/>
  <c r="H11" i="42"/>
  <c r="I11" i="42"/>
  <c r="J11" i="42"/>
  <c r="L11" i="42"/>
  <c r="B12" i="42"/>
  <c r="C12" i="42"/>
  <c r="D12" i="42"/>
  <c r="E12" i="42"/>
  <c r="F12" i="42"/>
  <c r="G12" i="42"/>
  <c r="H12" i="42"/>
  <c r="I12" i="42"/>
  <c r="J12" i="42"/>
  <c r="L12" i="42"/>
  <c r="B13" i="42"/>
  <c r="C13" i="42"/>
  <c r="D13" i="42"/>
  <c r="E13" i="42"/>
  <c r="F13" i="42"/>
  <c r="G13" i="42"/>
  <c r="H13" i="42"/>
  <c r="I13" i="42"/>
  <c r="J13" i="42"/>
  <c r="L13" i="42"/>
  <c r="B14" i="42"/>
  <c r="C14" i="42"/>
  <c r="D14" i="42"/>
  <c r="E14" i="42"/>
  <c r="F14" i="42"/>
  <c r="G14" i="42"/>
  <c r="H14" i="42"/>
  <c r="I14" i="42"/>
  <c r="J14" i="42"/>
  <c r="L14" i="42"/>
  <c r="B15" i="42"/>
  <c r="C15" i="42"/>
  <c r="D15" i="42"/>
  <c r="E15" i="42"/>
  <c r="F15" i="42"/>
  <c r="G15" i="42"/>
  <c r="H15" i="42"/>
  <c r="I15" i="42"/>
  <c r="J15" i="42"/>
  <c r="L15" i="42"/>
  <c r="B16" i="42"/>
  <c r="C16" i="42"/>
  <c r="D16" i="42"/>
  <c r="E16" i="42"/>
  <c r="F16" i="42"/>
  <c r="G16" i="42"/>
  <c r="H16" i="42"/>
  <c r="I16" i="42"/>
  <c r="J16" i="42"/>
  <c r="L16" i="42"/>
  <c r="B17" i="42"/>
  <c r="C17" i="42"/>
  <c r="D17" i="42"/>
  <c r="E17" i="42"/>
  <c r="F17" i="42"/>
  <c r="G17" i="42"/>
  <c r="H17" i="42"/>
  <c r="I17" i="42"/>
  <c r="J17" i="42"/>
  <c r="L17" i="42"/>
  <c r="B18" i="42"/>
  <c r="C18" i="42"/>
  <c r="D18" i="42"/>
  <c r="E18" i="42"/>
  <c r="F18" i="42"/>
  <c r="G18" i="42"/>
  <c r="H18" i="42"/>
  <c r="I18" i="42"/>
  <c r="J18" i="42"/>
  <c r="L18" i="42"/>
  <c r="B19" i="42"/>
  <c r="C19" i="42"/>
  <c r="D19" i="42"/>
  <c r="E19" i="42"/>
  <c r="F19" i="42"/>
  <c r="G19" i="42"/>
  <c r="H19" i="42"/>
  <c r="I19" i="42"/>
  <c r="J19" i="42"/>
  <c r="L19" i="42"/>
  <c r="B20" i="42"/>
  <c r="C20" i="42"/>
  <c r="D20" i="42"/>
  <c r="E20" i="42"/>
  <c r="F20" i="42"/>
  <c r="G20" i="42"/>
  <c r="H20" i="42"/>
  <c r="I20" i="42"/>
  <c r="J20" i="42"/>
  <c r="L20" i="42"/>
  <c r="B21" i="42"/>
  <c r="C21" i="42"/>
  <c r="D21" i="42"/>
  <c r="E21" i="42"/>
  <c r="F21" i="42"/>
  <c r="G21" i="42"/>
  <c r="H21" i="42"/>
  <c r="I21" i="42"/>
  <c r="J21" i="42"/>
  <c r="L21" i="42"/>
  <c r="B22" i="42"/>
  <c r="C22" i="42"/>
  <c r="D22" i="42"/>
  <c r="E22" i="42"/>
  <c r="F22" i="42"/>
  <c r="G22" i="42"/>
  <c r="H22" i="42"/>
  <c r="I22" i="42"/>
  <c r="J22" i="42"/>
  <c r="L22" i="42"/>
  <c r="B23" i="42"/>
  <c r="C23" i="42"/>
  <c r="D23" i="42"/>
  <c r="E23" i="42"/>
  <c r="F23" i="42"/>
  <c r="G23" i="42"/>
  <c r="H23" i="42"/>
  <c r="I23" i="42"/>
  <c r="J23" i="42"/>
  <c r="L23" i="42"/>
  <c r="B24" i="42"/>
  <c r="C24" i="42"/>
  <c r="D24" i="42"/>
  <c r="E24" i="42"/>
  <c r="F24" i="42"/>
  <c r="G24" i="42"/>
  <c r="H24" i="42"/>
  <c r="I24" i="42"/>
  <c r="J24" i="42"/>
  <c r="L24" i="42"/>
  <c r="B25" i="42"/>
  <c r="C25" i="42"/>
  <c r="D25" i="42"/>
  <c r="E25" i="42"/>
  <c r="F25" i="42"/>
  <c r="G25" i="42"/>
  <c r="H25" i="42"/>
  <c r="I25" i="42"/>
  <c r="J25" i="42"/>
  <c r="L25" i="42"/>
  <c r="B26" i="42"/>
  <c r="C26" i="42"/>
  <c r="D26" i="42"/>
  <c r="E26" i="42"/>
  <c r="F26" i="42"/>
  <c r="G26" i="42"/>
  <c r="H26" i="42"/>
  <c r="I26" i="42"/>
  <c r="J26" i="42"/>
  <c r="L26" i="42"/>
  <c r="B27" i="42"/>
  <c r="C27" i="42"/>
  <c r="D27" i="42"/>
  <c r="E27" i="42"/>
  <c r="F27" i="42"/>
  <c r="G27" i="42"/>
  <c r="H27" i="42"/>
  <c r="I27" i="42"/>
  <c r="J27" i="42"/>
  <c r="L27" i="42"/>
  <c r="B28" i="42"/>
  <c r="C28" i="42"/>
  <c r="D28" i="42"/>
  <c r="E28" i="42"/>
  <c r="F28" i="42"/>
  <c r="G28" i="42"/>
  <c r="H28" i="42"/>
  <c r="I28" i="42"/>
  <c r="J28" i="42"/>
  <c r="L28" i="42"/>
  <c r="B29" i="42"/>
  <c r="C29" i="42"/>
  <c r="D29" i="42"/>
  <c r="E29" i="42"/>
  <c r="F29" i="42"/>
  <c r="G29" i="42"/>
  <c r="H29" i="42"/>
  <c r="I29" i="42"/>
  <c r="J29" i="42"/>
  <c r="L29" i="42"/>
  <c r="B30" i="42"/>
  <c r="C30" i="42"/>
  <c r="D30" i="42"/>
  <c r="E30" i="42"/>
  <c r="F30" i="42"/>
  <c r="G30" i="42"/>
  <c r="H30" i="42"/>
  <c r="I30" i="42"/>
  <c r="J30" i="42"/>
  <c r="L30" i="42"/>
  <c r="B31" i="42"/>
  <c r="C31" i="42"/>
  <c r="D31" i="42"/>
  <c r="E31" i="42"/>
  <c r="F31" i="42"/>
  <c r="G31" i="42"/>
  <c r="H31" i="42"/>
  <c r="I31" i="42"/>
  <c r="J31" i="42"/>
  <c r="L31" i="42"/>
  <c r="B32" i="42"/>
  <c r="C32" i="42"/>
  <c r="D32" i="42"/>
  <c r="E32" i="42"/>
  <c r="F32" i="42"/>
  <c r="G32" i="42"/>
  <c r="H32" i="42"/>
  <c r="I32" i="42"/>
  <c r="J32" i="42"/>
  <c r="L32" i="42"/>
  <c r="B33" i="42"/>
  <c r="C33" i="42"/>
  <c r="D33" i="42"/>
  <c r="E33" i="42"/>
  <c r="F33" i="42"/>
  <c r="G33" i="42"/>
  <c r="H33" i="42"/>
  <c r="I33" i="42"/>
  <c r="J33" i="42"/>
  <c r="L33" i="42"/>
  <c r="B34" i="42"/>
  <c r="C34" i="42"/>
  <c r="D34" i="42"/>
  <c r="E34" i="42"/>
  <c r="F34" i="42"/>
  <c r="G34" i="42"/>
  <c r="H34" i="42"/>
  <c r="I34" i="42"/>
  <c r="J34" i="42"/>
  <c r="L34" i="42"/>
  <c r="B35" i="42"/>
  <c r="C35" i="42"/>
  <c r="D35" i="42"/>
  <c r="E35" i="42"/>
  <c r="F35" i="42"/>
  <c r="G35" i="42"/>
  <c r="H35" i="42"/>
  <c r="I35" i="42"/>
  <c r="J35" i="42"/>
  <c r="L35" i="42"/>
  <c r="B36" i="42"/>
  <c r="C36" i="42"/>
  <c r="D36" i="42"/>
  <c r="E36" i="42"/>
  <c r="F36" i="42"/>
  <c r="G36" i="42"/>
  <c r="H36" i="42"/>
  <c r="I36" i="42"/>
  <c r="J36" i="42"/>
  <c r="L36" i="42"/>
  <c r="B37" i="42"/>
  <c r="C37" i="42"/>
  <c r="D37" i="42"/>
  <c r="E37" i="42"/>
  <c r="F37" i="42"/>
  <c r="G37" i="42"/>
  <c r="H37" i="42"/>
  <c r="I37" i="42"/>
  <c r="J37" i="42"/>
  <c r="L37" i="42"/>
  <c r="B38" i="42"/>
  <c r="C38" i="42"/>
  <c r="D38" i="42"/>
  <c r="E38" i="42"/>
  <c r="F38" i="42"/>
  <c r="G38" i="42"/>
  <c r="H38" i="42"/>
  <c r="I38" i="42"/>
  <c r="J38" i="42"/>
  <c r="L38" i="42"/>
  <c r="B39" i="42"/>
  <c r="C39" i="42"/>
  <c r="D39" i="42"/>
  <c r="E39" i="42"/>
  <c r="F39" i="42"/>
  <c r="G39" i="42"/>
  <c r="H39" i="42"/>
  <c r="I39" i="42"/>
  <c r="J39" i="42"/>
  <c r="L39" i="42"/>
  <c r="B40" i="42"/>
  <c r="C40" i="42"/>
  <c r="D40" i="42"/>
  <c r="E40" i="42"/>
  <c r="F40" i="42"/>
  <c r="G40" i="42"/>
  <c r="H40" i="42"/>
  <c r="I40" i="42"/>
  <c r="J40" i="42"/>
  <c r="L40" i="42"/>
  <c r="B41" i="42"/>
  <c r="C41" i="42"/>
  <c r="D41" i="42"/>
  <c r="E41" i="42"/>
  <c r="F41" i="42"/>
  <c r="G41" i="42"/>
  <c r="H41" i="42"/>
  <c r="I41" i="42"/>
  <c r="J41" i="42"/>
  <c r="L41" i="42"/>
  <c r="B42" i="42"/>
  <c r="C42" i="42"/>
  <c r="D42" i="42"/>
  <c r="E42" i="42"/>
  <c r="F42" i="42"/>
  <c r="G42" i="42"/>
  <c r="H42" i="42"/>
  <c r="I42" i="42"/>
  <c r="J42" i="42"/>
  <c r="L42" i="42"/>
  <c r="B43" i="42"/>
  <c r="C43" i="42"/>
  <c r="D43" i="42"/>
  <c r="E43" i="42"/>
  <c r="F43" i="42"/>
  <c r="G43" i="42"/>
  <c r="H43" i="42"/>
  <c r="I43" i="42"/>
  <c r="J43" i="42"/>
  <c r="L43" i="42"/>
  <c r="B44" i="42"/>
  <c r="C44" i="42"/>
  <c r="D44" i="42"/>
  <c r="E44" i="42"/>
  <c r="F44" i="42"/>
  <c r="G44" i="42"/>
  <c r="H44" i="42"/>
  <c r="I44" i="42"/>
  <c r="J44" i="42"/>
  <c r="L44" i="42"/>
  <c r="B45" i="42"/>
  <c r="C45" i="42"/>
  <c r="D45" i="42"/>
  <c r="E45" i="42"/>
  <c r="F45" i="42"/>
  <c r="G45" i="42"/>
  <c r="H45" i="42"/>
  <c r="I45" i="42"/>
  <c r="J45" i="42"/>
  <c r="L45" i="42"/>
  <c r="B46" i="42"/>
  <c r="C46" i="42"/>
  <c r="D46" i="42"/>
  <c r="E46" i="42"/>
  <c r="F46" i="42"/>
  <c r="G46" i="42"/>
  <c r="H46" i="42"/>
  <c r="I46" i="42"/>
  <c r="J46" i="42"/>
  <c r="L46" i="42"/>
  <c r="B47" i="42"/>
  <c r="C47" i="42"/>
  <c r="D47" i="42"/>
  <c r="E47" i="42"/>
  <c r="F47" i="42"/>
  <c r="G47" i="42"/>
  <c r="H47" i="42"/>
  <c r="I47" i="42"/>
  <c r="J47" i="42"/>
  <c r="L47" i="42"/>
  <c r="B48" i="42"/>
  <c r="C48" i="42"/>
  <c r="D48" i="42"/>
  <c r="E48" i="42"/>
  <c r="F48" i="42"/>
  <c r="G48" i="42"/>
  <c r="H48" i="42"/>
  <c r="I48" i="42"/>
  <c r="J48" i="42"/>
  <c r="L48" i="42"/>
  <c r="B49" i="42"/>
  <c r="C49" i="42"/>
  <c r="D49" i="42"/>
  <c r="E49" i="42"/>
  <c r="F49" i="42"/>
  <c r="G49" i="42"/>
  <c r="H49" i="42"/>
  <c r="I49" i="42"/>
  <c r="J49" i="42"/>
  <c r="L49" i="42"/>
  <c r="B50" i="42"/>
  <c r="C50" i="42"/>
  <c r="D50" i="42"/>
  <c r="E50" i="42"/>
  <c r="F50" i="42"/>
  <c r="G50" i="42"/>
  <c r="H50" i="42"/>
  <c r="I50" i="42"/>
  <c r="J50" i="42"/>
  <c r="L50" i="42"/>
  <c r="B51" i="42"/>
  <c r="C51" i="42"/>
  <c r="D51" i="42"/>
  <c r="E51" i="42"/>
  <c r="F51" i="42"/>
  <c r="G51" i="42"/>
  <c r="H51" i="42"/>
  <c r="I51" i="42"/>
  <c r="J51" i="42"/>
  <c r="L51" i="42"/>
  <c r="B52" i="42"/>
  <c r="C52" i="42"/>
  <c r="D52" i="42"/>
  <c r="E52" i="42"/>
  <c r="F52" i="42"/>
  <c r="G52" i="42"/>
  <c r="H52" i="42"/>
  <c r="I52" i="42"/>
  <c r="J52" i="42"/>
  <c r="L52" i="42"/>
  <c r="B53" i="42"/>
  <c r="C53" i="42"/>
  <c r="D53" i="42"/>
  <c r="E53" i="42"/>
  <c r="F53" i="42"/>
  <c r="G53" i="42"/>
  <c r="H53" i="42"/>
  <c r="I53" i="42"/>
  <c r="J53" i="42"/>
  <c r="L53" i="42"/>
  <c r="B54" i="42"/>
  <c r="C54" i="42"/>
  <c r="D54" i="42"/>
  <c r="E54" i="42"/>
  <c r="F54" i="42"/>
  <c r="G54" i="42"/>
  <c r="H54" i="42"/>
  <c r="I54" i="42"/>
  <c r="J54" i="42"/>
  <c r="L54" i="42"/>
  <c r="B55" i="42"/>
  <c r="C55" i="42"/>
  <c r="D55" i="42"/>
  <c r="E55" i="42"/>
  <c r="F55" i="42"/>
  <c r="G55" i="42"/>
  <c r="H55" i="42"/>
  <c r="I55" i="42"/>
  <c r="J55" i="42"/>
  <c r="L55" i="42"/>
  <c r="B56" i="42"/>
  <c r="C56" i="42"/>
  <c r="D56" i="42"/>
  <c r="E56" i="42"/>
  <c r="F56" i="42"/>
  <c r="G56" i="42"/>
  <c r="H56" i="42"/>
  <c r="I56" i="42"/>
  <c r="J56" i="42"/>
  <c r="L56" i="42"/>
  <c r="B57" i="42"/>
  <c r="C57" i="42"/>
  <c r="D57" i="42"/>
  <c r="E57" i="42"/>
  <c r="F57" i="42"/>
  <c r="G57" i="42"/>
  <c r="H57" i="42"/>
  <c r="I57" i="42"/>
  <c r="J57" i="42"/>
  <c r="L57" i="42"/>
  <c r="B58" i="42"/>
  <c r="C58" i="42"/>
  <c r="D58" i="42"/>
  <c r="E58" i="42"/>
  <c r="F58" i="42"/>
  <c r="G58" i="42"/>
  <c r="H58" i="42"/>
  <c r="I58" i="42"/>
  <c r="J58" i="42"/>
  <c r="L58" i="42"/>
  <c r="B59" i="42"/>
  <c r="C59" i="42"/>
  <c r="D59" i="42"/>
  <c r="E59" i="42"/>
  <c r="F59" i="42"/>
  <c r="G59" i="42"/>
  <c r="H59" i="42"/>
  <c r="I59" i="42"/>
  <c r="J59" i="42"/>
  <c r="L59" i="42"/>
  <c r="B60" i="42"/>
  <c r="C60" i="42"/>
  <c r="D60" i="42"/>
  <c r="E60" i="42"/>
  <c r="F60" i="42"/>
  <c r="G60" i="42"/>
  <c r="H60" i="42"/>
  <c r="I60" i="42"/>
  <c r="J60" i="42"/>
  <c r="L60" i="42"/>
  <c r="B61" i="42"/>
  <c r="C61" i="42"/>
  <c r="D61" i="42"/>
  <c r="E61" i="42"/>
  <c r="F61" i="42"/>
  <c r="G61" i="42"/>
  <c r="H61" i="42"/>
  <c r="I61" i="42"/>
  <c r="J61" i="42"/>
  <c r="L61" i="42"/>
  <c r="B62" i="42"/>
  <c r="C62" i="42"/>
  <c r="D62" i="42"/>
  <c r="E62" i="42"/>
  <c r="F62" i="42"/>
  <c r="G62" i="42"/>
  <c r="H62" i="42"/>
  <c r="I62" i="42"/>
  <c r="J62" i="42"/>
  <c r="L62" i="42"/>
  <c r="B63" i="42"/>
  <c r="C63" i="42"/>
  <c r="D63" i="42"/>
  <c r="E63" i="42"/>
  <c r="F63" i="42"/>
  <c r="G63" i="42"/>
  <c r="H63" i="42"/>
  <c r="I63" i="42"/>
  <c r="J63" i="42"/>
  <c r="L63" i="42"/>
  <c r="B64" i="42"/>
  <c r="C64" i="42"/>
  <c r="D64" i="42"/>
  <c r="E64" i="42"/>
  <c r="F64" i="42"/>
  <c r="G64" i="42"/>
  <c r="H64" i="42"/>
  <c r="I64" i="42"/>
  <c r="J64" i="42"/>
  <c r="L64" i="42"/>
  <c r="B65" i="42"/>
  <c r="C65" i="42"/>
  <c r="D65" i="42"/>
  <c r="E65" i="42"/>
  <c r="F65" i="42"/>
  <c r="G65" i="42"/>
  <c r="H65" i="42"/>
  <c r="I65" i="42"/>
  <c r="J65" i="42"/>
  <c r="L65" i="42"/>
  <c r="B66" i="42"/>
  <c r="C66" i="42"/>
  <c r="D66" i="42"/>
  <c r="E66" i="42"/>
  <c r="F66" i="42"/>
  <c r="G66" i="42"/>
  <c r="H66" i="42"/>
  <c r="I66" i="42"/>
  <c r="J66" i="42"/>
  <c r="L66" i="42"/>
  <c r="B67" i="42"/>
  <c r="C67" i="42"/>
  <c r="D67" i="42"/>
  <c r="E67" i="42"/>
  <c r="F67" i="42"/>
  <c r="G67" i="42"/>
  <c r="H67" i="42"/>
  <c r="I67" i="42"/>
  <c r="J67" i="42"/>
  <c r="L67" i="42"/>
  <c r="B68" i="42"/>
  <c r="C68" i="42"/>
  <c r="D68" i="42"/>
  <c r="E68" i="42"/>
  <c r="F68" i="42"/>
  <c r="G68" i="42"/>
  <c r="H68" i="42"/>
  <c r="I68" i="42"/>
  <c r="J68" i="42"/>
  <c r="L68" i="42"/>
  <c r="B69" i="42"/>
  <c r="C69" i="42"/>
  <c r="D69" i="42"/>
  <c r="E69" i="42"/>
  <c r="F69" i="42"/>
  <c r="G69" i="42"/>
  <c r="H69" i="42"/>
  <c r="I69" i="42"/>
  <c r="J69" i="42"/>
  <c r="L69" i="42"/>
  <c r="B70" i="42"/>
  <c r="C70" i="42"/>
  <c r="D70" i="42"/>
  <c r="E70" i="42"/>
  <c r="F70" i="42"/>
  <c r="G70" i="42"/>
  <c r="H70" i="42"/>
  <c r="I70" i="42"/>
  <c r="J70" i="42"/>
  <c r="L70" i="42"/>
  <c r="B71" i="42"/>
  <c r="C71" i="42"/>
  <c r="D71" i="42"/>
  <c r="E71" i="42"/>
  <c r="F71" i="42"/>
  <c r="G71" i="42"/>
  <c r="H71" i="42"/>
  <c r="I71" i="42"/>
  <c r="J71" i="42"/>
  <c r="L71" i="42"/>
  <c r="B72" i="42"/>
  <c r="C72" i="42"/>
  <c r="D72" i="42"/>
  <c r="E72" i="42"/>
  <c r="F72" i="42"/>
  <c r="G72" i="42"/>
  <c r="H72" i="42"/>
  <c r="I72" i="42"/>
  <c r="J72" i="42"/>
  <c r="L72" i="42"/>
  <c r="B73" i="42"/>
  <c r="C73" i="42"/>
  <c r="D73" i="42"/>
  <c r="E73" i="42"/>
  <c r="F73" i="42"/>
  <c r="G73" i="42"/>
  <c r="H73" i="42"/>
  <c r="I73" i="42"/>
  <c r="J73" i="42"/>
  <c r="L73" i="42"/>
  <c r="B74" i="42"/>
  <c r="C74" i="42"/>
  <c r="D74" i="42"/>
  <c r="E74" i="42"/>
  <c r="F74" i="42"/>
  <c r="G74" i="42"/>
  <c r="H74" i="42"/>
  <c r="I74" i="42"/>
  <c r="J74" i="42"/>
  <c r="L74" i="42"/>
  <c r="B75" i="42"/>
  <c r="C75" i="42"/>
  <c r="D75" i="42"/>
  <c r="E75" i="42"/>
  <c r="F75" i="42"/>
  <c r="G75" i="42"/>
  <c r="H75" i="42"/>
  <c r="I75" i="42"/>
  <c r="J75" i="42"/>
  <c r="L75" i="42"/>
  <c r="B76" i="42"/>
  <c r="C76" i="42"/>
  <c r="D76" i="42"/>
  <c r="E76" i="42"/>
  <c r="F76" i="42"/>
  <c r="G76" i="42"/>
  <c r="H76" i="42"/>
  <c r="I76" i="42"/>
  <c r="J76" i="42"/>
  <c r="L76" i="42"/>
  <c r="B77" i="42"/>
  <c r="C77" i="42"/>
  <c r="D77" i="42"/>
  <c r="E77" i="42"/>
  <c r="F77" i="42"/>
  <c r="G77" i="42"/>
  <c r="H77" i="42"/>
  <c r="I77" i="42"/>
  <c r="J77" i="42"/>
  <c r="L77" i="42"/>
  <c r="B78" i="42"/>
  <c r="C78" i="42"/>
  <c r="D78" i="42"/>
  <c r="E78" i="42"/>
  <c r="F78" i="42"/>
  <c r="G78" i="42"/>
  <c r="H78" i="42"/>
  <c r="I78" i="42"/>
  <c r="J78" i="42"/>
  <c r="L78" i="42"/>
  <c r="B79" i="42"/>
  <c r="C79" i="42"/>
  <c r="D79" i="42"/>
  <c r="E79" i="42"/>
  <c r="F79" i="42"/>
  <c r="G79" i="42"/>
  <c r="H79" i="42"/>
  <c r="I79" i="42"/>
  <c r="J79" i="42"/>
  <c r="L79" i="42"/>
  <c r="B80" i="42"/>
  <c r="C80" i="42"/>
  <c r="D80" i="42"/>
  <c r="E80" i="42"/>
  <c r="F80" i="42"/>
  <c r="G80" i="42"/>
  <c r="H80" i="42"/>
  <c r="I80" i="42"/>
  <c r="J80" i="42"/>
  <c r="L80" i="42"/>
  <c r="B81" i="42"/>
  <c r="C81" i="42"/>
  <c r="D81" i="42"/>
  <c r="E81" i="42"/>
  <c r="F81" i="42"/>
  <c r="G81" i="42"/>
  <c r="H81" i="42"/>
  <c r="I81" i="42"/>
  <c r="J81" i="42"/>
  <c r="L81" i="42"/>
  <c r="B82" i="42"/>
  <c r="C82" i="42"/>
  <c r="D82" i="42"/>
  <c r="E82" i="42"/>
  <c r="F82" i="42"/>
  <c r="G82" i="42"/>
  <c r="H82" i="42"/>
  <c r="I82" i="42"/>
  <c r="J82" i="42"/>
  <c r="L82" i="42"/>
  <c r="B83" i="42"/>
  <c r="C83" i="42"/>
  <c r="D83" i="42"/>
  <c r="E83" i="42"/>
  <c r="F83" i="42"/>
  <c r="G83" i="42"/>
  <c r="H83" i="42"/>
  <c r="I83" i="42"/>
  <c r="J83" i="42"/>
  <c r="L83" i="42"/>
  <c r="B84" i="42"/>
  <c r="C84" i="42"/>
  <c r="D84" i="42"/>
  <c r="E84" i="42"/>
  <c r="F84" i="42"/>
  <c r="G84" i="42"/>
  <c r="H84" i="42"/>
  <c r="I84" i="42"/>
  <c r="J84" i="42"/>
  <c r="L84" i="42"/>
  <c r="B85" i="42"/>
  <c r="C85" i="42"/>
  <c r="D85" i="42"/>
  <c r="E85" i="42"/>
  <c r="F85" i="42"/>
  <c r="G85" i="42"/>
  <c r="H85" i="42"/>
  <c r="I85" i="42"/>
  <c r="J85" i="42"/>
  <c r="L85" i="42"/>
  <c r="B86" i="42"/>
  <c r="C86" i="42"/>
  <c r="D86" i="42"/>
  <c r="E86" i="42"/>
  <c r="F86" i="42"/>
  <c r="G86" i="42"/>
  <c r="H86" i="42"/>
  <c r="I86" i="42"/>
  <c r="J86" i="42"/>
  <c r="L86" i="42"/>
  <c r="B87" i="42"/>
  <c r="C87" i="42"/>
  <c r="D87" i="42"/>
  <c r="E87" i="42"/>
  <c r="F87" i="42"/>
  <c r="G87" i="42"/>
  <c r="H87" i="42"/>
  <c r="I87" i="42"/>
  <c r="J87" i="42"/>
  <c r="L87" i="42"/>
  <c r="B88" i="42"/>
  <c r="C88" i="42"/>
  <c r="D88" i="42"/>
  <c r="E88" i="42"/>
  <c r="F88" i="42"/>
  <c r="G88" i="42"/>
  <c r="H88" i="42"/>
  <c r="I88" i="42"/>
  <c r="J88" i="42"/>
  <c r="L88" i="42"/>
  <c r="A3" i="40" l="1"/>
  <c r="A91" i="40" s="1"/>
  <c r="A3" i="31"/>
  <c r="A91" i="31" s="1"/>
  <c r="A3" i="28"/>
  <c r="A91" i="28" s="1"/>
  <c r="A3" i="25"/>
  <c r="A91" i="25" s="1"/>
  <c r="A3" i="22"/>
  <c r="A91" i="22" s="1"/>
  <c r="A3" i="19"/>
  <c r="A91" i="19" s="1"/>
  <c r="A3" i="16"/>
  <c r="A91" i="16" s="1"/>
  <c r="A3" i="13"/>
  <c r="A91" i="13" s="1"/>
  <c r="A3" i="10"/>
  <c r="A91" i="10" s="1"/>
  <c r="A3" i="7"/>
  <c r="A91" i="7" s="1"/>
  <c r="A3" i="4"/>
  <c r="A91" i="4" s="1"/>
  <c r="A3" i="39"/>
  <c r="A91" i="39" s="1"/>
  <c r="A3" i="30"/>
  <c r="A91" i="30" s="1"/>
  <c r="A3" i="27"/>
  <c r="A91" i="27" s="1"/>
  <c r="A3" i="24"/>
  <c r="A91" i="24" s="1"/>
  <c r="A3" i="21"/>
  <c r="A91" i="21" s="1"/>
  <c r="A3" i="18"/>
  <c r="A3" i="15"/>
  <c r="A91" i="15" s="1"/>
  <c r="A3" i="12"/>
  <c r="A91" i="12" s="1"/>
  <c r="A3" i="9"/>
  <c r="A91" i="9" s="1"/>
  <c r="A3" i="6"/>
  <c r="A91" i="6" s="1"/>
  <c r="A3" i="1"/>
  <c r="A91" i="1" s="1"/>
  <c r="A91" i="42"/>
  <c r="A91" i="44"/>
  <c r="A91" i="18"/>
  <c r="K10" i="44" l="1"/>
  <c r="B6" i="31"/>
  <c r="B6" i="28"/>
  <c r="B6" i="25"/>
  <c r="B6" i="22"/>
  <c r="B6" i="19"/>
  <c r="B6" i="16"/>
  <c r="B6" i="13"/>
  <c r="B6" i="10"/>
  <c r="B6" i="7"/>
  <c r="B6" i="4"/>
  <c r="L10" i="42"/>
  <c r="H90" i="39"/>
  <c r="G90" i="39"/>
  <c r="G90" i="30"/>
  <c r="AM90" i="30"/>
  <c r="AE90" i="30"/>
  <c r="W90" i="30"/>
  <c r="O90" i="30"/>
  <c r="G90" i="24"/>
  <c r="BR90" i="24"/>
  <c r="BK90" i="24"/>
  <c r="BD90" i="24"/>
  <c r="AP90" i="24"/>
  <c r="AB90" i="21"/>
  <c r="G90" i="21"/>
  <c r="BK90" i="21"/>
  <c r="BD90" i="21"/>
  <c r="AW90" i="21"/>
  <c r="AP90" i="21"/>
  <c r="AI90" i="21"/>
  <c r="N90" i="21"/>
  <c r="BR90" i="18"/>
  <c r="BK90" i="18"/>
  <c r="BD90" i="18"/>
  <c r="AW90" i="18"/>
  <c r="AP90" i="18"/>
  <c r="AI90" i="18"/>
  <c r="AB90" i="18"/>
  <c r="U90" i="18"/>
  <c r="N90" i="18"/>
  <c r="G90" i="15"/>
  <c r="AB90" i="15"/>
  <c r="AI90" i="15"/>
  <c r="N90" i="15" l="1"/>
  <c r="G90" i="27"/>
  <c r="U90" i="27"/>
  <c r="U90" i="15"/>
  <c r="U90" i="21"/>
  <c r="N90" i="27"/>
  <c r="G90" i="18"/>
  <c r="N90" i="24"/>
  <c r="AW90" i="24"/>
  <c r="U90" i="24"/>
  <c r="AB90" i="24"/>
  <c r="AI90" i="24"/>
  <c r="H90" i="12" l="1"/>
  <c r="BZ90" i="12"/>
  <c r="BD90" i="12"/>
  <c r="H90" i="9"/>
  <c r="O90" i="9"/>
  <c r="Q90" i="9"/>
  <c r="K90" i="9"/>
  <c r="Y90" i="9"/>
  <c r="S90" i="9"/>
  <c r="AA90" i="9"/>
  <c r="AE90" i="9"/>
  <c r="BQ90" i="12"/>
  <c r="BA90" i="12"/>
  <c r="AO90" i="12"/>
  <c r="M90" i="12"/>
  <c r="I90" i="12"/>
  <c r="C90" i="12"/>
  <c r="BM90" i="12"/>
  <c r="BG90" i="12"/>
  <c r="AK90" i="12"/>
  <c r="Y90" i="12"/>
  <c r="D90" i="18"/>
  <c r="BQ90" i="18"/>
  <c r="BG90" i="18"/>
  <c r="S90" i="18"/>
  <c r="BI90" i="18"/>
  <c r="AY90" i="18"/>
  <c r="Q90" i="18"/>
  <c r="I90" i="18"/>
  <c r="BC90" i="18"/>
  <c r="AO90" i="18"/>
  <c r="J90" i="24"/>
  <c r="D90" i="24"/>
  <c r="I90" i="24"/>
  <c r="C90" i="24"/>
  <c r="AR90" i="24"/>
  <c r="F90" i="24"/>
  <c r="BO90" i="24"/>
  <c r="BC90" i="24"/>
  <c r="BA90" i="24"/>
  <c r="AZ90" i="24"/>
  <c r="AM90" i="24"/>
  <c r="K90" i="24"/>
  <c r="BI90" i="24"/>
  <c r="BH90" i="24"/>
  <c r="BM90" i="24"/>
  <c r="BF90" i="24"/>
  <c r="R90" i="27"/>
  <c r="F90" i="27"/>
  <c r="B90" i="27"/>
  <c r="T90" i="10"/>
  <c r="E90" i="13"/>
  <c r="BK90" i="13"/>
  <c r="BA90" i="13"/>
  <c r="AR90" i="13"/>
  <c r="AH90" i="13"/>
  <c r="AC90" i="13"/>
  <c r="X90" i="13"/>
  <c r="J90" i="13"/>
  <c r="AV90" i="13"/>
  <c r="T90" i="13"/>
  <c r="Z90" i="19"/>
  <c r="P90" i="19"/>
  <c r="AH90" i="19"/>
  <c r="AF90" i="22"/>
  <c r="AA90" i="22"/>
  <c r="V90" i="22"/>
  <c r="N90" i="22"/>
  <c r="BB90" i="22"/>
  <c r="AH90" i="22"/>
  <c r="AC90" i="22"/>
  <c r="X90" i="22"/>
  <c r="T90" i="22"/>
  <c r="AZ90" i="22"/>
  <c r="AG90" i="22"/>
  <c r="P90" i="22"/>
  <c r="AD90" i="25"/>
  <c r="G90" i="25"/>
  <c r="AW90" i="25"/>
  <c r="Y90" i="25"/>
  <c r="D90" i="28"/>
  <c r="B90" i="28"/>
  <c r="P90" i="28"/>
  <c r="F90" i="28"/>
  <c r="AB90" i="31"/>
  <c r="Z90" i="31"/>
  <c r="P90" i="31"/>
  <c r="J90" i="31"/>
  <c r="D90" i="40"/>
  <c r="F90" i="40"/>
  <c r="B90" i="40"/>
  <c r="W90" i="31"/>
  <c r="V90" i="31"/>
  <c r="O90" i="31"/>
  <c r="H90" i="31"/>
  <c r="AV90" i="24"/>
  <c r="AD90" i="24"/>
  <c r="AQ90" i="25"/>
  <c r="AF90" i="21"/>
  <c r="AJ90" i="22"/>
  <c r="AE90" i="22"/>
  <c r="AD90" i="22"/>
  <c r="Z90" i="22"/>
  <c r="Y90" i="22"/>
  <c r="AD90" i="18"/>
  <c r="AK90" i="19"/>
  <c r="AE90" i="19"/>
  <c r="AD90" i="19"/>
  <c r="Y90" i="19"/>
  <c r="V90" i="19"/>
  <c r="S90" i="19"/>
  <c r="BH90" i="12"/>
  <c r="AV90" i="12"/>
  <c r="AT90" i="12"/>
  <c r="AR90" i="12"/>
  <c r="AM90" i="12"/>
  <c r="AH90" i="12"/>
  <c r="AF90" i="12"/>
  <c r="AD90" i="12"/>
  <c r="AA90" i="12"/>
  <c r="W90" i="12"/>
  <c r="R90" i="12"/>
  <c r="AQ90" i="13"/>
  <c r="AP90" i="13"/>
  <c r="AO90" i="13"/>
  <c r="AN90" i="13"/>
  <c r="AM90" i="13"/>
  <c r="AL90" i="13"/>
  <c r="AK90" i="13"/>
  <c r="AJ90" i="13"/>
  <c r="AI90" i="13"/>
  <c r="AG90" i="13"/>
  <c r="AF90" i="13"/>
  <c r="AE90" i="13"/>
  <c r="AD90" i="13"/>
  <c r="AA90" i="13"/>
  <c r="Z90" i="13"/>
  <c r="Y90" i="13"/>
  <c r="W90" i="13"/>
  <c r="V90" i="13"/>
  <c r="U90" i="13"/>
  <c r="S90" i="13"/>
  <c r="R90" i="13"/>
  <c r="Q90" i="13"/>
  <c r="P90" i="13"/>
  <c r="N90" i="13"/>
  <c r="AN90" i="12"/>
  <c r="AK90" i="7"/>
  <c r="AJ90" i="7"/>
  <c r="AI90" i="7"/>
  <c r="AH90" i="7"/>
  <c r="AG90" i="7"/>
  <c r="AF90" i="7"/>
  <c r="G90" i="31"/>
  <c r="F90" i="31"/>
  <c r="E90" i="31"/>
  <c r="C90" i="31"/>
  <c r="B90" i="31"/>
  <c r="AA90" i="31"/>
  <c r="Y90" i="31"/>
  <c r="X90" i="31"/>
  <c r="U90" i="31"/>
  <c r="T90" i="31"/>
  <c r="S90" i="31"/>
  <c r="R90" i="31"/>
  <c r="Q90" i="31"/>
  <c r="N90" i="31"/>
  <c r="M90" i="31"/>
  <c r="L90" i="31"/>
  <c r="K90" i="31"/>
  <c r="H90" i="30"/>
  <c r="F90" i="30"/>
  <c r="E90" i="30"/>
  <c r="D90" i="30"/>
  <c r="C90" i="30"/>
  <c r="B90" i="30"/>
  <c r="AN90" i="30"/>
  <c r="AL90" i="30"/>
  <c r="AK90" i="30"/>
  <c r="AJ90" i="30"/>
  <c r="AI90" i="30"/>
  <c r="AF90" i="30"/>
  <c r="AD90" i="30"/>
  <c r="AC90" i="30"/>
  <c r="AB90" i="30"/>
  <c r="AA90" i="30"/>
  <c r="X90" i="30"/>
  <c r="V90" i="30"/>
  <c r="U90" i="30"/>
  <c r="T90" i="30"/>
  <c r="S90" i="30"/>
  <c r="P90" i="30"/>
  <c r="N90" i="30"/>
  <c r="M90" i="30"/>
  <c r="L90" i="30"/>
  <c r="K90" i="30"/>
  <c r="B6" i="30"/>
  <c r="G90" i="28"/>
  <c r="E90" i="28"/>
  <c r="C90" i="28"/>
  <c r="S90" i="28"/>
  <c r="R90" i="28"/>
  <c r="Q90" i="28"/>
  <c r="O90" i="28"/>
  <c r="N90" i="28"/>
  <c r="M90" i="28"/>
  <c r="L90" i="28"/>
  <c r="K90" i="28"/>
  <c r="J90" i="28"/>
  <c r="I90" i="28"/>
  <c r="H90" i="28"/>
  <c r="H90" i="27"/>
  <c r="E90" i="27"/>
  <c r="D90" i="27"/>
  <c r="C90" i="27"/>
  <c r="V90" i="27"/>
  <c r="T90" i="27"/>
  <c r="S90" i="27"/>
  <c r="Q90" i="27"/>
  <c r="P90" i="27"/>
  <c r="O90" i="27"/>
  <c r="M90" i="27"/>
  <c r="L90" i="27"/>
  <c r="K90" i="27"/>
  <c r="J90" i="27"/>
  <c r="I90" i="27"/>
  <c r="B6" i="27"/>
  <c r="BI90" i="25"/>
  <c r="AV90" i="25"/>
  <c r="M90" i="25"/>
  <c r="J90" i="25"/>
  <c r="H90" i="24"/>
  <c r="E90" i="24"/>
  <c r="BS90" i="24"/>
  <c r="BP90" i="24"/>
  <c r="BL90" i="24"/>
  <c r="BG90" i="24"/>
  <c r="BE90" i="24"/>
  <c r="BB90" i="24"/>
  <c r="V90" i="24"/>
  <c r="Q90" i="24"/>
  <c r="O90" i="24"/>
  <c r="L90" i="24"/>
  <c r="B6" i="24"/>
  <c r="G90" i="22"/>
  <c r="E90" i="22"/>
  <c r="C90" i="22"/>
  <c r="BC90" i="22"/>
  <c r="BA90" i="22"/>
  <c r="AY90" i="22"/>
  <c r="AW90" i="22"/>
  <c r="AV90" i="22"/>
  <c r="AT90" i="22"/>
  <c r="AS90" i="22"/>
  <c r="AR90" i="22"/>
  <c r="AQ90" i="22"/>
  <c r="AO90" i="22"/>
  <c r="AM90" i="22"/>
  <c r="S90" i="22"/>
  <c r="Q90" i="22"/>
  <c r="O90" i="22"/>
  <c r="M90" i="22"/>
  <c r="L90" i="22"/>
  <c r="K90" i="22"/>
  <c r="J90" i="22"/>
  <c r="H90" i="22"/>
  <c r="H90" i="21"/>
  <c r="F90" i="21"/>
  <c r="D90" i="21"/>
  <c r="B90" i="21"/>
  <c r="BL90" i="21"/>
  <c r="BJ90" i="21"/>
  <c r="BH90" i="21"/>
  <c r="BF90" i="21"/>
  <c r="BE90" i="21"/>
  <c r="BC90" i="21"/>
  <c r="BB90" i="21"/>
  <c r="AZ90" i="21"/>
  <c r="AY90" i="21"/>
  <c r="AX90" i="21"/>
  <c r="AV90" i="21"/>
  <c r="AT90" i="21"/>
  <c r="AR90" i="21"/>
  <c r="V90" i="21"/>
  <c r="T90" i="21"/>
  <c r="R90" i="21"/>
  <c r="P90" i="21"/>
  <c r="O90" i="21"/>
  <c r="L90" i="21"/>
  <c r="K90" i="21"/>
  <c r="J90" i="21"/>
  <c r="B6" i="21"/>
  <c r="G90" i="19"/>
  <c r="D90" i="19"/>
  <c r="BI90" i="19"/>
  <c r="BF90" i="19"/>
  <c r="BC90" i="19"/>
  <c r="BB90" i="19"/>
  <c r="AX90" i="19"/>
  <c r="AW90" i="19"/>
  <c r="AT90" i="19"/>
  <c r="AQ90" i="19"/>
  <c r="AP90" i="19"/>
  <c r="AL90" i="19"/>
  <c r="M90" i="19"/>
  <c r="J90" i="19"/>
  <c r="H90" i="18"/>
  <c r="F90" i="18"/>
  <c r="E90" i="18"/>
  <c r="C90" i="18"/>
  <c r="B90" i="18"/>
  <c r="BS90" i="18"/>
  <c r="BP90" i="18"/>
  <c r="BO90" i="18"/>
  <c r="BN90" i="18"/>
  <c r="BL90" i="18"/>
  <c r="BJ90" i="18"/>
  <c r="BH90" i="18"/>
  <c r="BF90" i="18"/>
  <c r="BE90" i="18"/>
  <c r="BB90" i="18"/>
  <c r="BA90" i="18"/>
  <c r="AZ90" i="18"/>
  <c r="V90" i="18"/>
  <c r="T90" i="18"/>
  <c r="R90" i="18"/>
  <c r="P90" i="18"/>
  <c r="O90" i="18"/>
  <c r="L90" i="18"/>
  <c r="K90" i="18"/>
  <c r="J90" i="18"/>
  <c r="B6" i="18"/>
  <c r="G90" i="16"/>
  <c r="F90" i="16"/>
  <c r="B90" i="16"/>
  <c r="AE90" i="16"/>
  <c r="AD90" i="16"/>
  <c r="AC90" i="16"/>
  <c r="Z90" i="16"/>
  <c r="Y90" i="16"/>
  <c r="X90" i="16"/>
  <c r="W90" i="16"/>
  <c r="U90" i="16"/>
  <c r="S90" i="16"/>
  <c r="R90" i="16"/>
  <c r="N90" i="16"/>
  <c r="M90" i="16"/>
  <c r="K90" i="16"/>
  <c r="I90" i="16"/>
  <c r="H90" i="15"/>
  <c r="F90" i="15"/>
  <c r="D90" i="15"/>
  <c r="B90" i="15"/>
  <c r="AJ90" i="15"/>
  <c r="AH90" i="15"/>
  <c r="AG90" i="15"/>
  <c r="AF90" i="15"/>
  <c r="AD90" i="15"/>
  <c r="AC90" i="15"/>
  <c r="Z90" i="15"/>
  <c r="X90" i="15"/>
  <c r="V90" i="15"/>
  <c r="T90" i="15"/>
  <c r="S90" i="15"/>
  <c r="R90" i="15"/>
  <c r="P90" i="15"/>
  <c r="O90" i="15"/>
  <c r="L90" i="15"/>
  <c r="I90" i="15"/>
  <c r="B6" i="15"/>
  <c r="G90" i="13"/>
  <c r="F90" i="13"/>
  <c r="D90" i="13"/>
  <c r="C90" i="13"/>
  <c r="B90" i="13"/>
  <c r="BO90" i="13"/>
  <c r="BN90" i="13"/>
  <c r="BM90" i="13"/>
  <c r="BL90" i="13"/>
  <c r="BJ90" i="13"/>
  <c r="BI90" i="13"/>
  <c r="BH90" i="13"/>
  <c r="BG90" i="13"/>
  <c r="BF90" i="13"/>
  <c r="BE90" i="13"/>
  <c r="BD90" i="13"/>
  <c r="BC90" i="13"/>
  <c r="BB90" i="13"/>
  <c r="AZ90" i="13"/>
  <c r="AY90" i="13"/>
  <c r="AX90" i="13"/>
  <c r="AW90" i="13"/>
  <c r="AU90" i="13"/>
  <c r="AT90" i="13"/>
  <c r="AS90" i="13"/>
  <c r="M90" i="13"/>
  <c r="L90" i="13"/>
  <c r="K90" i="13"/>
  <c r="I90" i="13"/>
  <c r="H90" i="13"/>
  <c r="F90" i="12"/>
  <c r="E90" i="12"/>
  <c r="D90" i="12"/>
  <c r="B90" i="12"/>
  <c r="BX90" i="12"/>
  <c r="BW90" i="12"/>
  <c r="BV90" i="12"/>
  <c r="BU90" i="12"/>
  <c r="BT90" i="12"/>
  <c r="BS90" i="12"/>
  <c r="BP90" i="12"/>
  <c r="BO90" i="12"/>
  <c r="BN90" i="12"/>
  <c r="BJ90" i="12"/>
  <c r="BI90" i="12"/>
  <c r="BF90" i="12"/>
  <c r="BC90" i="12"/>
  <c r="AZ90" i="12"/>
  <c r="AY90" i="12"/>
  <c r="O90" i="12"/>
  <c r="L90" i="12"/>
  <c r="K90" i="12"/>
  <c r="J90" i="12"/>
  <c r="B6" i="12"/>
  <c r="G90" i="10"/>
  <c r="F90" i="10"/>
  <c r="D90" i="10"/>
  <c r="B90" i="10"/>
  <c r="AE90" i="10"/>
  <c r="AD90" i="10"/>
  <c r="AC90" i="10"/>
  <c r="AB90" i="10"/>
  <c r="Z90" i="10"/>
  <c r="Y90" i="10"/>
  <c r="X90" i="10"/>
  <c r="W90" i="10"/>
  <c r="S90" i="10"/>
  <c r="R90" i="10"/>
  <c r="N90" i="10"/>
  <c r="M90" i="10"/>
  <c r="K90" i="10"/>
  <c r="H90" i="10"/>
  <c r="F90" i="9"/>
  <c r="E90" i="9"/>
  <c r="D90" i="9"/>
  <c r="B90" i="9"/>
  <c r="AH90" i="9"/>
  <c r="AG90" i="9"/>
  <c r="AF90" i="9"/>
  <c r="AD90" i="9"/>
  <c r="AC90" i="9"/>
  <c r="Z90" i="9"/>
  <c r="X90" i="9"/>
  <c r="W90" i="9"/>
  <c r="T90" i="9"/>
  <c r="R90" i="9"/>
  <c r="P90" i="9"/>
  <c r="M90" i="9"/>
  <c r="L90" i="9"/>
  <c r="J90" i="9"/>
  <c r="I90" i="9"/>
  <c r="B6" i="9"/>
  <c r="I90" i="22" l="1"/>
  <c r="R90" i="22"/>
  <c r="W90" i="22"/>
  <c r="AB90" i="22"/>
  <c r="AL90" i="22"/>
  <c r="AP90" i="22"/>
  <c r="AU90" i="22"/>
  <c r="B90" i="22"/>
  <c r="F90" i="22"/>
  <c r="U90" i="22"/>
  <c r="AN90" i="22"/>
  <c r="AX90" i="22"/>
  <c r="D90" i="22"/>
  <c r="J90" i="10"/>
  <c r="L90" i="10"/>
  <c r="M90" i="24"/>
  <c r="S90" i="24"/>
  <c r="BQ90" i="24"/>
  <c r="P90" i="24"/>
  <c r="T90" i="24"/>
  <c r="BN90" i="24"/>
  <c r="AY90" i="24"/>
  <c r="B90" i="24"/>
  <c r="M90" i="18"/>
  <c r="BM90" i="18"/>
  <c r="AI90" i="9"/>
  <c r="AJ90" i="9"/>
  <c r="AP90" i="1"/>
  <c r="R90" i="24"/>
  <c r="AH90" i="24"/>
  <c r="BJ90" i="24"/>
  <c r="C90" i="9"/>
  <c r="BE90" i="12"/>
  <c r="AC90" i="25"/>
  <c r="AM90" i="25"/>
  <c r="AR90" i="25"/>
  <c r="W90" i="25"/>
  <c r="AG90" i="25"/>
  <c r="BF90" i="25"/>
  <c r="B90" i="25"/>
  <c r="F90" i="25"/>
  <c r="Z90" i="25"/>
  <c r="AN90" i="25"/>
  <c r="Q90" i="25"/>
  <c r="AY90" i="25"/>
  <c r="H90" i="16"/>
  <c r="L90" i="16"/>
  <c r="Q90" i="16"/>
  <c r="V90" i="16"/>
  <c r="AA90" i="16"/>
  <c r="E90" i="16"/>
  <c r="O90" i="16"/>
  <c r="T90" i="16"/>
  <c r="C90" i="16"/>
  <c r="BL90" i="12"/>
  <c r="I90" i="19"/>
  <c r="N90" i="19"/>
  <c r="W90" i="19"/>
  <c r="AB90" i="19"/>
  <c r="AG90" i="19"/>
  <c r="AU90" i="19"/>
  <c r="AZ90" i="19"/>
  <c r="BE90" i="19"/>
  <c r="E90" i="19"/>
  <c r="O90" i="19"/>
  <c r="T90" i="19"/>
  <c r="X90" i="19"/>
  <c r="AC90" i="19"/>
  <c r="AM90" i="19"/>
  <c r="AR90" i="19"/>
  <c r="AV90" i="19"/>
  <c r="BA90" i="19"/>
  <c r="B90" i="19"/>
  <c r="F90" i="19"/>
  <c r="K90" i="19"/>
  <c r="U90" i="19"/>
  <c r="AI90" i="19"/>
  <c r="AN90" i="19"/>
  <c r="AS90" i="19"/>
  <c r="BG90" i="19"/>
  <c r="C90" i="19"/>
  <c r="H90" i="19"/>
  <c r="L90" i="19"/>
  <c r="AA90" i="19"/>
  <c r="AF90" i="19"/>
  <c r="AJ90" i="19"/>
  <c r="AO90" i="19"/>
  <c r="AY90" i="19"/>
  <c r="BD90" i="19"/>
  <c r="BH90" i="19"/>
  <c r="Q90" i="10"/>
  <c r="V90" i="10"/>
  <c r="E90" i="10"/>
  <c r="Q90" i="21"/>
  <c r="AS90" i="21"/>
  <c r="BI90" i="21"/>
  <c r="C90" i="21"/>
  <c r="I90" i="21"/>
  <c r="M90" i="21"/>
  <c r="S90" i="21"/>
  <c r="AU90" i="21"/>
  <c r="BA90" i="21"/>
  <c r="BG90" i="21"/>
  <c r="E90" i="21"/>
  <c r="K90" i="15"/>
  <c r="Q90" i="15"/>
  <c r="W90" i="15"/>
  <c r="AA90" i="15"/>
  <c r="C90" i="15"/>
  <c r="M90" i="15"/>
  <c r="Y90" i="15"/>
  <c r="AE90" i="15"/>
  <c r="E90" i="15"/>
  <c r="V90" i="9"/>
  <c r="U90" i="6"/>
  <c r="AB90" i="6"/>
  <c r="AI90" i="6"/>
  <c r="AP90" i="6"/>
  <c r="AW90" i="6"/>
  <c r="G90" i="6"/>
  <c r="BY90" i="12"/>
  <c r="BR90" i="12"/>
  <c r="BK90" i="12"/>
  <c r="G90" i="9"/>
  <c r="AB90" i="9"/>
  <c r="U90" i="9"/>
  <c r="N90" i="9"/>
  <c r="P90" i="16"/>
  <c r="D90" i="16"/>
  <c r="N90" i="1"/>
  <c r="O90" i="25"/>
  <c r="BD90" i="25"/>
  <c r="BH90" i="25"/>
  <c r="D90" i="25"/>
  <c r="AF90" i="25"/>
  <c r="AJ90" i="25"/>
  <c r="AT90" i="25"/>
  <c r="J90" i="16"/>
  <c r="U90" i="1"/>
  <c r="AW90" i="1"/>
  <c r="H90" i="25"/>
  <c r="L90" i="25"/>
  <c r="V90" i="25"/>
  <c r="BA90" i="25"/>
  <c r="AB90" i="16"/>
  <c r="N90" i="6"/>
  <c r="G90" i="12"/>
  <c r="AB90" i="1"/>
  <c r="G90" i="1"/>
  <c r="AI90" i="1"/>
  <c r="N90" i="25"/>
  <c r="R90" i="25"/>
  <c r="AL90" i="25"/>
  <c r="AP90" i="25"/>
  <c r="AK90" i="25"/>
  <c r="AO90" i="25"/>
  <c r="P90" i="25"/>
  <c r="U90" i="25"/>
  <c r="AS90" i="25"/>
  <c r="T90" i="25"/>
  <c r="X90" i="25"/>
  <c r="S90" i="25"/>
  <c r="AU90" i="25"/>
  <c r="AB90" i="25"/>
  <c r="AZ90" i="25"/>
  <c r="AA90" i="25"/>
  <c r="AX90" i="25"/>
  <c r="BB90" i="25"/>
  <c r="K90" i="25"/>
  <c r="AE90" i="25"/>
  <c r="AI90" i="25"/>
  <c r="BC90" i="25"/>
  <c r="BG90" i="25"/>
  <c r="C90" i="25"/>
  <c r="AH90" i="25"/>
  <c r="I90" i="25"/>
  <c r="BE90" i="25"/>
  <c r="E90" i="25"/>
  <c r="D90" i="31"/>
  <c r="AI90" i="12"/>
  <c r="N90" i="12"/>
  <c r="AW90" i="12"/>
  <c r="U90" i="12"/>
  <c r="AB90" i="12"/>
  <c r="AP90" i="12"/>
  <c r="Z90" i="30"/>
  <c r="Y90" i="21"/>
  <c r="AD90" i="21"/>
  <c r="AH90" i="21"/>
  <c r="AM90" i="21"/>
  <c r="AM90" i="6"/>
  <c r="E10" i="42"/>
  <c r="C10" i="42"/>
  <c r="C10" i="44"/>
  <c r="D10" i="42"/>
  <c r="D10" i="44"/>
  <c r="H10" i="42"/>
  <c r="H10" i="44"/>
  <c r="G10" i="42"/>
  <c r="G10" i="44"/>
  <c r="E10" i="44"/>
  <c r="F10" i="42"/>
  <c r="F10" i="44"/>
  <c r="I10" i="42"/>
  <c r="Y90" i="30"/>
  <c r="I10" i="44"/>
  <c r="J10" i="42"/>
  <c r="J10" i="44"/>
  <c r="L10" i="44"/>
  <c r="Q90" i="30"/>
  <c r="V90" i="12"/>
  <c r="AG90" i="12"/>
  <c r="W90" i="24"/>
  <c r="AA90" i="24"/>
  <c r="AF90" i="24"/>
  <c r="AK90" i="24"/>
  <c r="AO90" i="24"/>
  <c r="AT90" i="24"/>
  <c r="P90" i="10"/>
  <c r="AT90" i="18"/>
  <c r="AA90" i="18"/>
  <c r="W90" i="18"/>
  <c r="AM90" i="18"/>
  <c r="AK90" i="18"/>
  <c r="AF90" i="18"/>
  <c r="S90" i="12"/>
  <c r="X90" i="24"/>
  <c r="Z90" i="21"/>
  <c r="AK90" i="6"/>
  <c r="AO90" i="6"/>
  <c r="AH90" i="18"/>
  <c r="AR90" i="18"/>
  <c r="AV90" i="18"/>
  <c r="AX90" i="12"/>
  <c r="Q90" i="12"/>
  <c r="AS90" i="12"/>
  <c r="Z90" i="24"/>
  <c r="K90" i="42"/>
  <c r="E90" i="40"/>
  <c r="R90" i="19"/>
  <c r="W90" i="21"/>
  <c r="AA90" i="21"/>
  <c r="AK90" i="21"/>
  <c r="AO90" i="21"/>
  <c r="AN90" i="21"/>
  <c r="AJ90" i="21"/>
  <c r="AE90" i="21"/>
  <c r="AI90" i="22"/>
  <c r="AC90" i="12"/>
  <c r="O90" i="13"/>
  <c r="X90" i="18"/>
  <c r="R90" i="30"/>
  <c r="AL90" i="6"/>
  <c r="AQ90" i="6"/>
  <c r="C90" i="10"/>
  <c r="AA90" i="10"/>
  <c r="U90" i="10"/>
  <c r="O90" i="10"/>
  <c r="I90" i="10"/>
  <c r="Z90" i="12"/>
  <c r="AE90" i="12"/>
  <c r="AJ90" i="12"/>
  <c r="Y90" i="24"/>
  <c r="J90" i="30"/>
  <c r="AG90" i="30"/>
  <c r="I90" i="31"/>
  <c r="C90" i="40"/>
  <c r="AC90" i="18"/>
  <c r="AL90" i="18"/>
  <c r="AU90" i="18"/>
  <c r="AJ90" i="18"/>
  <c r="AE90" i="18"/>
  <c r="AX90" i="18"/>
  <c r="AS90" i="18"/>
  <c r="AK90" i="22"/>
  <c r="AG90" i="24"/>
  <c r="AS90" i="24"/>
  <c r="AL90" i="24"/>
  <c r="AH90" i="30"/>
  <c r="I90" i="30"/>
  <c r="AN90" i="6"/>
  <c r="BB90" i="12"/>
  <c r="AL90" i="12"/>
  <c r="AU90" i="12"/>
  <c r="AQ90" i="12"/>
  <c r="Y90" i="18"/>
  <c r="P90" i="12"/>
  <c r="T90" i="12"/>
  <c r="AG90" i="18"/>
  <c r="AQ90" i="18"/>
  <c r="AN90" i="18"/>
  <c r="AQ90" i="21"/>
  <c r="AL90" i="21"/>
  <c r="AG90" i="21"/>
  <c r="AC90" i="21"/>
  <c r="X90" i="21"/>
  <c r="AN90" i="24"/>
  <c r="AX90" i="24"/>
  <c r="AE90" i="24"/>
  <c r="AU90" i="24"/>
  <c r="AQ90" i="24"/>
  <c r="G90" i="40"/>
  <c r="C90" i="39"/>
  <c r="D90" i="39"/>
  <c r="E90" i="39"/>
  <c r="B90" i="39"/>
  <c r="F90" i="39"/>
  <c r="AC90" i="24"/>
  <c r="AJ90" i="24"/>
  <c r="Q90" i="19"/>
  <c r="Z90" i="18"/>
  <c r="J90" i="15"/>
  <c r="AB90" i="13"/>
  <c r="X90" i="12"/>
  <c r="B6" i="6"/>
  <c r="B6" i="1"/>
  <c r="G90" i="7"/>
  <c r="F90" i="7"/>
  <c r="E90" i="7"/>
  <c r="D90" i="7"/>
  <c r="C90" i="7"/>
  <c r="B90" i="7"/>
  <c r="AQ90" i="7"/>
  <c r="AP90" i="7"/>
  <c r="AO90" i="7"/>
  <c r="AN90" i="7"/>
  <c r="AM90" i="7"/>
  <c r="AL90" i="7"/>
  <c r="AE90" i="7"/>
  <c r="AD90" i="7"/>
  <c r="AC90" i="7"/>
  <c r="AB90" i="7"/>
  <c r="AA90" i="7"/>
  <c r="Z90" i="7"/>
  <c r="Y90" i="7"/>
  <c r="X90" i="7"/>
  <c r="W90" i="7"/>
  <c r="V90" i="7"/>
  <c r="U90" i="7"/>
  <c r="T90" i="7"/>
  <c r="S90" i="7"/>
  <c r="R90" i="7"/>
  <c r="Q90" i="7"/>
  <c r="P90" i="7"/>
  <c r="O90" i="7"/>
  <c r="N90" i="7"/>
  <c r="M90" i="7"/>
  <c r="L90" i="7"/>
  <c r="K90" i="7"/>
  <c r="J90" i="7"/>
  <c r="I90" i="7"/>
  <c r="H90" i="7"/>
  <c r="H90" i="6"/>
  <c r="F90" i="6"/>
  <c r="E90" i="6"/>
  <c r="D90" i="6"/>
  <c r="C90" i="6"/>
  <c r="B90" i="6"/>
  <c r="AX90" i="6"/>
  <c r="AV90" i="6"/>
  <c r="AU90" i="6"/>
  <c r="AT90" i="6"/>
  <c r="AS90" i="6"/>
  <c r="AR90" i="6"/>
  <c r="AJ90" i="6"/>
  <c r="AH90" i="6"/>
  <c r="AG90" i="6"/>
  <c r="AF90" i="6"/>
  <c r="AE90" i="6"/>
  <c r="AD90" i="6"/>
  <c r="AC90" i="6"/>
  <c r="AA90" i="6"/>
  <c r="Z90" i="6"/>
  <c r="Y90" i="6"/>
  <c r="X90" i="6"/>
  <c r="W90" i="6"/>
  <c r="V90" i="6"/>
  <c r="T90" i="6"/>
  <c r="S90" i="6"/>
  <c r="R90" i="6"/>
  <c r="Q90" i="6"/>
  <c r="P90" i="6"/>
  <c r="O90" i="6"/>
  <c r="M90" i="6"/>
  <c r="L90" i="6"/>
  <c r="K90" i="6"/>
  <c r="J90" i="6"/>
  <c r="I90" i="6"/>
  <c r="G90" i="4"/>
  <c r="B90" i="4"/>
  <c r="AK90" i="4"/>
  <c r="AF90" i="4"/>
  <c r="Y90" i="4"/>
  <c r="T90" i="4"/>
  <c r="R90" i="4"/>
  <c r="M90" i="4"/>
  <c r="H90" i="4"/>
  <c r="AQ90" i="4"/>
  <c r="AL90" i="4"/>
  <c r="AE90" i="4"/>
  <c r="AA90" i="4"/>
  <c r="Z90" i="4"/>
  <c r="S90" i="4"/>
  <c r="N90" i="4"/>
  <c r="AV90" i="1"/>
  <c r="AR90" i="1"/>
  <c r="AM90" i="1"/>
  <c r="AH90" i="1"/>
  <c r="AD90" i="1"/>
  <c r="Y90" i="1"/>
  <c r="T90" i="1"/>
  <c r="P90" i="1"/>
  <c r="E90" i="44" l="1"/>
  <c r="C90" i="44"/>
  <c r="I90" i="44"/>
  <c r="G90" i="44"/>
  <c r="C90" i="42"/>
  <c r="D90" i="42"/>
  <c r="F90" i="44"/>
  <c r="J90" i="42"/>
  <c r="H90" i="42"/>
  <c r="F90" i="42"/>
  <c r="D90" i="44"/>
  <c r="L90" i="42"/>
  <c r="I90" i="42"/>
  <c r="G90" i="42"/>
  <c r="H90" i="44"/>
  <c r="E90" i="42"/>
  <c r="L90" i="44"/>
  <c r="B10" i="44"/>
  <c r="J90" i="44"/>
  <c r="B10" i="42"/>
  <c r="K90" i="44"/>
  <c r="I90" i="4"/>
  <c r="O90" i="4"/>
  <c r="U90" i="4"/>
  <c r="AG90" i="4"/>
  <c r="AM90" i="4"/>
  <c r="C90" i="4"/>
  <c r="S90" i="1"/>
  <c r="X90" i="1"/>
  <c r="AC90" i="1"/>
  <c r="AG90" i="1"/>
  <c r="AL90" i="1"/>
  <c r="AQ90" i="1"/>
  <c r="AU90" i="1"/>
  <c r="J90" i="4"/>
  <c r="V90" i="4"/>
  <c r="AB90" i="4"/>
  <c r="AN90" i="4"/>
  <c r="D90" i="4"/>
  <c r="AF90" i="1"/>
  <c r="AI90" i="4"/>
  <c r="AD90" i="4"/>
  <c r="AA90" i="1"/>
  <c r="AT90" i="1"/>
  <c r="L90" i="1"/>
  <c r="R90" i="1"/>
  <c r="AK90" i="1"/>
  <c r="AO90" i="1"/>
  <c r="W90" i="1"/>
  <c r="L90" i="4"/>
  <c r="X90" i="4"/>
  <c r="AJ90" i="4"/>
  <c r="AP90" i="4"/>
  <c r="Q90" i="4"/>
  <c r="K90" i="4"/>
  <c r="W90" i="4"/>
  <c r="AO90" i="4"/>
  <c r="Q90" i="1"/>
  <c r="Z90" i="1"/>
  <c r="AN90" i="1"/>
  <c r="AC90" i="4"/>
  <c r="E90" i="4"/>
  <c r="F90" i="4"/>
  <c r="V90" i="1"/>
  <c r="AJ90" i="1"/>
  <c r="AE90" i="1"/>
  <c r="AS90" i="1"/>
  <c r="AX90" i="1"/>
  <c r="P90" i="4"/>
  <c r="AH90" i="4"/>
  <c r="B90" i="44" l="1"/>
  <c r="B90" i="42"/>
  <c r="B90" i="1"/>
  <c r="F90" i="1"/>
  <c r="D90" i="1"/>
  <c r="H90" i="1"/>
  <c r="C90" i="1"/>
  <c r="E90" i="1"/>
  <c r="J90" i="1" l="1"/>
  <c r="K90" i="1"/>
  <c r="O90" i="1"/>
  <c r="M90" i="1"/>
  <c r="I90" i="1"/>
</calcChain>
</file>

<file path=xl/sharedStrings.xml><?xml version="1.0" encoding="utf-8"?>
<sst xmlns="http://schemas.openxmlformats.org/spreadsheetml/2006/main" count="4915" uniqueCount="291">
  <si>
    <t>Victoria Grants Commission</t>
  </si>
  <si>
    <t>Alpine (S)</t>
  </si>
  <si>
    <t>Ararat (RC)</t>
  </si>
  <si>
    <t>Ballarat (C)</t>
  </si>
  <si>
    <t>Banyule (C)</t>
  </si>
  <si>
    <t>Bass Coast (S)</t>
  </si>
  <si>
    <t>Baw Baw (S)</t>
  </si>
  <si>
    <t>Bayside (C)</t>
  </si>
  <si>
    <t>Benalla (RC)</t>
  </si>
  <si>
    <t>Boroondara (C)</t>
  </si>
  <si>
    <t>Brimbank (C)</t>
  </si>
  <si>
    <t>Buloke (S)</t>
  </si>
  <si>
    <t>Campaspe (S)</t>
  </si>
  <si>
    <t>Cardinia (S)</t>
  </si>
  <si>
    <t>Casey (C)</t>
  </si>
  <si>
    <t>Central Goldfields (S)</t>
  </si>
  <si>
    <t>Colac 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</si>
  <si>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</si>
  <si>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</si>
  <si>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</si>
  <si>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</si>
  <si>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</si>
  <si>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</si>
  <si>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</si>
  <si>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</si>
  <si>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</si>
  <si>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</si>
  <si>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</si>
  <si>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</si>
  <si>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</si>
  <si>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</si>
  <si>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</si>
  <si>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</si>
  <si>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</si>
  <si>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</si>
  <si>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</si>
  <si>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</si>
  <si>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</si>
  <si>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</si>
  <si>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</si>
  <si>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</si>
  <si>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</si>
  <si>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</si>
  <si>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</si>
  <si>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(C)</t>
  </si>
  <si>
    <t>Melton (S)</t>
  </si>
  <si>
    <t>Mildura (RC)</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</si>
  <si>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</si>
  <si>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</si>
  <si>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</si>
  <si>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</si>
  <si>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</si>
  <si>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</si>
  <si>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</si>
  <si>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</si>
  <si>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</si>
  <si>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</si>
  <si>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</si>
  <si>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</si>
  <si>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</si>
  <si>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</si>
  <si>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</si>
  <si>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</si>
  <si>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</si>
  <si>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</si>
  <si>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</si>
  <si>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</si>
  <si>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</si>
  <si>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</si>
  <si>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</si>
  <si>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</si>
  <si>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</si>
  <si>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</si>
  <si>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</si>
  <si>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</si>
  <si>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</si>
  <si>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</si>
  <si>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</si>
  <si>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</si>
  <si>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</si>
  <si>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Totals</t>
  </si>
  <si>
    <t>(1)</t>
  </si>
  <si>
    <t>(2)</t>
  </si>
  <si>
    <t>(3)</t>
  </si>
  <si>
    <t>(4)</t>
  </si>
  <si>
    <t>(5)</t>
  </si>
  <si>
    <t>(6)</t>
  </si>
  <si>
    <t>Governance</t>
  </si>
  <si>
    <t>Council Operations</t>
  </si>
  <si>
    <t>Public Order &amp; Safety</t>
  </si>
  <si>
    <t>Financial &amp; Fiscal Affairs</t>
  </si>
  <si>
    <t>Natural Disaster Relief</t>
  </si>
  <si>
    <t>General Operations</t>
  </si>
  <si>
    <t>General Administration</t>
  </si>
  <si>
    <t>(8)</t>
  </si>
  <si>
    <t>(9)</t>
  </si>
  <si>
    <t>(10)</t>
  </si>
  <si>
    <t>(11)</t>
  </si>
  <si>
    <t>(12)</t>
  </si>
  <si>
    <t>(13)</t>
  </si>
  <si>
    <t>Family &amp; Community Services</t>
  </si>
  <si>
    <t>Aged &amp; Disabled Services</t>
  </si>
  <si>
    <t>Recreation &amp; Culture</t>
  </si>
  <si>
    <t>Waste Management</t>
  </si>
  <si>
    <t>Other</t>
  </si>
  <si>
    <t>Local Roads &amp; Bridges</t>
  </si>
  <si>
    <t>Business &amp; Economic Services</t>
  </si>
  <si>
    <t>Environment</t>
  </si>
  <si>
    <t>Traffic &amp; Street Management</t>
  </si>
  <si>
    <t>Families &amp; Children</t>
  </si>
  <si>
    <t>Community Health</t>
  </si>
  <si>
    <t>Community Welfare Services</t>
  </si>
  <si>
    <t>Education</t>
  </si>
  <si>
    <t>Community Housing</t>
  </si>
  <si>
    <t>Administration</t>
  </si>
  <si>
    <t>Residential Care Services</t>
  </si>
  <si>
    <t>Community Care Services</t>
  </si>
  <si>
    <t>Facilities</t>
  </si>
  <si>
    <t>Sports Grounds &amp; Facilities</t>
  </si>
  <si>
    <t>Parks &amp; Reserves</t>
  </si>
  <si>
    <t>Waterways, Lakes &amp; Beaches</t>
  </si>
  <si>
    <t>Art Galleries</t>
  </si>
  <si>
    <t>Museums and Cultural Heritage</t>
  </si>
  <si>
    <t>Performing Arts Centres</t>
  </si>
  <si>
    <t>Libraries</t>
  </si>
  <si>
    <t>Public Centres &amp; Halls</t>
  </si>
  <si>
    <t>Programs</t>
  </si>
  <si>
    <t>Residential - General Waste</t>
  </si>
  <si>
    <t>Residential - Recycled Waste</t>
  </si>
  <si>
    <t>Commercial Waste Disposal</t>
  </si>
  <si>
    <t>Footpaths</t>
  </si>
  <si>
    <t>Kerbs &amp; Channels</t>
  </si>
  <si>
    <t>Traffic Control</t>
  </si>
  <si>
    <t>Parking Fines</t>
  </si>
  <si>
    <t>Parking Facilities</t>
  </si>
  <si>
    <t>Street Enhancements</t>
  </si>
  <si>
    <t>Street Lighting</t>
  </si>
  <si>
    <t>Street Cleaning</t>
  </si>
  <si>
    <t>Protection of Biodiversity &amp; Habitat</t>
  </si>
  <si>
    <t>Fire Protection</t>
  </si>
  <si>
    <t>Drainage</t>
  </si>
  <si>
    <t>Agricultural Services</t>
  </si>
  <si>
    <t>Sewerage</t>
  </si>
  <si>
    <t>Waste Water Management</t>
  </si>
  <si>
    <t>Decontamination of Soil</t>
  </si>
  <si>
    <t>Community Development &amp; Planning</t>
  </si>
  <si>
    <t>Building Control</t>
  </si>
  <si>
    <t>Tourism &amp; Area Promotion</t>
  </si>
  <si>
    <t>Community Amenities</t>
  </si>
  <si>
    <t>Air Transport</t>
  </si>
  <si>
    <t>Markets &amp; Saleyards</t>
  </si>
  <si>
    <t>Economic Affairs</t>
  </si>
  <si>
    <t>Business Undertakings (Property)</t>
  </si>
  <si>
    <t>Local Roads &amp; Bridges works</t>
  </si>
  <si>
    <t>Description provided</t>
  </si>
  <si>
    <t>(7)</t>
  </si>
  <si>
    <t>ABS1 Capital Asset Outlays</t>
  </si>
  <si>
    <t>ABS1 Capital Asset Sales</t>
  </si>
  <si>
    <t>Outlays Totals by Function</t>
  </si>
  <si>
    <t>Sales Totals by Function</t>
  </si>
  <si>
    <t>02110</t>
  </si>
  <si>
    <t>02115</t>
  </si>
  <si>
    <t>02100</t>
  </si>
  <si>
    <t>02105</t>
  </si>
  <si>
    <t>02120</t>
  </si>
  <si>
    <t>02125</t>
  </si>
  <si>
    <t>02199</t>
  </si>
  <si>
    <t>Total Outlays</t>
  </si>
  <si>
    <t>Total Sales</t>
  </si>
  <si>
    <t>Land</t>
  </si>
  <si>
    <t>Buildings</t>
  </si>
  <si>
    <t>Construction (excluding buildings)</t>
  </si>
  <si>
    <t>Office Equipment</t>
  </si>
  <si>
    <t>Transport Equipment</t>
  </si>
  <si>
    <t>Total Capital Outlays</t>
  </si>
  <si>
    <t>02205</t>
  </si>
  <si>
    <t>02215</t>
  </si>
  <si>
    <t>02220</t>
  </si>
  <si>
    <t>02225</t>
  </si>
  <si>
    <t>02230</t>
  </si>
  <si>
    <t>02290</t>
  </si>
  <si>
    <t>02299</t>
  </si>
  <si>
    <t>02300</t>
  </si>
  <si>
    <t>02305</t>
  </si>
  <si>
    <t>02310</t>
  </si>
  <si>
    <t>02390</t>
  </si>
  <si>
    <t>02399</t>
  </si>
  <si>
    <t>02420</t>
  </si>
  <si>
    <t>02415</t>
  </si>
  <si>
    <t>02425</t>
  </si>
  <si>
    <t>02406</t>
  </si>
  <si>
    <t>02407</t>
  </si>
  <si>
    <t>02408</t>
  </si>
  <si>
    <t>02405</t>
  </si>
  <si>
    <t>02400</t>
  </si>
  <si>
    <t>02430</t>
  </si>
  <si>
    <t>02490</t>
  </si>
  <si>
    <t>02495</t>
  </si>
  <si>
    <t>02499</t>
  </si>
  <si>
    <t>02505</t>
  </si>
  <si>
    <t>02508</t>
  </si>
  <si>
    <t>02510</t>
  </si>
  <si>
    <t>02590</t>
  </si>
  <si>
    <t>02599</t>
  </si>
  <si>
    <t>02600</t>
  </si>
  <si>
    <t>02605</t>
  </si>
  <si>
    <t>02610</t>
  </si>
  <si>
    <t>02615</t>
  </si>
  <si>
    <t>02620</t>
  </si>
  <si>
    <t>02625</t>
  </si>
  <si>
    <t>02630</t>
  </si>
  <si>
    <t>02635</t>
  </si>
  <si>
    <t>02690</t>
  </si>
  <si>
    <t>02699</t>
  </si>
  <si>
    <t>02750</t>
  </si>
  <si>
    <t>02755</t>
  </si>
  <si>
    <t>02760</t>
  </si>
  <si>
    <t>02765</t>
  </si>
  <si>
    <t>02770</t>
  </si>
  <si>
    <t>02775</t>
  </si>
  <si>
    <t>02780</t>
  </si>
  <si>
    <t>02790</t>
  </si>
  <si>
    <t>02799</t>
  </si>
  <si>
    <t>02805</t>
  </si>
  <si>
    <t>02810</t>
  </si>
  <si>
    <t>02815</t>
  </si>
  <si>
    <t>02820</t>
  </si>
  <si>
    <t>02825</t>
  </si>
  <si>
    <t>02830</t>
  </si>
  <si>
    <t>02835</t>
  </si>
  <si>
    <t>02840</t>
  </si>
  <si>
    <t>02890</t>
  </si>
  <si>
    <t>02899</t>
  </si>
  <si>
    <t>02910</t>
  </si>
  <si>
    <t>02990</t>
  </si>
  <si>
    <t>02999</t>
  </si>
  <si>
    <t>02980</t>
  </si>
  <si>
    <t>02981</t>
  </si>
  <si>
    <t>02982</t>
  </si>
  <si>
    <t>02983</t>
  </si>
  <si>
    <t>02989</t>
  </si>
  <si>
    <t>Total Capital Sales</t>
  </si>
  <si>
    <t>ABS1  :</t>
  </si>
  <si>
    <t>Capital Asset Outlays</t>
  </si>
  <si>
    <t>Capital Asset Sales</t>
  </si>
  <si>
    <t>Code</t>
  </si>
  <si>
    <t>Sub-total</t>
  </si>
  <si>
    <t>Aged and Disabled Services</t>
  </si>
  <si>
    <t>Other Economic Affairs</t>
  </si>
  <si>
    <t>Other (please specify)</t>
  </si>
  <si>
    <t xml:space="preserve">Total </t>
  </si>
  <si>
    <t>NOTE: The Australian Bureau of Statistics (ABS) has requested this data.  Data is not used in the VGC allocations.</t>
  </si>
  <si>
    <t>COMMENTS - Please add any comments and explanatory notes to the Comments tab.</t>
  </si>
  <si>
    <t>Capital Sales &amp; Outlays</t>
  </si>
  <si>
    <t>Council Name</t>
  </si>
  <si>
    <t>Construction (excl buildings)</t>
  </si>
  <si>
    <t>as at 30 June 2016</t>
  </si>
  <si>
    <t>2015-16</t>
  </si>
  <si>
    <t>Local Government Accounting &amp; General Information</t>
  </si>
  <si>
    <t>for the year ending 30 June 2016</t>
  </si>
  <si>
    <t>Description</t>
  </si>
  <si>
    <t xml:space="preserve">The data in these spreadsheet represents the Council's determination of :
</t>
  </si>
  <si>
    <t xml:space="preserve">More Information
</t>
  </si>
  <si>
    <t>TABS</t>
  </si>
  <si>
    <t>Conditions 
of Use</t>
  </si>
  <si>
    <t xml:space="preserve">Content from this spreadsheet should be attributed as Victoria Grants Commission data collection.
</t>
  </si>
  <si>
    <t xml:space="preserve">Disclaimer </t>
  </si>
  <si>
    <t xml:space="preserve">The data in these spreadsheets is provided for information purposes only. 
These spreadsheets are produced from data sourced annually from Local Government (councils) in Victoria.  Councils provide permission for this online release.  The data has been analysed, but the Victoria Grants Commission does not guarantee the material to be free from error.  
For more detailed analysis, it is suggested that you contact the Council(s) for verification of its accuracy and reliability.
It is the responsibility of the user to make their own decisions about the accuracy, currency, reliability and correctness of information contained in this data.  
No responsibility is taken for any information that may appear on any other linked websites.
</t>
  </si>
  <si>
    <t>ABS1</t>
  </si>
  <si>
    <t>Capital Outlays and Sales</t>
  </si>
  <si>
    <r>
      <rPr>
        <b/>
        <sz val="11"/>
        <color theme="1"/>
        <rFont val="Arial"/>
        <family val="2"/>
      </rPr>
      <t>Capital Asset Sales</t>
    </r>
    <r>
      <rPr>
        <sz val="11"/>
        <color theme="1"/>
        <rFont val="Arial"/>
        <family val="2"/>
      </rPr>
      <t xml:space="preserve">
- Councils capital asset sales by 9 functional categories
</t>
    </r>
  </si>
  <si>
    <r>
      <rPr>
        <b/>
        <sz val="11"/>
        <color theme="1"/>
        <rFont val="Arial"/>
        <family val="2"/>
      </rPr>
      <t>Capital Asset Outlays</t>
    </r>
    <r>
      <rPr>
        <sz val="11"/>
        <color theme="1"/>
        <rFont val="Arial"/>
        <family val="2"/>
      </rPr>
      <t xml:space="preserve">
- Councils capital asset outlays by 9 functional categories
</t>
    </r>
  </si>
  <si>
    <r>
      <rPr>
        <b/>
        <sz val="11"/>
        <color theme="1"/>
        <rFont val="Arial"/>
        <family val="2"/>
      </rPr>
      <t>9 functional categories</t>
    </r>
    <r>
      <rPr>
        <sz val="11"/>
        <color theme="1"/>
        <rFont val="Arial"/>
        <family val="2"/>
      </rPr>
      <t xml:space="preserve">
- Data is broken down by 
  Governance, Family &amp; Community Services, Aged &amp; Disabled Services,  
  Recreation &amp; Culture, Waste Management, Traffic &amp; Street Management, 
  Environment, Business &amp; Economic Services, Local Roads &amp; Bridges.  
</t>
    </r>
  </si>
  <si>
    <t xml:space="preserve">Refer to Manual pages 36.
</t>
  </si>
  <si>
    <r>
      <rPr>
        <b/>
        <sz val="11"/>
        <color theme="1"/>
        <rFont val="Arial"/>
        <family val="2"/>
      </rPr>
      <t>ABS1</t>
    </r>
    <r>
      <rPr>
        <sz val="11"/>
        <color theme="1"/>
        <rFont val="Arial"/>
        <family val="2"/>
      </rPr>
      <t xml:space="preserve"> 
- Questionnaire tab showing data requested.
</t>
    </r>
  </si>
  <si>
    <r>
      <rPr>
        <b/>
        <sz val="11"/>
        <color theme="1"/>
        <rFont val="Arial"/>
        <family val="2"/>
      </rPr>
      <t>Sales  (12 tabs)</t>
    </r>
    <r>
      <rPr>
        <sz val="11"/>
        <color theme="1"/>
        <rFont val="Arial"/>
        <family val="2"/>
      </rPr>
      <t xml:space="preserve">
- Council data in responses to capital asset sales by 9 funtional categories
</t>
    </r>
  </si>
  <si>
    <r>
      <rPr>
        <b/>
        <sz val="11"/>
        <color theme="1"/>
        <rFont val="Arial"/>
        <family val="2"/>
      </rPr>
      <t>Outlays  (12 tabs)</t>
    </r>
    <r>
      <rPr>
        <sz val="11"/>
        <color theme="1"/>
        <rFont val="Arial"/>
        <family val="2"/>
      </rPr>
      <t xml:space="preserve">
- Council data in responses to capital asset outlays by 9 funtional categories
</t>
    </r>
  </si>
  <si>
    <t>Fleet Operations</t>
  </si>
  <si>
    <t xml:space="preserve"> </t>
  </si>
  <si>
    <t>Non Road Transaport (Raymond Island Ferry)</t>
  </si>
  <si>
    <t>Portland Geothermal Restablishment Project</t>
  </si>
  <si>
    <t>Main Roads and Bridges</t>
  </si>
  <si>
    <t>Plant and Equipment</t>
  </si>
  <si>
    <t>Plant &amp; Fleet</t>
  </si>
  <si>
    <t>Pool Cars</t>
  </si>
  <si>
    <t>Adjustments to Capital exp of current year,</t>
  </si>
  <si>
    <t>WIP &amp; sales costs  written back to Operating</t>
  </si>
  <si>
    <t/>
  </si>
  <si>
    <t>Mt. Shadwell Quarry Truck</t>
  </si>
  <si>
    <t>Fleet Capital</t>
  </si>
  <si>
    <t>Plant, machinery and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</si>
</sst>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0_ ;[Red]\-#,##0\ "/>
    <numFmt numFmtId="165" formatCode="_(&quot;$&quot;* #,##0_);_(&quot;$&quot;* \(#,##0\);_(&quot;$&quot;* &quot;-&quot;??_);_(@_)"/>
  </numFmts>
  <fonts count="26" x14ac:knownFonts="1">
    <font>
      <sz val="11"/>
      <color theme="1"/>
      <name val="Calibri"/>
      <family val="2"/>
      <scheme val="minor"/>
    </font>
    <font>
      <b/>
      <sz val="10"/>
      <name val="Arial"/>
      <family val="2"/>
    </font>
    <font>
      <b/>
      <sz val="12"/>
      <name val="Arial"/>
      <family val="2"/>
    </font>
    <font>
      <b/>
      <sz val="10"/>
      <color theme="0"/>
      <name val="Arial"/>
      <family val="2"/>
    </font>
    <font>
      <i/>
      <sz val="9"/>
      <name val="Arial"/>
      <family val="2"/>
    </font>
    <font>
      <sz val="11"/>
      <color theme="1"/>
      <name val="Arial"/>
      <family val="2"/>
    </font>
    <font>
      <sz val="9"/>
      <color theme="1"/>
      <name val="Arial"/>
      <family val="2"/>
    </font>
    <font>
      <sz val="10"/>
      <name val="Arial"/>
      <family val="2"/>
    </font>
    <font>
      <b/>
      <sz val="9"/>
      <color theme="0"/>
      <name val="Arial"/>
      <family val="2"/>
    </font>
    <font>
      <sz val="12"/>
      <color theme="9" tint="-0.249977111117893"/>
      <name val="Arial"/>
      <family val="2"/>
    </font>
    <font>
      <b/>
      <sz val="14"/>
      <color theme="9" tint="-0.249977111117893"/>
      <name val="Arial"/>
      <family val="2"/>
    </font>
    <font>
      <sz val="12"/>
      <color theme="1"/>
      <name val="Arial"/>
      <family val="2"/>
    </font>
    <font>
      <b/>
      <sz val="12"/>
      <color theme="1"/>
      <name val="Arial"/>
      <family val="2"/>
    </font>
    <font>
      <sz val="12"/>
      <name val="Arial"/>
      <family val="2"/>
    </font>
    <font>
      <i/>
      <sz val="12"/>
      <name val="Arial"/>
      <family val="2"/>
    </font>
    <font>
      <b/>
      <sz val="12"/>
      <color theme="9" tint="-0.249977111117893"/>
      <name val="Arial"/>
      <family val="2"/>
    </font>
    <font>
      <b/>
      <sz val="14"/>
      <color theme="1"/>
      <name val="Arial"/>
      <family val="2"/>
    </font>
    <font>
      <sz val="9"/>
      <name val="Arial"/>
      <family val="2"/>
    </font>
    <font>
      <b/>
      <sz val="10"/>
      <color rgb="FFFF0000"/>
      <name val="Arial"/>
      <family val="2"/>
    </font>
    <font>
      <sz val="8"/>
      <color theme="0"/>
      <name val="Arial"/>
      <family val="2"/>
    </font>
    <font>
      <b/>
      <i/>
      <sz val="10"/>
      <color theme="0"/>
      <name val="Arial"/>
      <family val="2"/>
    </font>
    <font>
      <b/>
      <sz val="8"/>
      <color theme="0"/>
      <name val="Arial"/>
      <family val="2"/>
    </font>
    <font>
      <b/>
      <sz val="11"/>
      <color theme="9" tint="-0.249977111117893"/>
      <name val="Arial"/>
      <family val="2"/>
    </font>
    <font>
      <b/>
      <sz val="11"/>
      <color theme="1"/>
      <name val="Arial"/>
      <family val="2"/>
    </font>
    <font>
      <sz val="20"/>
      <color theme="1"/>
      <name val="Arial"/>
      <family val="2"/>
    </font>
    <font>
      <b/>
      <sz val="9"/>
      <color theme="1"/>
      <name val="Arial"/>
      <family val="2"/>
    </font>
  </fonts>
  <fills count="13">
    <fill>
      <patternFill patternType="none"/>
    </fill>
    <fill>
      <patternFill patternType="gray125"/>
    </fill>
    <fill>
      <patternFill patternType="mediumGray">
        <fgColor indexed="19"/>
        <bgColor indexed="26"/>
      </patternFill>
    </fill>
    <fill>
      <patternFill patternType="gray0625"/>
    </fill>
    <fill>
      <patternFill patternType="lightGray"/>
    </fill>
    <fill>
      <patternFill patternType="solid">
        <fgColor theme="8" tint="0.59999389629810485"/>
        <bgColor indexed="64"/>
      </patternFill>
    </fill>
    <fill>
      <patternFill patternType="solid">
        <fgColor theme="2"/>
        <bgColor indexed="64"/>
      </patternFill>
    </fill>
    <fill>
      <patternFill patternType="solid">
        <fgColor theme="2" tint="-0.249977111117893"/>
        <bgColor indexed="64"/>
      </patternFill>
    </fill>
    <fill>
      <patternFill patternType="solid">
        <fgColor rgb="FF6E6464"/>
        <bgColor indexed="64"/>
      </patternFill>
    </fill>
    <fill>
      <patternFill patternType="solid">
        <fgColor rgb="FFFAF0B4"/>
        <bgColor indexed="64"/>
      </patternFill>
    </fill>
    <fill>
      <patternFill patternType="solid">
        <fgColor rgb="FFFFC000"/>
        <bgColor indexed="64"/>
      </patternFill>
    </fill>
    <fill>
      <patternFill patternType="solid">
        <fgColor rgb="FFFFFF99"/>
        <bgColor indexed="64"/>
      </patternFill>
    </fill>
    <fill>
      <patternFill patternType="solid">
        <fgColor theme="5" tint="0.59999389629810485"/>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8">
    <xf numFmtId="0" fontId="0" fillId="0" borderId="0"/>
    <xf numFmtId="0" fontId="7" fillId="0" borderId="0"/>
    <xf numFmtId="41" fontId="2" fillId="0" borderId="0" applyFill="0" applyBorder="0">
      <protection locked="0"/>
    </xf>
    <xf numFmtId="41" fontId="2" fillId="2" borderId="0" applyBorder="0"/>
    <xf numFmtId="0" fontId="2" fillId="2" borderId="0" applyFill="0" applyBorder="0">
      <alignment horizontal="left"/>
    </xf>
    <xf numFmtId="0" fontId="2" fillId="3" borderId="0" applyBorder="0"/>
    <xf numFmtId="165" fontId="2" fillId="4" borderId="0"/>
    <xf numFmtId="41" fontId="2" fillId="0" borderId="0" applyFill="0" applyBorder="0">
      <protection locked="0"/>
    </xf>
  </cellStyleXfs>
  <cellXfs count="159">
    <xf numFmtId="0" fontId="0" fillId="0" borderId="0" xfId="0"/>
    <xf numFmtId="0" fontId="1" fillId="0" borderId="0" xfId="0" applyFont="1"/>
    <xf numFmtId="0" fontId="2" fillId="0" borderId="0" xfId="0" applyFont="1"/>
    <xf numFmtId="3" fontId="1" fillId="0" borderId="4" xfId="0" applyNumberFormat="1" applyFont="1" applyBorder="1" applyAlignment="1">
      <alignment vertical="top"/>
    </xf>
    <xf numFmtId="3" fontId="1" fillId="0" borderId="5" xfId="0" applyNumberFormat="1" applyFont="1" applyBorder="1" applyAlignment="1">
      <alignment vertical="top"/>
    </xf>
    <xf numFmtId="3" fontId="1" fillId="0" borderId="6" xfId="0" applyNumberFormat="1" applyFont="1" applyBorder="1" applyAlignment="1">
      <alignment vertical="top"/>
    </xf>
    <xf numFmtId="0" fontId="5" fillId="0" borderId="0" xfId="0" applyFont="1"/>
    <xf numFmtId="164" fontId="1" fillId="0" borderId="0" xfId="0" applyNumberFormat="1" applyFont="1" applyBorder="1"/>
    <xf numFmtId="164" fontId="2" fillId="0" borderId="0" xfId="0" applyNumberFormat="1" applyFont="1" applyBorder="1"/>
    <xf numFmtId="164" fontId="5" fillId="0" borderId="0" xfId="0" applyNumberFormat="1" applyFont="1" applyBorder="1"/>
    <xf numFmtId="164" fontId="4" fillId="0" borderId="0" xfId="0" applyNumberFormat="1" applyFont="1" applyBorder="1"/>
    <xf numFmtId="0" fontId="5" fillId="0" borderId="0" xfId="0" applyFont="1" applyAlignment="1">
      <alignment horizontal="left"/>
    </xf>
    <xf numFmtId="164" fontId="1" fillId="0" borderId="15" xfId="0" applyNumberFormat="1" applyFont="1" applyFill="1" applyBorder="1" applyAlignment="1">
      <alignment vertical="top"/>
    </xf>
    <xf numFmtId="164" fontId="1" fillId="0" borderId="18" xfId="0" applyNumberFormat="1" applyFont="1" applyFill="1" applyBorder="1" applyAlignment="1">
      <alignment vertical="top"/>
    </xf>
    <xf numFmtId="164" fontId="1" fillId="0" borderId="21" xfId="0" applyNumberFormat="1" applyFont="1" applyFill="1" applyBorder="1" applyAlignment="1">
      <alignment vertical="top"/>
    </xf>
    <xf numFmtId="164" fontId="7" fillId="0" borderId="13" xfId="0" applyNumberFormat="1" applyFont="1" applyFill="1" applyBorder="1" applyAlignment="1">
      <alignment vertical="top"/>
    </xf>
    <xf numFmtId="164" fontId="7" fillId="0" borderId="14" xfId="0" applyNumberFormat="1" applyFont="1" applyFill="1" applyBorder="1" applyAlignment="1">
      <alignment vertical="top"/>
    </xf>
    <xf numFmtId="164" fontId="7" fillId="0" borderId="16" xfId="0" applyNumberFormat="1" applyFont="1" applyFill="1" applyBorder="1" applyAlignment="1">
      <alignment vertical="top"/>
    </xf>
    <xf numFmtId="164" fontId="7" fillId="0" borderId="17" xfId="0" applyNumberFormat="1" applyFont="1" applyFill="1" applyBorder="1" applyAlignment="1">
      <alignment vertical="top"/>
    </xf>
    <xf numFmtId="164" fontId="7" fillId="0" borderId="19" xfId="0" applyNumberFormat="1" applyFont="1" applyFill="1" applyBorder="1" applyAlignment="1">
      <alignment vertical="top"/>
    </xf>
    <xf numFmtId="164" fontId="7" fillId="0" borderId="20" xfId="0" applyNumberFormat="1" applyFont="1" applyFill="1" applyBorder="1" applyAlignment="1">
      <alignment vertical="top"/>
    </xf>
    <xf numFmtId="0" fontId="6" fillId="0" borderId="0" xfId="0" applyFont="1" applyAlignment="1">
      <alignment horizontal="center" wrapText="1"/>
    </xf>
    <xf numFmtId="0" fontId="9" fillId="0" borderId="0" xfId="0" applyFont="1" applyAlignment="1">
      <alignment vertical="center"/>
    </xf>
    <xf numFmtId="49" fontId="9" fillId="0" borderId="0" xfId="0" applyNumberFormat="1" applyFont="1" applyAlignment="1">
      <alignment vertical="center"/>
    </xf>
    <xf numFmtId="49" fontId="9" fillId="0" borderId="0" xfId="0" applyNumberFormat="1" applyFont="1" applyAlignment="1">
      <alignment horizontal="center" vertical="center"/>
    </xf>
    <xf numFmtId="3" fontId="9" fillId="0" borderId="0" xfId="0" applyNumberFormat="1" applyFont="1" applyAlignment="1">
      <alignment vertical="center"/>
    </xf>
    <xf numFmtId="0" fontId="10" fillId="0" borderId="0" xfId="0" applyFont="1" applyAlignment="1">
      <alignment vertical="center"/>
    </xf>
    <xf numFmtId="49" fontId="10" fillId="0" borderId="0" xfId="0" applyNumberFormat="1" applyFont="1" applyAlignment="1">
      <alignment horizontal="center" vertical="center"/>
    </xf>
    <xf numFmtId="3" fontId="10" fillId="0" borderId="0" xfId="0" applyNumberFormat="1" applyFont="1" applyAlignment="1">
      <alignment vertical="center"/>
    </xf>
    <xf numFmtId="0" fontId="10" fillId="0" borderId="0" xfId="0" applyFont="1" applyAlignment="1">
      <alignment horizontal="right" vertical="center"/>
    </xf>
    <xf numFmtId="3" fontId="10" fillId="0" borderId="0" xfId="0" applyNumberFormat="1" applyFont="1" applyAlignment="1">
      <alignment horizontal="right" vertical="center"/>
    </xf>
    <xf numFmtId="0" fontId="10" fillId="0" borderId="31" xfId="0" applyFont="1" applyBorder="1" applyAlignment="1">
      <alignment vertical="center"/>
    </xf>
    <xf numFmtId="49" fontId="10" fillId="0" borderId="31" xfId="0" applyNumberFormat="1" applyFont="1" applyBorder="1" applyAlignment="1">
      <alignment vertical="center"/>
    </xf>
    <xf numFmtId="49" fontId="10" fillId="0" borderId="31" xfId="0" applyNumberFormat="1" applyFont="1" applyBorder="1" applyAlignment="1">
      <alignment horizontal="center" vertical="center"/>
    </xf>
    <xf numFmtId="3" fontId="10" fillId="0" borderId="31" xfId="0" applyNumberFormat="1" applyFont="1" applyBorder="1" applyAlignment="1">
      <alignment vertical="center"/>
    </xf>
    <xf numFmtId="0" fontId="11" fillId="0" borderId="0" xfId="0" applyFont="1" applyAlignment="1">
      <alignment vertical="center"/>
    </xf>
    <xf numFmtId="49" fontId="11" fillId="0" borderId="0" xfId="0" applyNumberFormat="1" applyFont="1" applyAlignment="1">
      <alignment vertical="center"/>
    </xf>
    <xf numFmtId="49" fontId="11" fillId="0" borderId="0" xfId="0" applyNumberFormat="1" applyFont="1" applyAlignment="1">
      <alignment horizontal="center" vertical="center"/>
    </xf>
    <xf numFmtId="3" fontId="11" fillId="0" borderId="0" xfId="0" applyNumberFormat="1" applyFont="1" applyAlignment="1">
      <alignment vertical="center"/>
    </xf>
    <xf numFmtId="0" fontId="12" fillId="0" borderId="0" xfId="0" applyFont="1" applyAlignment="1">
      <alignment horizontal="left" vertical="center"/>
    </xf>
    <xf numFmtId="0" fontId="12" fillId="5" borderId="0" xfId="0" applyFont="1" applyFill="1" applyAlignment="1">
      <alignment horizontal="left" vertical="center"/>
    </xf>
    <xf numFmtId="49" fontId="12" fillId="5" borderId="0" xfId="0" applyNumberFormat="1" applyFont="1" applyFill="1" applyAlignment="1">
      <alignment horizontal="left" vertical="center"/>
    </xf>
    <xf numFmtId="3" fontId="12" fillId="5" borderId="11" xfId="0" applyNumberFormat="1" applyFont="1" applyFill="1" applyBorder="1" applyAlignment="1">
      <alignment horizontal="left" vertical="center"/>
    </xf>
    <xf numFmtId="0" fontId="12" fillId="0" borderId="0" xfId="0" applyFont="1" applyAlignment="1">
      <alignment horizontal="center" vertical="center" wrapText="1"/>
    </xf>
    <xf numFmtId="0" fontId="12" fillId="5" borderId="0" xfId="0" applyFont="1" applyFill="1" applyAlignment="1">
      <alignment horizontal="center" vertical="center" wrapText="1"/>
    </xf>
    <xf numFmtId="49" fontId="12" fillId="5" borderId="0" xfId="0" applyNumberFormat="1" applyFont="1" applyFill="1" applyAlignment="1">
      <alignment horizontal="center" vertical="center" wrapText="1"/>
    </xf>
    <xf numFmtId="3" fontId="12" fillId="5" borderId="0" xfId="0" applyNumberFormat="1" applyFont="1" applyFill="1" applyBorder="1" applyAlignment="1">
      <alignment horizontal="center" vertical="center" wrapText="1"/>
    </xf>
    <xf numFmtId="0" fontId="12" fillId="0" borderId="0" xfId="0" applyFont="1" applyAlignment="1">
      <alignment horizontal="center" wrapText="1"/>
    </xf>
    <xf numFmtId="0" fontId="12" fillId="5" borderId="0" xfId="0" applyFont="1" applyFill="1" applyAlignment="1">
      <alignment horizontal="center" wrapText="1"/>
    </xf>
    <xf numFmtId="49" fontId="12" fillId="5" borderId="0" xfId="0" applyNumberFormat="1" applyFont="1" applyFill="1" applyAlignment="1">
      <alignment horizontal="center" wrapText="1"/>
    </xf>
    <xf numFmtId="3" fontId="12" fillId="5" borderId="0" xfId="0" applyNumberFormat="1" applyFont="1" applyFill="1" applyAlignment="1">
      <alignment horizontal="center" wrapText="1"/>
    </xf>
    <xf numFmtId="49" fontId="12" fillId="0" borderId="0" xfId="0" applyNumberFormat="1" applyFont="1" applyAlignment="1">
      <alignment horizontal="center" vertical="center"/>
    </xf>
    <xf numFmtId="49" fontId="12" fillId="5" borderId="0" xfId="0" applyNumberFormat="1" applyFont="1" applyFill="1" applyAlignment="1">
      <alignment horizontal="center" vertical="center"/>
    </xf>
    <xf numFmtId="49" fontId="12" fillId="5" borderId="0" xfId="0" quotePrefix="1" applyNumberFormat="1" applyFont="1" applyFill="1" applyAlignment="1">
      <alignment horizontal="center" vertical="center"/>
    </xf>
    <xf numFmtId="0" fontId="13" fillId="0" borderId="0" xfId="0" applyFont="1" applyAlignment="1">
      <alignment vertical="center"/>
    </xf>
    <xf numFmtId="0" fontId="2" fillId="0" borderId="0" xfId="0" applyFont="1" applyAlignment="1">
      <alignment vertical="center"/>
    </xf>
    <xf numFmtId="49" fontId="13" fillId="0" borderId="0" xfId="0" applyNumberFormat="1" applyFont="1" applyBorder="1" applyAlignment="1">
      <alignment vertical="center" wrapText="1"/>
    </xf>
    <xf numFmtId="49" fontId="13" fillId="0" borderId="0" xfId="0" applyNumberFormat="1" applyFont="1" applyBorder="1" applyAlignment="1">
      <alignment horizontal="center" vertical="center"/>
    </xf>
    <xf numFmtId="3" fontId="13" fillId="0" borderId="0" xfId="0" applyNumberFormat="1" applyFont="1" applyAlignment="1">
      <alignment vertical="center"/>
    </xf>
    <xf numFmtId="49" fontId="13" fillId="0" borderId="0" xfId="0" quotePrefix="1" applyNumberFormat="1" applyFont="1" applyBorder="1" applyAlignment="1">
      <alignment horizontal="center" vertical="center"/>
    </xf>
    <xf numFmtId="3" fontId="13" fillId="6" borderId="32" xfId="0" applyNumberFormat="1" applyFont="1" applyFill="1" applyBorder="1" applyAlignment="1">
      <alignment vertical="center"/>
    </xf>
    <xf numFmtId="3" fontId="2" fillId="7" borderId="32" xfId="0" applyNumberFormat="1" applyFont="1" applyFill="1" applyBorder="1" applyAlignment="1">
      <alignment vertical="center"/>
    </xf>
    <xf numFmtId="49" fontId="14" fillId="0" borderId="0" xfId="0" applyNumberFormat="1" applyFont="1" applyBorder="1" applyAlignment="1">
      <alignment vertical="center" wrapText="1"/>
    </xf>
    <xf numFmtId="49" fontId="2" fillId="0" borderId="0" xfId="0" applyNumberFormat="1" applyFont="1" applyAlignment="1">
      <alignment horizontal="right" vertical="center"/>
    </xf>
    <xf numFmtId="49" fontId="2" fillId="0" borderId="0" xfId="0" quotePrefix="1" applyNumberFormat="1" applyFont="1" applyBorder="1" applyAlignment="1">
      <alignment horizontal="center" vertical="center"/>
    </xf>
    <xf numFmtId="49" fontId="13" fillId="0" borderId="0" xfId="0" applyNumberFormat="1" applyFont="1" applyAlignment="1">
      <alignment vertical="center"/>
    </xf>
    <xf numFmtId="0" fontId="11" fillId="0" borderId="0" xfId="0" applyFont="1"/>
    <xf numFmtId="49" fontId="11" fillId="0" borderId="0" xfId="0" applyNumberFormat="1" applyFont="1"/>
    <xf numFmtId="3" fontId="11" fillId="0" borderId="0" xfId="0" applyNumberFormat="1" applyFont="1"/>
    <xf numFmtId="0" fontId="15" fillId="0" borderId="0" xfId="0" applyFont="1"/>
    <xf numFmtId="0" fontId="15" fillId="0" borderId="0" xfId="0" applyFont="1" applyAlignment="1">
      <alignment vertical="center"/>
    </xf>
    <xf numFmtId="49" fontId="9" fillId="0" borderId="0" xfId="0" applyNumberFormat="1" applyFont="1" applyAlignment="1">
      <alignment vertical="center" wrapText="1"/>
    </xf>
    <xf numFmtId="0" fontId="16" fillId="0" borderId="31" xfId="0" applyFont="1" applyBorder="1" applyAlignment="1">
      <alignment vertical="center"/>
    </xf>
    <xf numFmtId="49" fontId="16" fillId="0" borderId="31" xfId="0" applyNumberFormat="1" applyFont="1" applyBorder="1" applyAlignment="1">
      <alignment vertical="center" wrapText="1"/>
    </xf>
    <xf numFmtId="49" fontId="16" fillId="0" borderId="31" xfId="0" applyNumberFormat="1" applyFont="1" applyBorder="1" applyAlignment="1">
      <alignment horizontal="center" vertical="center"/>
    </xf>
    <xf numFmtId="3" fontId="16" fillId="0" borderId="31" xfId="0" applyNumberFormat="1" applyFont="1" applyBorder="1" applyAlignment="1">
      <alignment vertical="center"/>
    </xf>
    <xf numFmtId="49" fontId="11" fillId="0" borderId="0" xfId="0" applyNumberFormat="1" applyFont="1" applyAlignment="1">
      <alignment horizontal="center"/>
    </xf>
    <xf numFmtId="49" fontId="12" fillId="0" borderId="0" xfId="0" applyNumberFormat="1" applyFont="1" applyAlignment="1">
      <alignment wrapText="1"/>
    </xf>
    <xf numFmtId="0" fontId="17" fillId="0" borderId="0" xfId="0" applyFont="1"/>
    <xf numFmtId="0" fontId="18" fillId="0" borderId="0" xfId="0" applyFont="1"/>
    <xf numFmtId="3" fontId="3" fillId="8" borderId="7" xfId="0" applyNumberFormat="1" applyFont="1" applyFill="1" applyBorder="1" applyAlignment="1">
      <alignment horizontal="right"/>
    </xf>
    <xf numFmtId="164" fontId="3" fillId="8" borderId="22" xfId="0" applyNumberFormat="1" applyFont="1" applyFill="1" applyBorder="1" applyAlignment="1">
      <alignment horizontal="right"/>
    </xf>
    <xf numFmtId="164" fontId="3" fillId="8" borderId="23" xfId="0" applyNumberFormat="1" applyFont="1" applyFill="1" applyBorder="1" applyAlignment="1">
      <alignment horizontal="right"/>
    </xf>
    <xf numFmtId="164" fontId="3" fillId="8" borderId="24" xfId="0" applyNumberFormat="1" applyFont="1" applyFill="1" applyBorder="1" applyAlignment="1">
      <alignment horizontal="right"/>
    </xf>
    <xf numFmtId="0" fontId="3" fillId="8" borderId="26" xfId="0" applyNumberFormat="1" applyFont="1" applyFill="1" applyBorder="1" applyAlignment="1">
      <alignment horizontal="center" vertical="center" wrapText="1"/>
    </xf>
    <xf numFmtId="0" fontId="3" fillId="8" borderId="27" xfId="0" applyNumberFormat="1" applyFont="1" applyFill="1" applyBorder="1" applyAlignment="1">
      <alignment horizontal="center" vertical="center" wrapText="1"/>
    </xf>
    <xf numFmtId="164" fontId="8" fillId="8" borderId="0" xfId="0" applyNumberFormat="1" applyFont="1" applyFill="1" applyBorder="1" applyAlignment="1">
      <alignment horizontal="center" vertical="center" wrapText="1"/>
    </xf>
    <xf numFmtId="164" fontId="8" fillId="8" borderId="9" xfId="0" applyNumberFormat="1" applyFont="1" applyFill="1" applyBorder="1" applyAlignment="1">
      <alignment horizontal="center" vertical="center" wrapText="1"/>
    </xf>
    <xf numFmtId="164" fontId="19" fillId="8" borderId="8" xfId="0" applyNumberFormat="1" applyFont="1" applyFill="1" applyBorder="1" applyAlignment="1">
      <alignment horizontal="center" vertical="center" wrapText="1"/>
    </xf>
    <xf numFmtId="164" fontId="19" fillId="8" borderId="0" xfId="0" applyNumberFormat="1" applyFont="1" applyFill="1" applyBorder="1" applyAlignment="1">
      <alignment horizontal="center" vertical="center" wrapText="1"/>
    </xf>
    <xf numFmtId="164" fontId="19" fillId="8" borderId="9" xfId="0" applyNumberFormat="1" applyFont="1" applyFill="1" applyBorder="1" applyAlignment="1">
      <alignment horizontal="center" vertical="center" wrapText="1"/>
    </xf>
    <xf numFmtId="164" fontId="19" fillId="8" borderId="10" xfId="0" applyNumberFormat="1" applyFont="1" applyFill="1" applyBorder="1" applyAlignment="1">
      <alignment horizontal="center" vertical="center" wrapText="1"/>
    </xf>
    <xf numFmtId="164" fontId="19" fillId="8" borderId="11" xfId="0" applyNumberFormat="1" applyFont="1" applyFill="1" applyBorder="1" applyAlignment="1">
      <alignment horizontal="center" vertical="center" wrapText="1"/>
    </xf>
    <xf numFmtId="164" fontId="19" fillId="8" borderId="12" xfId="0" applyNumberFormat="1" applyFont="1" applyFill="1" applyBorder="1" applyAlignment="1">
      <alignment horizontal="center" vertical="center" wrapText="1"/>
    </xf>
    <xf numFmtId="0" fontId="3" fillId="8" borderId="2" xfId="0" applyFont="1" applyFill="1" applyBorder="1"/>
    <xf numFmtId="0" fontId="3" fillId="8" borderId="2" xfId="0" applyFont="1" applyFill="1" applyBorder="1" applyAlignment="1">
      <alignment horizontal="left"/>
    </xf>
    <xf numFmtId="0" fontId="3" fillId="8" borderId="3" xfId="0" applyFont="1" applyFill="1" applyBorder="1"/>
    <xf numFmtId="164" fontId="3" fillId="8" borderId="8" xfId="0" applyNumberFormat="1" applyFont="1" applyFill="1" applyBorder="1" applyAlignment="1">
      <alignment horizontal="left" vertical="center"/>
    </xf>
    <xf numFmtId="164" fontId="3" fillId="8" borderId="0" xfId="0" applyNumberFormat="1" applyFont="1" applyFill="1" applyBorder="1" applyAlignment="1">
      <alignment horizontal="left" vertical="center"/>
    </xf>
    <xf numFmtId="164" fontId="3" fillId="8" borderId="9" xfId="0" applyNumberFormat="1" applyFont="1" applyFill="1" applyBorder="1" applyAlignment="1">
      <alignment horizontal="left" vertical="center"/>
    </xf>
    <xf numFmtId="164" fontId="20" fillId="8" borderId="8" xfId="0" applyNumberFormat="1" applyFont="1" applyFill="1" applyBorder="1" applyAlignment="1">
      <alignment horizontal="left" vertical="center"/>
    </xf>
    <xf numFmtId="164" fontId="3" fillId="8" borderId="9" xfId="0" applyNumberFormat="1" applyFont="1" applyFill="1" applyBorder="1" applyAlignment="1">
      <alignment horizontal="center" vertical="center" wrapText="1"/>
    </xf>
    <xf numFmtId="164" fontId="19" fillId="8" borderId="10" xfId="0" quotePrefix="1" applyNumberFormat="1" applyFont="1" applyFill="1" applyBorder="1" applyAlignment="1">
      <alignment horizontal="center" vertical="center" wrapText="1"/>
    </xf>
    <xf numFmtId="164" fontId="19" fillId="8" borderId="11" xfId="0" quotePrefix="1" applyNumberFormat="1" applyFont="1" applyFill="1" applyBorder="1" applyAlignment="1">
      <alignment horizontal="center" vertical="center" wrapText="1"/>
    </xf>
    <xf numFmtId="164" fontId="21" fillId="8" borderId="12" xfId="0" quotePrefix="1" applyNumberFormat="1" applyFont="1" applyFill="1" applyBorder="1" applyAlignment="1">
      <alignment horizontal="center" vertical="center" wrapText="1"/>
    </xf>
    <xf numFmtId="164" fontId="20" fillId="8" borderId="0" xfId="0" applyNumberFormat="1" applyFont="1" applyFill="1" applyBorder="1" applyAlignment="1">
      <alignment horizontal="left" vertical="center"/>
    </xf>
    <xf numFmtId="164" fontId="1" fillId="9" borderId="13" xfId="0" applyNumberFormat="1" applyFont="1" applyFill="1" applyBorder="1" applyAlignment="1">
      <alignment vertical="top"/>
    </xf>
    <xf numFmtId="164" fontId="1" fillId="9" borderId="14" xfId="0" applyNumberFormat="1" applyFont="1" applyFill="1" applyBorder="1" applyAlignment="1">
      <alignment vertical="top"/>
    </xf>
    <xf numFmtId="164" fontId="1" fillId="9" borderId="15" xfId="0" applyNumberFormat="1" applyFont="1" applyFill="1" applyBorder="1" applyAlignment="1">
      <alignment vertical="top"/>
    </xf>
    <xf numFmtId="164" fontId="1" fillId="9" borderId="16" xfId="0" applyNumberFormat="1" applyFont="1" applyFill="1" applyBorder="1" applyAlignment="1">
      <alignment vertical="top"/>
    </xf>
    <xf numFmtId="164" fontId="1" fillId="9" borderId="17" xfId="0" applyNumberFormat="1" applyFont="1" applyFill="1" applyBorder="1" applyAlignment="1">
      <alignment vertical="top"/>
    </xf>
    <xf numFmtId="164" fontId="1" fillId="9" borderId="18" xfId="0" applyNumberFormat="1" applyFont="1" applyFill="1" applyBorder="1" applyAlignment="1">
      <alignment vertical="top"/>
    </xf>
    <xf numFmtId="164" fontId="1" fillId="9" borderId="19" xfId="0" applyNumberFormat="1" applyFont="1" applyFill="1" applyBorder="1" applyAlignment="1">
      <alignment vertical="top"/>
    </xf>
    <xf numFmtId="164" fontId="1" fillId="9" borderId="20" xfId="0" applyNumberFormat="1" applyFont="1" applyFill="1" applyBorder="1" applyAlignment="1">
      <alignment vertical="top"/>
    </xf>
    <xf numFmtId="164" fontId="1" fillId="9" borderId="21" xfId="0" applyNumberFormat="1" applyFont="1" applyFill="1" applyBorder="1" applyAlignment="1">
      <alignment vertical="top"/>
    </xf>
    <xf numFmtId="164" fontId="1" fillId="9" borderId="28" xfId="0" applyNumberFormat="1" applyFont="1" applyFill="1" applyBorder="1" applyAlignment="1">
      <alignment vertical="top"/>
    </xf>
    <xf numFmtId="164" fontId="1" fillId="9" borderId="29" xfId="0" applyNumberFormat="1" applyFont="1" applyFill="1" applyBorder="1" applyAlignment="1">
      <alignment vertical="top"/>
    </xf>
    <xf numFmtId="164" fontId="1" fillId="9" borderId="30" xfId="0" applyNumberFormat="1" applyFont="1" applyFill="1" applyBorder="1" applyAlignment="1">
      <alignment vertical="top"/>
    </xf>
    <xf numFmtId="164" fontId="2" fillId="10" borderId="26" xfId="0" applyNumberFormat="1" applyFont="1" applyFill="1" applyBorder="1"/>
    <xf numFmtId="164" fontId="2" fillId="10" borderId="27" xfId="0" applyNumberFormat="1" applyFont="1" applyFill="1" applyBorder="1"/>
    <xf numFmtId="164" fontId="2" fillId="10" borderId="22" xfId="0" applyNumberFormat="1" applyFont="1" applyFill="1" applyBorder="1"/>
    <xf numFmtId="164" fontId="2" fillId="10" borderId="23" xfId="0" applyNumberFormat="1" applyFont="1" applyFill="1" applyBorder="1"/>
    <xf numFmtId="164" fontId="2" fillId="10" borderId="24" xfId="0" applyNumberFormat="1" applyFont="1" applyFill="1" applyBorder="1"/>
    <xf numFmtId="164" fontId="2" fillId="10" borderId="1" xfId="0" applyNumberFormat="1" applyFont="1" applyFill="1" applyBorder="1"/>
    <xf numFmtId="0" fontId="8" fillId="8" borderId="2" xfId="0" applyFont="1" applyFill="1" applyBorder="1" applyAlignment="1">
      <alignment horizontal="center" wrapText="1"/>
    </xf>
    <xf numFmtId="164" fontId="2" fillId="10" borderId="7" xfId="0" applyNumberFormat="1" applyFont="1" applyFill="1" applyBorder="1"/>
    <xf numFmtId="0" fontId="3" fillId="8" borderId="0" xfId="0" applyNumberFormat="1" applyFont="1" applyFill="1" applyBorder="1" applyAlignment="1">
      <alignment horizontal="left" vertical="center" wrapText="1"/>
    </xf>
    <xf numFmtId="0" fontId="3" fillId="8" borderId="9" xfId="0" applyNumberFormat="1" applyFont="1" applyFill="1" applyBorder="1" applyAlignment="1">
      <alignment horizontal="left" vertical="center" wrapText="1"/>
    </xf>
    <xf numFmtId="0" fontId="3" fillId="8" borderId="25" xfId="0" applyNumberFormat="1" applyFont="1" applyFill="1" applyBorder="1" applyAlignment="1">
      <alignment horizontal="left" vertical="center" wrapText="1"/>
    </xf>
    <xf numFmtId="0" fontId="3" fillId="8" borderId="26" xfId="0" applyNumberFormat="1" applyFont="1" applyFill="1" applyBorder="1" applyAlignment="1">
      <alignment horizontal="left" vertical="center" wrapText="1"/>
    </xf>
    <xf numFmtId="0" fontId="3" fillId="8" borderId="27" xfId="0" applyNumberFormat="1" applyFont="1" applyFill="1" applyBorder="1" applyAlignment="1">
      <alignment horizontal="left" vertical="center" wrapText="1"/>
    </xf>
    <xf numFmtId="0" fontId="0" fillId="0" borderId="0" xfId="0" applyAlignment="1">
      <alignment horizontal="left"/>
    </xf>
    <xf numFmtId="0" fontId="3" fillId="8" borderId="25" xfId="0" quotePrefix="1" applyNumberFormat="1" applyFont="1" applyFill="1" applyBorder="1" applyAlignment="1">
      <alignment horizontal="left" vertical="center" wrapText="1"/>
    </xf>
    <xf numFmtId="0" fontId="9" fillId="0" borderId="0" xfId="0" applyFont="1"/>
    <xf numFmtId="0" fontId="15" fillId="0" borderId="0" xfId="0" applyFont="1" applyAlignment="1">
      <alignment horizontal="right"/>
    </xf>
    <xf numFmtId="0" fontId="22" fillId="0" borderId="0" xfId="0" applyFont="1"/>
    <xf numFmtId="0" fontId="10" fillId="0" borderId="0" xfId="0" applyFont="1"/>
    <xf numFmtId="0" fontId="15" fillId="0" borderId="31" xfId="0" applyFont="1" applyBorder="1"/>
    <xf numFmtId="0" fontId="23" fillId="5" borderId="0" xfId="0" applyFont="1" applyFill="1" applyAlignment="1"/>
    <xf numFmtId="0" fontId="5" fillId="5" borderId="0" xfId="0" applyFont="1" applyFill="1" applyBorder="1" applyAlignment="1">
      <alignment vertical="top"/>
    </xf>
    <xf numFmtId="0" fontId="5" fillId="0" borderId="0" xfId="0" applyFont="1" applyAlignment="1"/>
    <xf numFmtId="3" fontId="24" fillId="5" borderId="0" xfId="0" applyNumberFormat="1" applyFont="1" applyFill="1" applyBorder="1" applyAlignment="1">
      <alignment vertical="top"/>
    </xf>
    <xf numFmtId="0" fontId="23" fillId="0" borderId="0" xfId="0" applyFont="1" applyAlignment="1">
      <alignment vertical="top" wrapText="1"/>
    </xf>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11" borderId="0" xfId="0" applyFont="1" applyFill="1" applyBorder="1" applyAlignment="1">
      <alignment vertical="top" wrapText="1"/>
    </xf>
    <xf numFmtId="0" fontId="5" fillId="5" borderId="0" xfId="0" applyFont="1" applyFill="1" applyBorder="1" applyAlignment="1">
      <alignment vertical="top" wrapText="1"/>
    </xf>
    <xf numFmtId="0" fontId="5" fillId="12" borderId="0" xfId="0" applyFont="1" applyFill="1" applyBorder="1" applyAlignment="1">
      <alignment vertical="top" wrapText="1"/>
    </xf>
    <xf numFmtId="0" fontId="6" fillId="0" borderId="0" xfId="0" applyFont="1"/>
    <xf numFmtId="0" fontId="25" fillId="0" borderId="0" xfId="0" applyFont="1" applyAlignment="1">
      <alignment vertical="top" wrapText="1"/>
    </xf>
    <xf numFmtId="0" fontId="6" fillId="0" borderId="0" xfId="0" applyFont="1" applyBorder="1" applyAlignment="1">
      <alignment horizontal="left" vertical="top" wrapText="1"/>
    </xf>
    <xf numFmtId="0" fontId="6" fillId="0" borderId="0" xfId="0" applyFont="1" applyBorder="1" applyAlignment="1">
      <alignment horizontal="left" vertical="distributed" wrapText="1"/>
    </xf>
    <xf numFmtId="0" fontId="25" fillId="5" borderId="0" xfId="0" applyFont="1" applyFill="1" applyAlignment="1"/>
    <xf numFmtId="0" fontId="6" fillId="5" borderId="0" xfId="0" applyFont="1" applyFill="1" applyBorder="1" applyAlignment="1">
      <alignment vertical="top"/>
    </xf>
    <xf numFmtId="0" fontId="6" fillId="0" borderId="0" xfId="0" applyFont="1" applyAlignment="1"/>
    <xf numFmtId="0" fontId="25" fillId="0" borderId="31" xfId="0" applyFont="1" applyBorder="1"/>
    <xf numFmtId="0" fontId="25" fillId="0" borderId="31" xfId="0" applyFont="1" applyBorder="1" applyAlignment="1">
      <alignment vertical="top" wrapText="1"/>
    </xf>
    <xf numFmtId="0" fontId="12" fillId="0" borderId="0" xfId="0" applyFont="1" applyAlignment="1">
      <alignment wrapText="1"/>
    </xf>
    <xf numFmtId="3" fontId="5" fillId="0" borderId="0" xfId="0" applyNumberFormat="1" applyFont="1"/>
  </cellXfs>
  <cellStyles count="8">
    <cellStyle name="Data" xfId="2" xr:uid="{00000000-0005-0000-0000-000000000000}"/>
    <cellStyle name="Data 2" xfId="7" xr:uid="{00000000-0005-0000-0000-000001000000}"/>
    <cellStyle name="Formula" xfId="3" xr:uid="{00000000-0005-0000-0000-000002000000}"/>
    <cellStyle name="FormulaNoNumber" xfId="4" xr:uid="{00000000-0005-0000-0000-000003000000}"/>
    <cellStyle name="Heading" xfId="5" xr:uid="{00000000-0005-0000-0000-000004000000}"/>
    <cellStyle name="NoData" xfId="6" xr:uid="{00000000-0005-0000-0000-000005000000}"/>
    <cellStyle name="Normal" xfId="0" builtinId="0"/>
    <cellStyle name="Normal 2" xfId="1" xr:uid="{00000000-0005-0000-0000-000007000000}"/>
  </cellStyles>
  <dxfs count="0"/>
  <tableStyles count="0" defaultTableStyle="TableStyleMedium9" defaultPivotStyle="PivotStyleLight16"/>
  <colors>
    <mruColors>
      <color rgb="FFFFFF99"/>
      <color rgb="FFFAF0B4"/>
      <color rgb="FF6E6464"/>
      <color rgb="FFFFFFCC"/>
      <color rgb="FFCC66FF"/>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6E6A2"/>
  </sheetPr>
  <dimension ref="A1:I191"/>
  <sheetViews>
    <sheetView showGridLines="0" tabSelected="1" zoomScale="80" zoomScaleNormal="80" zoomScalePageLayoutView="50" workbookViewId="0">
      <pane ySplit="6" topLeftCell="A7" activePane="bottomLeft" state="frozen"/>
      <selection pane="bottomLeft"/>
    </sheetView>
  </sheetViews>
  <sheetFormatPr defaultColWidth="12.6640625" defaultRowHeight="13.8" x14ac:dyDescent="0.25"/>
  <cols>
    <col min="1" max="1" width="20.6640625" style="6" customWidth="1"/>
    <col min="2" max="2" width="14.77734375" style="6" customWidth="1"/>
    <col min="3" max="3" width="70.77734375" style="6" customWidth="1"/>
    <col min="4" max="16384" width="12.6640625" style="6"/>
  </cols>
  <sheetData>
    <row r="1" spans="2:3" s="133" customFormat="1" ht="15.6" x14ac:dyDescent="0.3">
      <c r="C1" s="134" t="s">
        <v>257</v>
      </c>
    </row>
    <row r="2" spans="2:3" s="133" customFormat="1" ht="15.6" x14ac:dyDescent="0.3">
      <c r="B2" s="135" t="s">
        <v>0</v>
      </c>
      <c r="C2" s="69"/>
    </row>
    <row r="3" spans="2:3" s="133" customFormat="1" ht="17.399999999999999" x14ac:dyDescent="0.3">
      <c r="B3" s="136" t="s">
        <v>258</v>
      </c>
      <c r="C3" s="69"/>
    </row>
    <row r="4" spans="2:3" s="133" customFormat="1" ht="15.6" x14ac:dyDescent="0.3">
      <c r="B4" s="135" t="s">
        <v>259</v>
      </c>
      <c r="C4" s="69"/>
    </row>
    <row r="5" spans="2:3" s="133" customFormat="1" ht="16.2" thickBot="1" x14ac:dyDescent="0.35">
      <c r="B5" s="137"/>
      <c r="C5" s="137"/>
    </row>
    <row r="7" spans="2:3" s="140" customFormat="1" x14ac:dyDescent="0.25">
      <c r="B7" s="138"/>
      <c r="C7" s="139"/>
    </row>
    <row r="8" spans="2:3" s="140" customFormat="1" ht="24.6" x14ac:dyDescent="0.25">
      <c r="B8" s="138" t="s">
        <v>268</v>
      </c>
      <c r="C8" s="141" t="s">
        <v>269</v>
      </c>
    </row>
    <row r="9" spans="2:3" s="140" customFormat="1" x14ac:dyDescent="0.25">
      <c r="B9" s="138"/>
      <c r="C9" s="139"/>
    </row>
    <row r="10" spans="2:3" x14ac:dyDescent="0.25">
      <c r="B10" s="142"/>
      <c r="C10" s="143"/>
    </row>
    <row r="11" spans="2:3" x14ac:dyDescent="0.25">
      <c r="B11" s="142"/>
      <c r="C11" s="143"/>
    </row>
    <row r="12" spans="2:3" ht="27.6" x14ac:dyDescent="0.25">
      <c r="B12" s="142" t="s">
        <v>260</v>
      </c>
      <c r="C12" s="144" t="s">
        <v>261</v>
      </c>
    </row>
    <row r="13" spans="2:3" ht="41.4" x14ac:dyDescent="0.25">
      <c r="B13" s="142"/>
      <c r="C13" s="143" t="s">
        <v>271</v>
      </c>
    </row>
    <row r="14" spans="2:3" ht="41.4" x14ac:dyDescent="0.25">
      <c r="B14" s="142"/>
      <c r="C14" s="143" t="s">
        <v>270</v>
      </c>
    </row>
    <row r="15" spans="2:3" ht="82.8" x14ac:dyDescent="0.25">
      <c r="B15" s="142"/>
      <c r="C15" s="143" t="s">
        <v>272</v>
      </c>
    </row>
    <row r="16" spans="2:3" ht="41.4" x14ac:dyDescent="0.25">
      <c r="B16" s="142" t="s">
        <v>262</v>
      </c>
      <c r="C16" s="143" t="s">
        <v>273</v>
      </c>
    </row>
    <row r="17" spans="2:3" ht="41.4" x14ac:dyDescent="0.25">
      <c r="B17" s="142" t="s">
        <v>263</v>
      </c>
      <c r="C17" s="145" t="s">
        <v>274</v>
      </c>
    </row>
    <row r="18" spans="2:3" ht="41.4" x14ac:dyDescent="0.25">
      <c r="B18" s="142"/>
      <c r="C18" s="146" t="s">
        <v>276</v>
      </c>
    </row>
    <row r="19" spans="2:3" ht="41.4" x14ac:dyDescent="0.25">
      <c r="B19" s="142"/>
      <c r="C19" s="147" t="s">
        <v>275</v>
      </c>
    </row>
    <row r="20" spans="2:3" s="133" customFormat="1" ht="16.2" thickBot="1" x14ac:dyDescent="0.35">
      <c r="B20" s="137"/>
      <c r="C20" s="137"/>
    </row>
    <row r="21" spans="2:3" s="148" customFormat="1" ht="11.4" x14ac:dyDescent="0.2"/>
    <row r="22" spans="2:3" s="148" customFormat="1" ht="11.4" x14ac:dyDescent="0.2"/>
    <row r="23" spans="2:3" s="148" customFormat="1" ht="34.200000000000003" x14ac:dyDescent="0.2">
      <c r="B23" s="149" t="s">
        <v>264</v>
      </c>
      <c r="C23" s="150" t="s">
        <v>265</v>
      </c>
    </row>
    <row r="24" spans="2:3" s="148" customFormat="1" ht="125.4" x14ac:dyDescent="0.2">
      <c r="B24" s="149" t="s">
        <v>266</v>
      </c>
      <c r="C24" s="151" t="s">
        <v>267</v>
      </c>
    </row>
    <row r="25" spans="2:3" s="154" customFormat="1" ht="12" x14ac:dyDescent="0.25">
      <c r="B25" s="152"/>
      <c r="C25" s="153"/>
    </row>
    <row r="26" spans="2:3" s="148" customFormat="1" ht="12.6" thickBot="1" x14ac:dyDescent="0.3">
      <c r="B26" s="155"/>
      <c r="C26" s="156"/>
    </row>
    <row r="191" spans="1:9" s="158" customFormat="1" ht="15.6" x14ac:dyDescent="0.3">
      <c r="A191" s="6"/>
      <c r="B191" s="6"/>
      <c r="C191" s="157"/>
      <c r="D191" s="6"/>
      <c r="E191" s="6"/>
      <c r="F191" s="6"/>
      <c r="G191" s="6"/>
      <c r="H191" s="6"/>
      <c r="I191" s="6"/>
    </row>
  </sheetData>
  <protectedRanges>
    <protectedRange sqref="C8" name="Range1"/>
  </protectedRanges>
  <printOptions horizontalCentered="1"/>
  <pageMargins left="0.39370078740157483" right="0.39370078740157483" top="0.39370078740157483" bottom="0.3937007874015748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59999389629810485"/>
  </sheetPr>
  <dimension ref="A1:BZ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4.4" x14ac:dyDescent="0.3"/>
  <cols>
    <col min="1" max="1" width="24.6640625" style="6" customWidth="1"/>
    <col min="2" max="8" width="14.6640625" style="9" customWidth="1"/>
    <col min="9" max="71" width="12.6640625" style="9"/>
    <col min="79" max="16384" width="12.6640625" style="6"/>
  </cols>
  <sheetData>
    <row r="1" spans="1:78" x14ac:dyDescent="0.3">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row>
    <row r="2" spans="1:78" ht="15.6" x14ac:dyDescent="0.3">
      <c r="A2" s="2" t="s">
        <v>156</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row>
    <row r="3" spans="1:78" x14ac:dyDescent="0.3">
      <c r="A3" s="79" t="str">
        <f>'Total Outlays'!A3</f>
        <v>2015-16</v>
      </c>
    </row>
    <row r="4" spans="1:78" ht="15.6" x14ac:dyDescent="0.3">
      <c r="A4" s="125" t="s">
        <v>108</v>
      </c>
      <c r="B4" s="121"/>
      <c r="C4" s="121"/>
      <c r="D4" s="121"/>
      <c r="E4" s="121"/>
      <c r="F4" s="121"/>
      <c r="G4" s="121"/>
      <c r="H4" s="122"/>
      <c r="I4" s="120"/>
      <c r="J4" s="121"/>
      <c r="K4" s="121"/>
      <c r="L4" s="121"/>
      <c r="M4" s="121"/>
      <c r="N4" s="121"/>
      <c r="O4" s="121"/>
      <c r="P4" s="120"/>
      <c r="Q4" s="121"/>
      <c r="R4" s="121"/>
      <c r="S4" s="121"/>
      <c r="T4" s="121"/>
      <c r="U4" s="121"/>
      <c r="V4" s="121"/>
      <c r="W4" s="120"/>
      <c r="X4" s="121"/>
      <c r="Y4" s="121"/>
      <c r="Z4" s="121"/>
      <c r="AA4" s="121"/>
      <c r="AB4" s="121"/>
      <c r="AC4" s="121"/>
      <c r="AD4" s="120"/>
      <c r="AE4" s="121"/>
      <c r="AF4" s="121"/>
      <c r="AG4" s="121"/>
      <c r="AH4" s="121"/>
      <c r="AI4" s="121"/>
      <c r="AJ4" s="121"/>
      <c r="AK4" s="120"/>
      <c r="AL4" s="121"/>
      <c r="AM4" s="121"/>
      <c r="AN4" s="121"/>
      <c r="AO4" s="121"/>
      <c r="AP4" s="121"/>
      <c r="AQ4" s="121"/>
      <c r="AR4" s="120"/>
      <c r="AS4" s="121"/>
      <c r="AT4" s="121"/>
      <c r="AU4" s="121"/>
      <c r="AV4" s="121"/>
      <c r="AW4" s="121"/>
      <c r="AX4" s="121"/>
      <c r="AY4" s="120"/>
      <c r="AZ4" s="121"/>
      <c r="BA4" s="121"/>
      <c r="BB4" s="121"/>
      <c r="BC4" s="121"/>
      <c r="BD4" s="121"/>
      <c r="BE4" s="121"/>
      <c r="BF4" s="120"/>
      <c r="BG4" s="121"/>
      <c r="BH4" s="121"/>
      <c r="BI4" s="121"/>
      <c r="BJ4" s="121"/>
      <c r="BK4" s="121"/>
      <c r="BL4" s="121"/>
      <c r="BM4" s="120"/>
      <c r="BN4" s="121"/>
      <c r="BO4" s="121"/>
      <c r="BP4" s="121"/>
      <c r="BQ4" s="121"/>
      <c r="BR4" s="121"/>
      <c r="BS4" s="122"/>
    </row>
    <row r="5" spans="1:78" s="11" customFormat="1" x14ac:dyDescent="0.3">
      <c r="A5" s="95"/>
      <c r="B5" s="129" t="s">
        <v>213</v>
      </c>
      <c r="C5" s="126"/>
      <c r="D5" s="126"/>
      <c r="E5" s="126"/>
      <c r="F5" s="126"/>
      <c r="G5" s="126"/>
      <c r="H5" s="127"/>
      <c r="I5" s="128" t="s">
        <v>204</v>
      </c>
      <c r="J5" s="129"/>
      <c r="K5" s="129"/>
      <c r="L5" s="129"/>
      <c r="M5" s="129"/>
      <c r="N5" s="129"/>
      <c r="O5" s="130"/>
      <c r="P5" s="129" t="s">
        <v>205</v>
      </c>
      <c r="Q5" s="129"/>
      <c r="R5" s="129"/>
      <c r="S5" s="129"/>
      <c r="T5" s="129"/>
      <c r="U5" s="129"/>
      <c r="V5" s="130"/>
      <c r="W5" s="129" t="s">
        <v>206</v>
      </c>
      <c r="X5" s="129"/>
      <c r="Y5" s="129"/>
      <c r="Z5" s="129"/>
      <c r="AA5" s="129"/>
      <c r="AB5" s="129"/>
      <c r="AC5" s="130"/>
      <c r="AD5" s="128" t="s">
        <v>207</v>
      </c>
      <c r="AE5" s="129"/>
      <c r="AF5" s="129"/>
      <c r="AG5" s="129"/>
      <c r="AH5" s="129"/>
      <c r="AI5" s="129"/>
      <c r="AJ5" s="130"/>
      <c r="AK5" s="129" t="s">
        <v>208</v>
      </c>
      <c r="AL5" s="129"/>
      <c r="AM5" s="129"/>
      <c r="AN5" s="129"/>
      <c r="AO5" s="129"/>
      <c r="AP5" s="129"/>
      <c r="AQ5" s="130"/>
      <c r="AR5" s="129" t="s">
        <v>209</v>
      </c>
      <c r="AS5" s="129"/>
      <c r="AT5" s="129"/>
      <c r="AU5" s="129"/>
      <c r="AV5" s="129"/>
      <c r="AW5" s="129"/>
      <c r="AX5" s="130"/>
      <c r="AY5" s="128" t="s">
        <v>210</v>
      </c>
      <c r="AZ5" s="129"/>
      <c r="BA5" s="129"/>
      <c r="BB5" s="129"/>
      <c r="BC5" s="129"/>
      <c r="BD5" s="129"/>
      <c r="BE5" s="130"/>
      <c r="BF5" s="129" t="s">
        <v>211</v>
      </c>
      <c r="BG5" s="129"/>
      <c r="BH5" s="129"/>
      <c r="BI5" s="129"/>
      <c r="BJ5" s="129"/>
      <c r="BK5" s="129"/>
      <c r="BL5" s="130"/>
      <c r="BM5" s="129" t="s">
        <v>212</v>
      </c>
      <c r="BN5" s="129"/>
      <c r="BO5" s="129"/>
      <c r="BP5" s="129"/>
      <c r="BQ5" s="129"/>
      <c r="BR5" s="129"/>
      <c r="BS5" s="130"/>
      <c r="BT5" s="131"/>
      <c r="BU5" s="131"/>
      <c r="BV5" s="131"/>
      <c r="BW5" s="131"/>
      <c r="BX5" s="131"/>
      <c r="BY5" s="131"/>
      <c r="BZ5" s="131"/>
    </row>
    <row r="6" spans="1:78" s="11" customFormat="1" ht="13.8" x14ac:dyDescent="0.25">
      <c r="A6" s="95"/>
      <c r="B6" s="98" t="str">
        <f>$I$4&amp;" Total"</f>
        <v xml:space="preserve"> Total</v>
      </c>
      <c r="C6" s="98"/>
      <c r="D6" s="98"/>
      <c r="E6" s="98"/>
      <c r="F6" s="98"/>
      <c r="G6" s="98"/>
      <c r="H6" s="99"/>
      <c r="I6" s="97" t="s">
        <v>130</v>
      </c>
      <c r="J6" s="98"/>
      <c r="K6" s="98"/>
      <c r="L6" s="98"/>
      <c r="M6" s="98"/>
      <c r="N6" s="98"/>
      <c r="O6" s="99"/>
      <c r="P6" s="98" t="s">
        <v>131</v>
      </c>
      <c r="Q6" s="98"/>
      <c r="R6" s="98"/>
      <c r="S6" s="98"/>
      <c r="T6" s="98"/>
      <c r="U6" s="98"/>
      <c r="V6" s="99"/>
      <c r="W6" s="98" t="s">
        <v>132</v>
      </c>
      <c r="X6" s="98"/>
      <c r="Y6" s="98"/>
      <c r="Z6" s="98"/>
      <c r="AA6" s="98"/>
      <c r="AB6" s="98"/>
      <c r="AC6" s="99"/>
      <c r="AD6" s="97" t="s">
        <v>133</v>
      </c>
      <c r="AE6" s="98"/>
      <c r="AF6" s="98"/>
      <c r="AG6" s="98"/>
      <c r="AH6" s="98"/>
      <c r="AI6" s="98"/>
      <c r="AJ6" s="99"/>
      <c r="AK6" s="98" t="s">
        <v>134</v>
      </c>
      <c r="AL6" s="98"/>
      <c r="AM6" s="98"/>
      <c r="AN6" s="98"/>
      <c r="AO6" s="98"/>
      <c r="AP6" s="98"/>
      <c r="AQ6" s="99"/>
      <c r="AR6" s="98" t="s">
        <v>135</v>
      </c>
      <c r="AS6" s="98"/>
      <c r="AT6" s="98"/>
      <c r="AU6" s="98"/>
      <c r="AV6" s="98"/>
      <c r="AW6" s="98"/>
      <c r="AX6" s="99"/>
      <c r="AY6" s="97" t="s">
        <v>136</v>
      </c>
      <c r="AZ6" s="98"/>
      <c r="BA6" s="98"/>
      <c r="BB6" s="98"/>
      <c r="BC6" s="98"/>
      <c r="BD6" s="98"/>
      <c r="BE6" s="99"/>
      <c r="BF6" s="98" t="s">
        <v>137</v>
      </c>
      <c r="BG6" s="98"/>
      <c r="BH6" s="98"/>
      <c r="BI6" s="98"/>
      <c r="BJ6" s="98"/>
      <c r="BK6" s="98"/>
      <c r="BL6" s="99"/>
      <c r="BM6" s="100" t="s">
        <v>114</v>
      </c>
      <c r="BN6" s="98"/>
      <c r="BO6" s="98"/>
      <c r="BP6" s="98"/>
      <c r="BQ6" s="98"/>
      <c r="BR6" s="98"/>
      <c r="BS6" s="99"/>
    </row>
    <row r="7" spans="1:78" ht="26.4" x14ac:dyDescent="0.3">
      <c r="A7" s="94"/>
      <c r="B7" s="89" t="s">
        <v>169</v>
      </c>
      <c r="C7" s="89" t="s">
        <v>170</v>
      </c>
      <c r="D7" s="89" t="s">
        <v>255</v>
      </c>
      <c r="E7" s="89" t="s">
        <v>172</v>
      </c>
      <c r="F7" s="89" t="s">
        <v>173</v>
      </c>
      <c r="G7" s="89" t="s">
        <v>104</v>
      </c>
      <c r="H7" s="101" t="s">
        <v>174</v>
      </c>
      <c r="I7" s="88" t="s">
        <v>169</v>
      </c>
      <c r="J7" s="89" t="s">
        <v>170</v>
      </c>
      <c r="K7" s="89" t="s">
        <v>255</v>
      </c>
      <c r="L7" s="89" t="s">
        <v>172</v>
      </c>
      <c r="M7" s="89" t="s">
        <v>173</v>
      </c>
      <c r="N7" s="89" t="s">
        <v>104</v>
      </c>
      <c r="O7" s="101" t="s">
        <v>174</v>
      </c>
      <c r="P7" s="88" t="s">
        <v>169</v>
      </c>
      <c r="Q7" s="89" t="s">
        <v>170</v>
      </c>
      <c r="R7" s="89" t="s">
        <v>255</v>
      </c>
      <c r="S7" s="89" t="s">
        <v>172</v>
      </c>
      <c r="T7" s="89" t="s">
        <v>173</v>
      </c>
      <c r="U7" s="89" t="s">
        <v>104</v>
      </c>
      <c r="V7" s="101" t="s">
        <v>174</v>
      </c>
      <c r="W7" s="88" t="s">
        <v>169</v>
      </c>
      <c r="X7" s="89" t="s">
        <v>170</v>
      </c>
      <c r="Y7" s="89" t="s">
        <v>255</v>
      </c>
      <c r="Z7" s="89" t="s">
        <v>172</v>
      </c>
      <c r="AA7" s="89" t="s">
        <v>173</v>
      </c>
      <c r="AB7" s="89" t="s">
        <v>104</v>
      </c>
      <c r="AC7" s="101" t="s">
        <v>174</v>
      </c>
      <c r="AD7" s="88" t="s">
        <v>169</v>
      </c>
      <c r="AE7" s="89" t="s">
        <v>170</v>
      </c>
      <c r="AF7" s="89" t="s">
        <v>255</v>
      </c>
      <c r="AG7" s="89" t="s">
        <v>172</v>
      </c>
      <c r="AH7" s="89" t="s">
        <v>173</v>
      </c>
      <c r="AI7" s="89" t="s">
        <v>104</v>
      </c>
      <c r="AJ7" s="101" t="s">
        <v>174</v>
      </c>
      <c r="AK7" s="88" t="s">
        <v>169</v>
      </c>
      <c r="AL7" s="89" t="s">
        <v>170</v>
      </c>
      <c r="AM7" s="89" t="s">
        <v>255</v>
      </c>
      <c r="AN7" s="89" t="s">
        <v>172</v>
      </c>
      <c r="AO7" s="89" t="s">
        <v>173</v>
      </c>
      <c r="AP7" s="89" t="s">
        <v>104</v>
      </c>
      <c r="AQ7" s="101" t="s">
        <v>174</v>
      </c>
      <c r="AR7" s="88" t="s">
        <v>169</v>
      </c>
      <c r="AS7" s="89" t="s">
        <v>170</v>
      </c>
      <c r="AT7" s="89" t="s">
        <v>255</v>
      </c>
      <c r="AU7" s="89" t="s">
        <v>172</v>
      </c>
      <c r="AV7" s="89" t="s">
        <v>173</v>
      </c>
      <c r="AW7" s="89" t="s">
        <v>104</v>
      </c>
      <c r="AX7" s="101" t="s">
        <v>174</v>
      </c>
      <c r="AY7" s="88" t="s">
        <v>169</v>
      </c>
      <c r="AZ7" s="89" t="s">
        <v>170</v>
      </c>
      <c r="BA7" s="89" t="s">
        <v>255</v>
      </c>
      <c r="BB7" s="89" t="s">
        <v>172</v>
      </c>
      <c r="BC7" s="89" t="s">
        <v>173</v>
      </c>
      <c r="BD7" s="89" t="s">
        <v>104</v>
      </c>
      <c r="BE7" s="101" t="s">
        <v>174</v>
      </c>
      <c r="BF7" s="88" t="s">
        <v>169</v>
      </c>
      <c r="BG7" s="89" t="s">
        <v>170</v>
      </c>
      <c r="BH7" s="89" t="s">
        <v>255</v>
      </c>
      <c r="BI7" s="89" t="s">
        <v>172</v>
      </c>
      <c r="BJ7" s="89" t="s">
        <v>173</v>
      </c>
      <c r="BK7" s="89" t="s">
        <v>104</v>
      </c>
      <c r="BL7" s="101" t="s">
        <v>174</v>
      </c>
      <c r="BM7" s="88" t="s">
        <v>169</v>
      </c>
      <c r="BN7" s="89" t="s">
        <v>170</v>
      </c>
      <c r="BO7" s="89" t="s">
        <v>255</v>
      </c>
      <c r="BP7" s="89" t="s">
        <v>172</v>
      </c>
      <c r="BQ7" s="89" t="s">
        <v>173</v>
      </c>
      <c r="BR7" s="89" t="s">
        <v>104</v>
      </c>
      <c r="BS7" s="101" t="s">
        <v>174</v>
      </c>
    </row>
    <row r="8" spans="1:78" x14ac:dyDescent="0.3">
      <c r="A8" s="96"/>
      <c r="B8" s="103" t="s">
        <v>81</v>
      </c>
      <c r="C8" s="103" t="s">
        <v>82</v>
      </c>
      <c r="D8" s="103" t="s">
        <v>83</v>
      </c>
      <c r="E8" s="103" t="s">
        <v>84</v>
      </c>
      <c r="F8" s="103" t="s">
        <v>85</v>
      </c>
      <c r="G8" s="103" t="s">
        <v>86</v>
      </c>
      <c r="H8" s="104" t="s">
        <v>155</v>
      </c>
      <c r="I8" s="102" t="s">
        <v>81</v>
      </c>
      <c r="J8" s="103" t="s">
        <v>82</v>
      </c>
      <c r="K8" s="103" t="s">
        <v>83</v>
      </c>
      <c r="L8" s="103" t="s">
        <v>84</v>
      </c>
      <c r="M8" s="103" t="s">
        <v>85</v>
      </c>
      <c r="N8" s="103" t="s">
        <v>86</v>
      </c>
      <c r="O8" s="104" t="s">
        <v>155</v>
      </c>
      <c r="P8" s="102" t="s">
        <v>81</v>
      </c>
      <c r="Q8" s="103" t="s">
        <v>82</v>
      </c>
      <c r="R8" s="103" t="s">
        <v>83</v>
      </c>
      <c r="S8" s="103" t="s">
        <v>84</v>
      </c>
      <c r="T8" s="103" t="s">
        <v>85</v>
      </c>
      <c r="U8" s="103" t="s">
        <v>86</v>
      </c>
      <c r="V8" s="104" t="s">
        <v>155</v>
      </c>
      <c r="W8" s="102" t="s">
        <v>81</v>
      </c>
      <c r="X8" s="103" t="s">
        <v>82</v>
      </c>
      <c r="Y8" s="103" t="s">
        <v>83</v>
      </c>
      <c r="Z8" s="103" t="s">
        <v>84</v>
      </c>
      <c r="AA8" s="103" t="s">
        <v>85</v>
      </c>
      <c r="AB8" s="103" t="s">
        <v>86</v>
      </c>
      <c r="AC8" s="104" t="s">
        <v>155</v>
      </c>
      <c r="AD8" s="102" t="s">
        <v>81</v>
      </c>
      <c r="AE8" s="103" t="s">
        <v>82</v>
      </c>
      <c r="AF8" s="103" t="s">
        <v>83</v>
      </c>
      <c r="AG8" s="103" t="s">
        <v>84</v>
      </c>
      <c r="AH8" s="103" t="s">
        <v>85</v>
      </c>
      <c r="AI8" s="103" t="s">
        <v>86</v>
      </c>
      <c r="AJ8" s="104" t="s">
        <v>155</v>
      </c>
      <c r="AK8" s="102" t="s">
        <v>81</v>
      </c>
      <c r="AL8" s="103" t="s">
        <v>82</v>
      </c>
      <c r="AM8" s="103" t="s">
        <v>83</v>
      </c>
      <c r="AN8" s="103" t="s">
        <v>84</v>
      </c>
      <c r="AO8" s="103" t="s">
        <v>85</v>
      </c>
      <c r="AP8" s="103" t="s">
        <v>86</v>
      </c>
      <c r="AQ8" s="104" t="s">
        <v>155</v>
      </c>
      <c r="AR8" s="102" t="s">
        <v>81</v>
      </c>
      <c r="AS8" s="103" t="s">
        <v>82</v>
      </c>
      <c r="AT8" s="103" t="s">
        <v>83</v>
      </c>
      <c r="AU8" s="103" t="s">
        <v>84</v>
      </c>
      <c r="AV8" s="103" t="s">
        <v>85</v>
      </c>
      <c r="AW8" s="103" t="s">
        <v>86</v>
      </c>
      <c r="AX8" s="104" t="s">
        <v>155</v>
      </c>
      <c r="AY8" s="102" t="s">
        <v>81</v>
      </c>
      <c r="AZ8" s="103" t="s">
        <v>82</v>
      </c>
      <c r="BA8" s="103" t="s">
        <v>83</v>
      </c>
      <c r="BB8" s="103" t="s">
        <v>84</v>
      </c>
      <c r="BC8" s="103" t="s">
        <v>85</v>
      </c>
      <c r="BD8" s="103" t="s">
        <v>86</v>
      </c>
      <c r="BE8" s="104" t="s">
        <v>155</v>
      </c>
      <c r="BF8" s="102" t="s">
        <v>81</v>
      </c>
      <c r="BG8" s="103" t="s">
        <v>82</v>
      </c>
      <c r="BH8" s="103" t="s">
        <v>83</v>
      </c>
      <c r="BI8" s="103" t="s">
        <v>84</v>
      </c>
      <c r="BJ8" s="103" t="s">
        <v>85</v>
      </c>
      <c r="BK8" s="103" t="s">
        <v>86</v>
      </c>
      <c r="BL8" s="104" t="s">
        <v>155</v>
      </c>
      <c r="BM8" s="102" t="s">
        <v>81</v>
      </c>
      <c r="BN8" s="103" t="s">
        <v>82</v>
      </c>
      <c r="BO8" s="103" t="s">
        <v>83</v>
      </c>
      <c r="BP8" s="103" t="s">
        <v>84</v>
      </c>
      <c r="BQ8" s="103" t="s">
        <v>85</v>
      </c>
      <c r="BR8" s="103" t="s">
        <v>86</v>
      </c>
      <c r="BS8" s="104" t="s">
        <v>155</v>
      </c>
    </row>
    <row r="9" spans="1:78" x14ac:dyDescent="0.3">
      <c r="A9" s="3"/>
      <c r="B9" s="106"/>
      <c r="C9" s="107"/>
      <c r="D9" s="107"/>
      <c r="E9" s="107"/>
      <c r="F9" s="107"/>
      <c r="G9" s="107"/>
      <c r="H9" s="108"/>
      <c r="I9" s="15"/>
      <c r="J9" s="16"/>
      <c r="K9" s="16"/>
      <c r="L9" s="16"/>
      <c r="M9" s="16"/>
      <c r="N9" s="16"/>
      <c r="O9" s="12"/>
      <c r="P9" s="15"/>
      <c r="Q9" s="16"/>
      <c r="R9" s="16"/>
      <c r="S9" s="16"/>
      <c r="T9" s="16"/>
      <c r="U9" s="16"/>
      <c r="V9" s="12"/>
      <c r="W9" s="15"/>
      <c r="X9" s="16"/>
      <c r="Y9" s="16"/>
      <c r="Z9" s="16"/>
      <c r="AA9" s="16"/>
      <c r="AB9" s="16"/>
      <c r="AC9" s="12"/>
      <c r="AD9" s="15"/>
      <c r="AE9" s="16"/>
      <c r="AF9" s="16"/>
      <c r="AG9" s="16"/>
      <c r="AH9" s="16"/>
      <c r="AI9" s="16"/>
      <c r="AJ9" s="12"/>
      <c r="AK9" s="15"/>
      <c r="AL9" s="16"/>
      <c r="AM9" s="16"/>
      <c r="AN9" s="16"/>
      <c r="AO9" s="16"/>
      <c r="AP9" s="16"/>
      <c r="AQ9" s="12"/>
      <c r="AR9" s="15"/>
      <c r="AS9" s="16"/>
      <c r="AT9" s="16"/>
      <c r="AU9" s="16"/>
      <c r="AV9" s="16"/>
      <c r="AW9" s="16"/>
      <c r="AX9" s="12"/>
      <c r="AY9" s="15"/>
      <c r="AZ9" s="16"/>
      <c r="BA9" s="16"/>
      <c r="BB9" s="16"/>
      <c r="BC9" s="16"/>
      <c r="BD9" s="16"/>
      <c r="BE9" s="12"/>
      <c r="BF9" s="15"/>
      <c r="BG9" s="16"/>
      <c r="BH9" s="16"/>
      <c r="BI9" s="16"/>
      <c r="BJ9" s="16"/>
      <c r="BK9" s="16"/>
      <c r="BL9" s="12"/>
      <c r="BM9" s="15"/>
      <c r="BN9" s="16"/>
      <c r="BO9" s="16"/>
      <c r="BP9" s="16"/>
      <c r="BQ9" s="16"/>
      <c r="BR9" s="16"/>
      <c r="BS9" s="12"/>
    </row>
    <row r="10" spans="1:78" x14ac:dyDescent="0.3">
      <c r="A10" s="4" t="s">
        <v>1</v>
      </c>
      <c r="B10" s="109">
        <v>0</v>
      </c>
      <c r="C10" s="110">
        <v>0</v>
      </c>
      <c r="D10" s="110">
        <v>886000</v>
      </c>
      <c r="E10" s="110">
        <v>0</v>
      </c>
      <c r="F10" s="110">
        <v>0</v>
      </c>
      <c r="G10" s="110">
        <v>0</v>
      </c>
      <c r="H10" s="111">
        <v>886000</v>
      </c>
      <c r="I10" s="17">
        <v>0</v>
      </c>
      <c r="J10" s="18">
        <v>0</v>
      </c>
      <c r="K10" s="18">
        <v>374000</v>
      </c>
      <c r="L10" s="18">
        <v>0</v>
      </c>
      <c r="M10" s="18">
        <v>0</v>
      </c>
      <c r="N10" s="18">
        <v>0</v>
      </c>
      <c r="O10" s="13">
        <v>374000</v>
      </c>
      <c r="P10" s="17">
        <v>0</v>
      </c>
      <c r="Q10" s="18">
        <v>0</v>
      </c>
      <c r="R10" s="18">
        <v>512000</v>
      </c>
      <c r="S10" s="18">
        <v>0</v>
      </c>
      <c r="T10" s="18">
        <v>0</v>
      </c>
      <c r="U10" s="18">
        <v>0</v>
      </c>
      <c r="V10" s="13">
        <v>512000</v>
      </c>
      <c r="W10" s="17">
        <v>0</v>
      </c>
      <c r="X10" s="18">
        <v>0</v>
      </c>
      <c r="Y10" s="18">
        <v>0</v>
      </c>
      <c r="Z10" s="18">
        <v>0</v>
      </c>
      <c r="AA10" s="18">
        <v>0</v>
      </c>
      <c r="AB10" s="18">
        <v>0</v>
      </c>
      <c r="AC10" s="13">
        <v>0</v>
      </c>
      <c r="AD10" s="17">
        <v>0</v>
      </c>
      <c r="AE10" s="18">
        <v>0</v>
      </c>
      <c r="AF10" s="18">
        <v>0</v>
      </c>
      <c r="AG10" s="18">
        <v>0</v>
      </c>
      <c r="AH10" s="18">
        <v>0</v>
      </c>
      <c r="AI10" s="18">
        <v>0</v>
      </c>
      <c r="AJ10" s="13">
        <v>0</v>
      </c>
      <c r="AK10" s="17">
        <v>0</v>
      </c>
      <c r="AL10" s="18">
        <v>0</v>
      </c>
      <c r="AM10" s="18">
        <v>0</v>
      </c>
      <c r="AN10" s="18">
        <v>0</v>
      </c>
      <c r="AO10" s="18">
        <v>0</v>
      </c>
      <c r="AP10" s="18">
        <v>0</v>
      </c>
      <c r="AQ10" s="13">
        <v>0</v>
      </c>
      <c r="AR10" s="17">
        <v>0</v>
      </c>
      <c r="AS10" s="18">
        <v>0</v>
      </c>
      <c r="AT10" s="18">
        <v>0</v>
      </c>
      <c r="AU10" s="18">
        <v>0</v>
      </c>
      <c r="AV10" s="18">
        <v>0</v>
      </c>
      <c r="AW10" s="18">
        <v>0</v>
      </c>
      <c r="AX10" s="13">
        <v>0</v>
      </c>
      <c r="AY10" s="17">
        <v>0</v>
      </c>
      <c r="AZ10" s="18">
        <v>0</v>
      </c>
      <c r="BA10" s="18">
        <v>0</v>
      </c>
      <c r="BB10" s="18">
        <v>0</v>
      </c>
      <c r="BC10" s="18">
        <v>0</v>
      </c>
      <c r="BD10" s="18">
        <v>0</v>
      </c>
      <c r="BE10" s="13">
        <v>0</v>
      </c>
      <c r="BF10" s="17">
        <v>0</v>
      </c>
      <c r="BG10" s="18">
        <v>0</v>
      </c>
      <c r="BH10" s="18">
        <v>0</v>
      </c>
      <c r="BI10" s="18">
        <v>0</v>
      </c>
      <c r="BJ10" s="18">
        <v>0</v>
      </c>
      <c r="BK10" s="18">
        <v>0</v>
      </c>
      <c r="BL10" s="13">
        <v>0</v>
      </c>
      <c r="BM10" s="17">
        <v>0</v>
      </c>
      <c r="BN10" s="18">
        <v>0</v>
      </c>
      <c r="BO10" s="18">
        <v>0</v>
      </c>
      <c r="BP10" s="18">
        <v>0</v>
      </c>
      <c r="BQ10" s="18">
        <v>0</v>
      </c>
      <c r="BR10" s="18">
        <v>0</v>
      </c>
      <c r="BS10" s="13">
        <v>0</v>
      </c>
    </row>
    <row r="11" spans="1:78" x14ac:dyDescent="0.3">
      <c r="A11" s="4" t="s">
        <v>2</v>
      </c>
      <c r="B11" s="109">
        <v>0</v>
      </c>
      <c r="C11" s="110">
        <v>0</v>
      </c>
      <c r="D11" s="110">
        <v>243420</v>
      </c>
      <c r="E11" s="110">
        <v>1251</v>
      </c>
      <c r="F11" s="110">
        <v>0</v>
      </c>
      <c r="G11" s="110">
        <v>34500</v>
      </c>
      <c r="H11" s="111">
        <v>279171</v>
      </c>
      <c r="I11" s="17">
        <v>0</v>
      </c>
      <c r="J11" s="18">
        <v>0</v>
      </c>
      <c r="K11" s="18">
        <v>214920</v>
      </c>
      <c r="L11" s="18">
        <v>0</v>
      </c>
      <c r="M11" s="18">
        <v>0</v>
      </c>
      <c r="N11" s="18">
        <v>0</v>
      </c>
      <c r="O11" s="13">
        <v>214920</v>
      </c>
      <c r="P11" s="17">
        <v>0</v>
      </c>
      <c r="Q11" s="18">
        <v>0</v>
      </c>
      <c r="R11" s="18">
        <v>28500</v>
      </c>
      <c r="S11" s="18">
        <v>0</v>
      </c>
      <c r="T11" s="18">
        <v>0</v>
      </c>
      <c r="U11" s="18">
        <v>0</v>
      </c>
      <c r="V11" s="13">
        <v>28500</v>
      </c>
      <c r="W11" s="17">
        <v>0</v>
      </c>
      <c r="X11" s="18">
        <v>0</v>
      </c>
      <c r="Y11" s="18">
        <v>0</v>
      </c>
      <c r="Z11" s="18">
        <v>0</v>
      </c>
      <c r="AA11" s="18">
        <v>0</v>
      </c>
      <c r="AB11" s="18">
        <v>0</v>
      </c>
      <c r="AC11" s="13">
        <v>0</v>
      </c>
      <c r="AD11" s="17">
        <v>0</v>
      </c>
      <c r="AE11" s="18">
        <v>0</v>
      </c>
      <c r="AF11" s="18">
        <v>0</v>
      </c>
      <c r="AG11" s="18">
        <v>0</v>
      </c>
      <c r="AH11" s="18">
        <v>0</v>
      </c>
      <c r="AI11" s="18">
        <v>0</v>
      </c>
      <c r="AJ11" s="13">
        <v>0</v>
      </c>
      <c r="AK11" s="17">
        <v>0</v>
      </c>
      <c r="AL11" s="18">
        <v>0</v>
      </c>
      <c r="AM11" s="18">
        <v>0</v>
      </c>
      <c r="AN11" s="18">
        <v>0</v>
      </c>
      <c r="AO11" s="18">
        <v>0</v>
      </c>
      <c r="AP11" s="18">
        <v>34500</v>
      </c>
      <c r="AQ11" s="13">
        <v>34500</v>
      </c>
      <c r="AR11" s="17">
        <v>0</v>
      </c>
      <c r="AS11" s="18">
        <v>0</v>
      </c>
      <c r="AT11" s="18">
        <v>0</v>
      </c>
      <c r="AU11" s="18">
        <v>0</v>
      </c>
      <c r="AV11" s="18">
        <v>0</v>
      </c>
      <c r="AW11" s="18">
        <v>0</v>
      </c>
      <c r="AX11" s="13">
        <v>0</v>
      </c>
      <c r="AY11" s="17">
        <v>0</v>
      </c>
      <c r="AZ11" s="18">
        <v>0</v>
      </c>
      <c r="BA11" s="18">
        <v>0</v>
      </c>
      <c r="BB11" s="18">
        <v>0</v>
      </c>
      <c r="BC11" s="18">
        <v>0</v>
      </c>
      <c r="BD11" s="18">
        <v>0</v>
      </c>
      <c r="BE11" s="13">
        <v>0</v>
      </c>
      <c r="BF11" s="17">
        <v>0</v>
      </c>
      <c r="BG11" s="18">
        <v>0</v>
      </c>
      <c r="BH11" s="18">
        <v>0</v>
      </c>
      <c r="BI11" s="18">
        <v>0</v>
      </c>
      <c r="BJ11" s="18">
        <v>0</v>
      </c>
      <c r="BK11" s="18">
        <v>0</v>
      </c>
      <c r="BL11" s="13">
        <v>0</v>
      </c>
      <c r="BM11" s="17">
        <v>0</v>
      </c>
      <c r="BN11" s="18">
        <v>0</v>
      </c>
      <c r="BO11" s="18">
        <v>0</v>
      </c>
      <c r="BP11" s="18">
        <v>1251</v>
      </c>
      <c r="BQ11" s="18">
        <v>0</v>
      </c>
      <c r="BR11" s="18">
        <v>0</v>
      </c>
      <c r="BS11" s="13">
        <v>1251</v>
      </c>
    </row>
    <row r="12" spans="1:78" x14ac:dyDescent="0.3">
      <c r="A12" s="4" t="s">
        <v>3</v>
      </c>
      <c r="B12" s="109">
        <v>0</v>
      </c>
      <c r="C12" s="110">
        <v>0</v>
      </c>
      <c r="D12" s="110">
        <v>3923354</v>
      </c>
      <c r="E12" s="110">
        <v>0</v>
      </c>
      <c r="F12" s="110">
        <v>57815</v>
      </c>
      <c r="G12" s="110">
        <v>0</v>
      </c>
      <c r="H12" s="111">
        <v>3981169</v>
      </c>
      <c r="I12" s="17">
        <v>0</v>
      </c>
      <c r="J12" s="18">
        <v>0</v>
      </c>
      <c r="K12" s="18">
        <v>990347</v>
      </c>
      <c r="L12" s="18">
        <v>0</v>
      </c>
      <c r="M12" s="18">
        <v>0</v>
      </c>
      <c r="N12" s="18">
        <v>0</v>
      </c>
      <c r="O12" s="13">
        <v>990347</v>
      </c>
      <c r="P12" s="17">
        <v>0</v>
      </c>
      <c r="Q12" s="18">
        <v>0</v>
      </c>
      <c r="R12" s="18">
        <v>2079511</v>
      </c>
      <c r="S12" s="18">
        <v>0</v>
      </c>
      <c r="T12" s="18">
        <v>0</v>
      </c>
      <c r="U12" s="18">
        <v>0</v>
      </c>
      <c r="V12" s="13">
        <v>2079511</v>
      </c>
      <c r="W12" s="17">
        <v>0</v>
      </c>
      <c r="X12" s="18">
        <v>0</v>
      </c>
      <c r="Y12" s="18">
        <v>220140</v>
      </c>
      <c r="Z12" s="18">
        <v>0</v>
      </c>
      <c r="AA12" s="18">
        <v>0</v>
      </c>
      <c r="AB12" s="18">
        <v>0</v>
      </c>
      <c r="AC12" s="13">
        <v>220140</v>
      </c>
      <c r="AD12" s="17">
        <v>0</v>
      </c>
      <c r="AE12" s="18">
        <v>0</v>
      </c>
      <c r="AF12" s="18">
        <v>0</v>
      </c>
      <c r="AG12" s="18">
        <v>0</v>
      </c>
      <c r="AH12" s="18">
        <v>0</v>
      </c>
      <c r="AI12" s="18">
        <v>0</v>
      </c>
      <c r="AJ12" s="13">
        <v>0</v>
      </c>
      <c r="AK12" s="17">
        <v>0</v>
      </c>
      <c r="AL12" s="18">
        <v>0</v>
      </c>
      <c r="AM12" s="18">
        <v>488722</v>
      </c>
      <c r="AN12" s="18">
        <v>0</v>
      </c>
      <c r="AO12" s="18">
        <v>0</v>
      </c>
      <c r="AP12" s="18">
        <v>0</v>
      </c>
      <c r="AQ12" s="13">
        <v>488722</v>
      </c>
      <c r="AR12" s="17">
        <v>0</v>
      </c>
      <c r="AS12" s="18">
        <v>0</v>
      </c>
      <c r="AT12" s="18">
        <v>144634</v>
      </c>
      <c r="AU12" s="18">
        <v>0</v>
      </c>
      <c r="AV12" s="18">
        <v>57815</v>
      </c>
      <c r="AW12" s="18">
        <v>0</v>
      </c>
      <c r="AX12" s="13">
        <v>202449</v>
      </c>
      <c r="AY12" s="17">
        <v>0</v>
      </c>
      <c r="AZ12" s="18">
        <v>0</v>
      </c>
      <c r="BA12" s="18">
        <v>0</v>
      </c>
      <c r="BB12" s="18">
        <v>0</v>
      </c>
      <c r="BC12" s="18">
        <v>0</v>
      </c>
      <c r="BD12" s="18">
        <v>0</v>
      </c>
      <c r="BE12" s="13">
        <v>0</v>
      </c>
      <c r="BF12" s="17">
        <v>0</v>
      </c>
      <c r="BG12" s="18">
        <v>0</v>
      </c>
      <c r="BH12" s="18">
        <v>0</v>
      </c>
      <c r="BI12" s="18">
        <v>0</v>
      </c>
      <c r="BJ12" s="18">
        <v>0</v>
      </c>
      <c r="BK12" s="18">
        <v>0</v>
      </c>
      <c r="BL12" s="13">
        <v>0</v>
      </c>
      <c r="BM12" s="17">
        <v>0</v>
      </c>
      <c r="BN12" s="18">
        <v>0</v>
      </c>
      <c r="BO12" s="18">
        <v>0</v>
      </c>
      <c r="BP12" s="18">
        <v>0</v>
      </c>
      <c r="BQ12" s="18">
        <v>0</v>
      </c>
      <c r="BR12" s="18">
        <v>0</v>
      </c>
      <c r="BS12" s="13">
        <v>0</v>
      </c>
    </row>
    <row r="13" spans="1:78" x14ac:dyDescent="0.3">
      <c r="A13" s="4" t="s">
        <v>4</v>
      </c>
      <c r="B13" s="109">
        <v>0</v>
      </c>
      <c r="C13" s="110">
        <v>777000</v>
      </c>
      <c r="D13" s="110">
        <v>1088000</v>
      </c>
      <c r="E13" s="110">
        <v>447000</v>
      </c>
      <c r="F13" s="110">
        <v>172000</v>
      </c>
      <c r="G13" s="110">
        <v>0</v>
      </c>
      <c r="H13" s="111">
        <v>2484000</v>
      </c>
      <c r="I13" s="17">
        <v>0</v>
      </c>
      <c r="J13" s="18">
        <v>0</v>
      </c>
      <c r="K13" s="18">
        <v>766000</v>
      </c>
      <c r="L13" s="18">
        <v>0</v>
      </c>
      <c r="M13" s="18">
        <v>0</v>
      </c>
      <c r="N13" s="18">
        <v>0</v>
      </c>
      <c r="O13" s="13">
        <v>766000</v>
      </c>
      <c r="P13" s="17">
        <v>0</v>
      </c>
      <c r="Q13" s="18">
        <v>0</v>
      </c>
      <c r="R13" s="18">
        <v>0</v>
      </c>
      <c r="S13" s="18">
        <v>0</v>
      </c>
      <c r="T13" s="18">
        <v>0</v>
      </c>
      <c r="U13" s="18">
        <v>0</v>
      </c>
      <c r="V13" s="13">
        <v>0</v>
      </c>
      <c r="W13" s="17">
        <v>0</v>
      </c>
      <c r="X13" s="18">
        <v>5000</v>
      </c>
      <c r="Y13" s="18">
        <v>294000</v>
      </c>
      <c r="Z13" s="18">
        <v>24000</v>
      </c>
      <c r="AA13" s="18">
        <v>1000</v>
      </c>
      <c r="AB13" s="18">
        <v>0</v>
      </c>
      <c r="AC13" s="13">
        <v>324000</v>
      </c>
      <c r="AD13" s="17">
        <v>0</v>
      </c>
      <c r="AE13" s="18">
        <v>83000</v>
      </c>
      <c r="AF13" s="18">
        <v>0</v>
      </c>
      <c r="AG13" s="18">
        <v>287000</v>
      </c>
      <c r="AH13" s="18">
        <v>18000</v>
      </c>
      <c r="AI13" s="18">
        <v>0</v>
      </c>
      <c r="AJ13" s="13">
        <v>388000</v>
      </c>
      <c r="AK13" s="17">
        <v>0</v>
      </c>
      <c r="AL13" s="18">
        <v>0</v>
      </c>
      <c r="AM13" s="18">
        <v>28000</v>
      </c>
      <c r="AN13" s="18">
        <v>0</v>
      </c>
      <c r="AO13" s="18">
        <v>0</v>
      </c>
      <c r="AP13" s="18">
        <v>0</v>
      </c>
      <c r="AQ13" s="13">
        <v>28000</v>
      </c>
      <c r="AR13" s="17">
        <v>0</v>
      </c>
      <c r="AS13" s="18">
        <v>0</v>
      </c>
      <c r="AT13" s="18">
        <v>0</v>
      </c>
      <c r="AU13" s="18">
        <v>0</v>
      </c>
      <c r="AV13" s="18">
        <v>0</v>
      </c>
      <c r="AW13" s="18">
        <v>0</v>
      </c>
      <c r="AX13" s="13">
        <v>0</v>
      </c>
      <c r="AY13" s="17">
        <v>0</v>
      </c>
      <c r="AZ13" s="18">
        <v>2000</v>
      </c>
      <c r="BA13" s="18">
        <v>0</v>
      </c>
      <c r="BB13" s="18">
        <v>0</v>
      </c>
      <c r="BC13" s="18">
        <v>1000</v>
      </c>
      <c r="BD13" s="18">
        <v>0</v>
      </c>
      <c r="BE13" s="13">
        <v>3000</v>
      </c>
      <c r="BF13" s="17">
        <v>0</v>
      </c>
      <c r="BG13" s="18">
        <v>258000</v>
      </c>
      <c r="BH13" s="18">
        <v>0</v>
      </c>
      <c r="BI13" s="18">
        <v>51000</v>
      </c>
      <c r="BJ13" s="18">
        <v>57000</v>
      </c>
      <c r="BK13" s="18">
        <v>0</v>
      </c>
      <c r="BL13" s="13">
        <v>366000</v>
      </c>
      <c r="BM13" s="17">
        <v>0</v>
      </c>
      <c r="BN13" s="18">
        <v>429000</v>
      </c>
      <c r="BO13" s="18">
        <v>0</v>
      </c>
      <c r="BP13" s="18">
        <v>85000</v>
      </c>
      <c r="BQ13" s="18">
        <v>95000</v>
      </c>
      <c r="BR13" s="18">
        <v>0</v>
      </c>
      <c r="BS13" s="13">
        <v>609000</v>
      </c>
    </row>
    <row r="14" spans="1:78" x14ac:dyDescent="0.3">
      <c r="A14" s="4" t="s">
        <v>5</v>
      </c>
      <c r="B14" s="109">
        <v>0</v>
      </c>
      <c r="C14" s="110">
        <v>0</v>
      </c>
      <c r="D14" s="110">
        <v>1356127</v>
      </c>
      <c r="E14" s="110">
        <v>0</v>
      </c>
      <c r="F14" s="110">
        <v>0</v>
      </c>
      <c r="G14" s="110">
        <v>102977</v>
      </c>
      <c r="H14" s="111">
        <v>1459104</v>
      </c>
      <c r="I14" s="17">
        <v>0</v>
      </c>
      <c r="J14" s="18">
        <v>0</v>
      </c>
      <c r="K14" s="18">
        <v>941430</v>
      </c>
      <c r="L14" s="18">
        <v>0</v>
      </c>
      <c r="M14" s="18">
        <v>0</v>
      </c>
      <c r="N14" s="18">
        <v>0</v>
      </c>
      <c r="O14" s="13">
        <v>941430</v>
      </c>
      <c r="P14" s="17">
        <v>0</v>
      </c>
      <c r="Q14" s="18">
        <v>0</v>
      </c>
      <c r="R14" s="18">
        <v>155829</v>
      </c>
      <c r="S14" s="18">
        <v>0</v>
      </c>
      <c r="T14" s="18">
        <v>0</v>
      </c>
      <c r="U14" s="18">
        <v>0</v>
      </c>
      <c r="V14" s="13">
        <v>155829</v>
      </c>
      <c r="W14" s="17">
        <v>0</v>
      </c>
      <c r="X14" s="18">
        <v>0</v>
      </c>
      <c r="Y14" s="18">
        <v>146517</v>
      </c>
      <c r="Z14" s="18">
        <v>0</v>
      </c>
      <c r="AA14" s="18">
        <v>0</v>
      </c>
      <c r="AB14" s="18">
        <v>0</v>
      </c>
      <c r="AC14" s="13">
        <v>146517</v>
      </c>
      <c r="AD14" s="17">
        <v>0</v>
      </c>
      <c r="AE14" s="18">
        <v>0</v>
      </c>
      <c r="AF14" s="18">
        <v>0</v>
      </c>
      <c r="AG14" s="18">
        <v>0</v>
      </c>
      <c r="AH14" s="18">
        <v>0</v>
      </c>
      <c r="AI14" s="18">
        <v>0</v>
      </c>
      <c r="AJ14" s="13">
        <v>0</v>
      </c>
      <c r="AK14" s="17">
        <v>0</v>
      </c>
      <c r="AL14" s="18">
        <v>0</v>
      </c>
      <c r="AM14" s="18">
        <v>75911</v>
      </c>
      <c r="AN14" s="18">
        <v>0</v>
      </c>
      <c r="AO14" s="18">
        <v>0</v>
      </c>
      <c r="AP14" s="18">
        <v>0</v>
      </c>
      <c r="AQ14" s="13">
        <v>75911</v>
      </c>
      <c r="AR14" s="17">
        <v>0</v>
      </c>
      <c r="AS14" s="18">
        <v>0</v>
      </c>
      <c r="AT14" s="18">
        <v>36440</v>
      </c>
      <c r="AU14" s="18">
        <v>0</v>
      </c>
      <c r="AV14" s="18">
        <v>0</v>
      </c>
      <c r="AW14" s="18">
        <v>102977</v>
      </c>
      <c r="AX14" s="13">
        <v>139417</v>
      </c>
      <c r="AY14" s="17">
        <v>0</v>
      </c>
      <c r="AZ14" s="18">
        <v>0</v>
      </c>
      <c r="BA14" s="18">
        <v>0</v>
      </c>
      <c r="BB14" s="18">
        <v>0</v>
      </c>
      <c r="BC14" s="18">
        <v>0</v>
      </c>
      <c r="BD14" s="18">
        <v>0</v>
      </c>
      <c r="BE14" s="13">
        <v>0</v>
      </c>
      <c r="BF14" s="17">
        <v>0</v>
      </c>
      <c r="BG14" s="18">
        <v>0</v>
      </c>
      <c r="BH14" s="18">
        <v>0</v>
      </c>
      <c r="BI14" s="18">
        <v>0</v>
      </c>
      <c r="BJ14" s="18">
        <v>0</v>
      </c>
      <c r="BK14" s="18">
        <v>0</v>
      </c>
      <c r="BL14" s="13">
        <v>0</v>
      </c>
      <c r="BM14" s="17">
        <v>0</v>
      </c>
      <c r="BN14" s="18">
        <v>0</v>
      </c>
      <c r="BO14" s="18">
        <v>0</v>
      </c>
      <c r="BP14" s="18">
        <v>0</v>
      </c>
      <c r="BQ14" s="18">
        <v>0</v>
      </c>
      <c r="BR14" s="18">
        <v>0</v>
      </c>
      <c r="BS14" s="13">
        <v>0</v>
      </c>
    </row>
    <row r="15" spans="1:78" x14ac:dyDescent="0.3">
      <c r="A15" s="4" t="s">
        <v>6</v>
      </c>
      <c r="B15" s="109">
        <v>0</v>
      </c>
      <c r="C15" s="110">
        <v>0</v>
      </c>
      <c r="D15" s="110">
        <v>2160553</v>
      </c>
      <c r="E15" s="110">
        <v>0</v>
      </c>
      <c r="F15" s="110">
        <v>0</v>
      </c>
      <c r="G15" s="110">
        <v>101969</v>
      </c>
      <c r="H15" s="111">
        <v>2262522</v>
      </c>
      <c r="I15" s="17">
        <v>0</v>
      </c>
      <c r="J15" s="18">
        <v>0</v>
      </c>
      <c r="K15" s="18">
        <v>977193</v>
      </c>
      <c r="L15" s="18">
        <v>0</v>
      </c>
      <c r="M15" s="18">
        <v>0</v>
      </c>
      <c r="N15" s="18">
        <v>0</v>
      </c>
      <c r="O15" s="13">
        <v>977193</v>
      </c>
      <c r="P15" s="17">
        <v>0</v>
      </c>
      <c r="Q15" s="18">
        <v>0</v>
      </c>
      <c r="R15" s="18">
        <v>215393</v>
      </c>
      <c r="S15" s="18">
        <v>0</v>
      </c>
      <c r="T15" s="18">
        <v>0</v>
      </c>
      <c r="U15" s="18">
        <v>0</v>
      </c>
      <c r="V15" s="13">
        <v>215393</v>
      </c>
      <c r="W15" s="17">
        <v>0</v>
      </c>
      <c r="X15" s="18">
        <v>0</v>
      </c>
      <c r="Y15" s="18">
        <v>285123</v>
      </c>
      <c r="Z15" s="18">
        <v>0</v>
      </c>
      <c r="AA15" s="18">
        <v>0</v>
      </c>
      <c r="AB15" s="18">
        <v>0</v>
      </c>
      <c r="AC15" s="13">
        <v>285123</v>
      </c>
      <c r="AD15" s="17">
        <v>0</v>
      </c>
      <c r="AE15" s="18">
        <v>0</v>
      </c>
      <c r="AF15" s="18">
        <v>0</v>
      </c>
      <c r="AG15" s="18">
        <v>0</v>
      </c>
      <c r="AH15" s="18">
        <v>0</v>
      </c>
      <c r="AI15" s="18">
        <v>0</v>
      </c>
      <c r="AJ15" s="13">
        <v>0</v>
      </c>
      <c r="AK15" s="17">
        <v>0</v>
      </c>
      <c r="AL15" s="18">
        <v>0</v>
      </c>
      <c r="AM15" s="18">
        <v>40463</v>
      </c>
      <c r="AN15" s="18">
        <v>0</v>
      </c>
      <c r="AO15" s="18">
        <v>0</v>
      </c>
      <c r="AP15" s="18">
        <v>0</v>
      </c>
      <c r="AQ15" s="13">
        <v>40463</v>
      </c>
      <c r="AR15" s="17">
        <v>0</v>
      </c>
      <c r="AS15" s="18">
        <v>0</v>
      </c>
      <c r="AT15" s="18">
        <v>491325</v>
      </c>
      <c r="AU15" s="18">
        <v>0</v>
      </c>
      <c r="AV15" s="18">
        <v>0</v>
      </c>
      <c r="AW15" s="18">
        <v>0</v>
      </c>
      <c r="AX15" s="13">
        <v>491325</v>
      </c>
      <c r="AY15" s="17">
        <v>0</v>
      </c>
      <c r="AZ15" s="18">
        <v>0</v>
      </c>
      <c r="BA15" s="18">
        <v>151056</v>
      </c>
      <c r="BB15" s="18">
        <v>0</v>
      </c>
      <c r="BC15" s="18">
        <v>0</v>
      </c>
      <c r="BD15" s="18">
        <v>10109</v>
      </c>
      <c r="BE15" s="13">
        <v>161165</v>
      </c>
      <c r="BF15" s="17">
        <v>0</v>
      </c>
      <c r="BG15" s="18">
        <v>0</v>
      </c>
      <c r="BH15" s="18">
        <v>0</v>
      </c>
      <c r="BI15" s="18">
        <v>0</v>
      </c>
      <c r="BJ15" s="18">
        <v>0</v>
      </c>
      <c r="BK15" s="18">
        <v>91860</v>
      </c>
      <c r="BL15" s="13">
        <v>91860</v>
      </c>
      <c r="BM15" s="17">
        <v>0</v>
      </c>
      <c r="BN15" s="18">
        <v>0</v>
      </c>
      <c r="BO15" s="18">
        <v>0</v>
      </c>
      <c r="BP15" s="18">
        <v>0</v>
      </c>
      <c r="BQ15" s="18">
        <v>0</v>
      </c>
      <c r="BR15" s="18">
        <v>0</v>
      </c>
      <c r="BS15" s="13">
        <v>0</v>
      </c>
    </row>
    <row r="16" spans="1:78" x14ac:dyDescent="0.3">
      <c r="A16" s="4" t="s">
        <v>7</v>
      </c>
      <c r="B16" s="109">
        <v>0</v>
      </c>
      <c r="C16" s="110">
        <v>0</v>
      </c>
      <c r="D16" s="110">
        <v>6723284.54</v>
      </c>
      <c r="E16" s="110">
        <v>0</v>
      </c>
      <c r="F16" s="110">
        <v>0</v>
      </c>
      <c r="G16" s="110">
        <v>317172.38</v>
      </c>
      <c r="H16" s="111">
        <v>7040456.9200000009</v>
      </c>
      <c r="I16" s="17">
        <v>0</v>
      </c>
      <c r="J16" s="18">
        <v>0</v>
      </c>
      <c r="K16" s="18">
        <v>4144901.35</v>
      </c>
      <c r="L16" s="18">
        <v>0</v>
      </c>
      <c r="M16" s="18">
        <v>0</v>
      </c>
      <c r="N16" s="18">
        <v>0</v>
      </c>
      <c r="O16" s="13">
        <v>4144901.35</v>
      </c>
      <c r="P16" s="17">
        <v>0</v>
      </c>
      <c r="Q16" s="18">
        <v>0</v>
      </c>
      <c r="R16" s="18">
        <v>709153.02</v>
      </c>
      <c r="S16" s="18">
        <v>0</v>
      </c>
      <c r="T16" s="18">
        <v>0</v>
      </c>
      <c r="U16" s="18">
        <v>0</v>
      </c>
      <c r="V16" s="13">
        <v>709153.02</v>
      </c>
      <c r="W16" s="17">
        <v>0</v>
      </c>
      <c r="X16" s="18">
        <v>0</v>
      </c>
      <c r="Y16" s="18">
        <v>771754.10000000009</v>
      </c>
      <c r="Z16" s="18">
        <v>0</v>
      </c>
      <c r="AA16" s="18">
        <v>0</v>
      </c>
      <c r="AB16" s="18">
        <v>26897.34</v>
      </c>
      <c r="AC16" s="13">
        <v>798651.44000000006</v>
      </c>
      <c r="AD16" s="17">
        <v>0</v>
      </c>
      <c r="AE16" s="18">
        <v>0</v>
      </c>
      <c r="AF16" s="18">
        <v>0</v>
      </c>
      <c r="AG16" s="18">
        <v>0</v>
      </c>
      <c r="AH16" s="18">
        <v>0</v>
      </c>
      <c r="AI16" s="18">
        <v>0</v>
      </c>
      <c r="AJ16" s="13">
        <v>0</v>
      </c>
      <c r="AK16" s="17">
        <v>0</v>
      </c>
      <c r="AL16" s="18">
        <v>0</v>
      </c>
      <c r="AM16" s="18">
        <v>423650.52</v>
      </c>
      <c r="AN16" s="18">
        <v>0</v>
      </c>
      <c r="AO16" s="18">
        <v>0</v>
      </c>
      <c r="AP16" s="18">
        <v>55638.770000000004</v>
      </c>
      <c r="AQ16" s="13">
        <v>479289.29000000004</v>
      </c>
      <c r="AR16" s="17">
        <v>0</v>
      </c>
      <c r="AS16" s="18">
        <v>0</v>
      </c>
      <c r="AT16" s="18">
        <v>673825.54999999993</v>
      </c>
      <c r="AU16" s="18">
        <v>0</v>
      </c>
      <c r="AV16" s="18">
        <v>0</v>
      </c>
      <c r="AW16" s="18">
        <v>234636.27000000002</v>
      </c>
      <c r="AX16" s="13">
        <v>908461.82</v>
      </c>
      <c r="AY16" s="17">
        <v>0</v>
      </c>
      <c r="AZ16" s="18">
        <v>0</v>
      </c>
      <c r="BA16" s="18">
        <v>0</v>
      </c>
      <c r="BB16" s="18">
        <v>0</v>
      </c>
      <c r="BC16" s="18">
        <v>0</v>
      </c>
      <c r="BD16" s="18">
        <v>0</v>
      </c>
      <c r="BE16" s="13">
        <v>0</v>
      </c>
      <c r="BF16" s="17">
        <v>0</v>
      </c>
      <c r="BG16" s="18">
        <v>0</v>
      </c>
      <c r="BH16" s="18">
        <v>0</v>
      </c>
      <c r="BI16" s="18">
        <v>0</v>
      </c>
      <c r="BJ16" s="18">
        <v>0</v>
      </c>
      <c r="BK16" s="18">
        <v>0</v>
      </c>
      <c r="BL16" s="13">
        <v>0</v>
      </c>
      <c r="BM16" s="17">
        <v>0</v>
      </c>
      <c r="BN16" s="18">
        <v>0</v>
      </c>
      <c r="BO16" s="18">
        <v>0</v>
      </c>
      <c r="BP16" s="18">
        <v>0</v>
      </c>
      <c r="BQ16" s="18">
        <v>0</v>
      </c>
      <c r="BR16" s="18">
        <v>0</v>
      </c>
      <c r="BS16" s="13">
        <v>0</v>
      </c>
    </row>
    <row r="17" spans="1:71" x14ac:dyDescent="0.3">
      <c r="A17" s="4" t="s">
        <v>8</v>
      </c>
      <c r="B17" s="109">
        <v>0</v>
      </c>
      <c r="C17" s="110">
        <v>58298.9</v>
      </c>
      <c r="D17" s="110">
        <v>54608.33</v>
      </c>
      <c r="E17" s="110">
        <v>0</v>
      </c>
      <c r="F17" s="110">
        <v>0</v>
      </c>
      <c r="G17" s="110">
        <v>0</v>
      </c>
      <c r="H17" s="111">
        <v>112907.23000000001</v>
      </c>
      <c r="I17" s="17">
        <v>0</v>
      </c>
      <c r="J17" s="18">
        <v>0</v>
      </c>
      <c r="K17" s="18">
        <v>0</v>
      </c>
      <c r="L17" s="18">
        <v>0</v>
      </c>
      <c r="M17" s="18">
        <v>0</v>
      </c>
      <c r="N17" s="18">
        <v>0</v>
      </c>
      <c r="O17" s="13">
        <v>0</v>
      </c>
      <c r="P17" s="17">
        <v>0</v>
      </c>
      <c r="Q17" s="18">
        <v>0</v>
      </c>
      <c r="R17" s="18">
        <v>0</v>
      </c>
      <c r="S17" s="18">
        <v>0</v>
      </c>
      <c r="T17" s="18">
        <v>0</v>
      </c>
      <c r="U17" s="18">
        <v>0</v>
      </c>
      <c r="V17" s="13">
        <v>0</v>
      </c>
      <c r="W17" s="17">
        <v>0</v>
      </c>
      <c r="X17" s="18">
        <v>0</v>
      </c>
      <c r="Y17" s="18">
        <v>0</v>
      </c>
      <c r="Z17" s="18">
        <v>0</v>
      </c>
      <c r="AA17" s="18">
        <v>0</v>
      </c>
      <c r="AB17" s="18">
        <v>0</v>
      </c>
      <c r="AC17" s="13">
        <v>0</v>
      </c>
      <c r="AD17" s="17">
        <v>0</v>
      </c>
      <c r="AE17" s="18">
        <v>0</v>
      </c>
      <c r="AF17" s="18">
        <v>0</v>
      </c>
      <c r="AG17" s="18">
        <v>0</v>
      </c>
      <c r="AH17" s="18">
        <v>0</v>
      </c>
      <c r="AI17" s="18">
        <v>0</v>
      </c>
      <c r="AJ17" s="13">
        <v>0</v>
      </c>
      <c r="AK17" s="17">
        <v>0</v>
      </c>
      <c r="AL17" s="18">
        <v>167.73</v>
      </c>
      <c r="AM17" s="18">
        <v>477.28</v>
      </c>
      <c r="AN17" s="18">
        <v>0</v>
      </c>
      <c r="AO17" s="18">
        <v>0</v>
      </c>
      <c r="AP17" s="18">
        <v>0</v>
      </c>
      <c r="AQ17" s="13">
        <v>645.01</v>
      </c>
      <c r="AR17" s="17">
        <v>0</v>
      </c>
      <c r="AS17" s="18">
        <v>58131.17</v>
      </c>
      <c r="AT17" s="18">
        <v>0</v>
      </c>
      <c r="AU17" s="18">
        <v>0</v>
      </c>
      <c r="AV17" s="18">
        <v>0</v>
      </c>
      <c r="AW17" s="18">
        <v>0</v>
      </c>
      <c r="AX17" s="13">
        <v>58131.17</v>
      </c>
      <c r="AY17" s="17">
        <v>0</v>
      </c>
      <c r="AZ17" s="18">
        <v>0</v>
      </c>
      <c r="BA17" s="18">
        <v>54131.05</v>
      </c>
      <c r="BB17" s="18">
        <v>0</v>
      </c>
      <c r="BC17" s="18">
        <v>0</v>
      </c>
      <c r="BD17" s="18">
        <v>0</v>
      </c>
      <c r="BE17" s="13">
        <v>54131.05</v>
      </c>
      <c r="BF17" s="17">
        <v>0</v>
      </c>
      <c r="BG17" s="18">
        <v>0</v>
      </c>
      <c r="BH17" s="18">
        <v>0</v>
      </c>
      <c r="BI17" s="18">
        <v>0</v>
      </c>
      <c r="BJ17" s="18">
        <v>0</v>
      </c>
      <c r="BK17" s="18">
        <v>0</v>
      </c>
      <c r="BL17" s="13">
        <v>0</v>
      </c>
      <c r="BM17" s="17">
        <v>0</v>
      </c>
      <c r="BN17" s="18">
        <v>0</v>
      </c>
      <c r="BO17" s="18">
        <v>0</v>
      </c>
      <c r="BP17" s="18">
        <v>0</v>
      </c>
      <c r="BQ17" s="18">
        <v>0</v>
      </c>
      <c r="BR17" s="18">
        <v>0</v>
      </c>
      <c r="BS17" s="13">
        <v>0</v>
      </c>
    </row>
    <row r="18" spans="1:71" x14ac:dyDescent="0.3">
      <c r="A18" s="4" t="s">
        <v>9</v>
      </c>
      <c r="B18" s="109">
        <v>0</v>
      </c>
      <c r="C18" s="110">
        <v>0</v>
      </c>
      <c r="D18" s="110">
        <v>1862788.5899999999</v>
      </c>
      <c r="E18" s="110">
        <v>0</v>
      </c>
      <c r="F18" s="110">
        <v>0</v>
      </c>
      <c r="G18" s="110">
        <v>379041.11</v>
      </c>
      <c r="H18" s="111">
        <v>2241829.7000000002</v>
      </c>
      <c r="I18" s="17">
        <v>0</v>
      </c>
      <c r="J18" s="18">
        <v>0</v>
      </c>
      <c r="K18" s="18">
        <v>822931.26</v>
      </c>
      <c r="L18" s="18">
        <v>0</v>
      </c>
      <c r="M18" s="18">
        <v>0</v>
      </c>
      <c r="N18" s="18">
        <v>0</v>
      </c>
      <c r="O18" s="13">
        <v>822931.26</v>
      </c>
      <c r="P18" s="17">
        <v>0</v>
      </c>
      <c r="Q18" s="18">
        <v>0</v>
      </c>
      <c r="R18" s="18">
        <v>0</v>
      </c>
      <c r="S18" s="18">
        <v>0</v>
      </c>
      <c r="T18" s="18">
        <v>0</v>
      </c>
      <c r="U18" s="18">
        <v>0</v>
      </c>
      <c r="V18" s="13">
        <v>0</v>
      </c>
      <c r="W18" s="17">
        <v>0</v>
      </c>
      <c r="X18" s="18">
        <v>0</v>
      </c>
      <c r="Y18" s="18">
        <v>263914.27</v>
      </c>
      <c r="Z18" s="18">
        <v>0</v>
      </c>
      <c r="AA18" s="18">
        <v>0</v>
      </c>
      <c r="AB18" s="18">
        <v>0</v>
      </c>
      <c r="AC18" s="13">
        <v>263914.27</v>
      </c>
      <c r="AD18" s="17">
        <v>0</v>
      </c>
      <c r="AE18" s="18">
        <v>0</v>
      </c>
      <c r="AF18" s="18">
        <v>0</v>
      </c>
      <c r="AG18" s="18">
        <v>0</v>
      </c>
      <c r="AH18" s="18">
        <v>0</v>
      </c>
      <c r="AI18" s="18">
        <v>0</v>
      </c>
      <c r="AJ18" s="13">
        <v>0</v>
      </c>
      <c r="AK18" s="17">
        <v>0</v>
      </c>
      <c r="AL18" s="18">
        <v>0</v>
      </c>
      <c r="AM18" s="18">
        <v>267653.12</v>
      </c>
      <c r="AN18" s="18">
        <v>0</v>
      </c>
      <c r="AO18" s="18">
        <v>0</v>
      </c>
      <c r="AP18" s="18">
        <v>124595.29</v>
      </c>
      <c r="AQ18" s="13">
        <v>392248.41</v>
      </c>
      <c r="AR18" s="17">
        <v>0</v>
      </c>
      <c r="AS18" s="18">
        <v>0</v>
      </c>
      <c r="AT18" s="18">
        <v>508289.94</v>
      </c>
      <c r="AU18" s="18">
        <v>0</v>
      </c>
      <c r="AV18" s="18">
        <v>0</v>
      </c>
      <c r="AW18" s="18">
        <v>254445.82</v>
      </c>
      <c r="AX18" s="13">
        <v>762735.76</v>
      </c>
      <c r="AY18" s="17">
        <v>0</v>
      </c>
      <c r="AZ18" s="18">
        <v>0</v>
      </c>
      <c r="BA18" s="18">
        <v>0</v>
      </c>
      <c r="BB18" s="18">
        <v>0</v>
      </c>
      <c r="BC18" s="18">
        <v>0</v>
      </c>
      <c r="BD18" s="18">
        <v>0</v>
      </c>
      <c r="BE18" s="13">
        <v>0</v>
      </c>
      <c r="BF18" s="17">
        <v>0</v>
      </c>
      <c r="BG18" s="18">
        <v>0</v>
      </c>
      <c r="BH18" s="18">
        <v>0</v>
      </c>
      <c r="BI18" s="18">
        <v>0</v>
      </c>
      <c r="BJ18" s="18">
        <v>0</v>
      </c>
      <c r="BK18" s="18">
        <v>0</v>
      </c>
      <c r="BL18" s="13">
        <v>0</v>
      </c>
      <c r="BM18" s="17">
        <v>0</v>
      </c>
      <c r="BN18" s="18">
        <v>0</v>
      </c>
      <c r="BO18" s="18">
        <v>0</v>
      </c>
      <c r="BP18" s="18">
        <v>0</v>
      </c>
      <c r="BQ18" s="18">
        <v>0</v>
      </c>
      <c r="BR18" s="18">
        <v>0</v>
      </c>
      <c r="BS18" s="13">
        <v>0</v>
      </c>
    </row>
    <row r="19" spans="1:71" x14ac:dyDescent="0.3">
      <c r="A19" s="4" t="s">
        <v>10</v>
      </c>
      <c r="B19" s="109">
        <v>0</v>
      </c>
      <c r="C19" s="110">
        <v>9483582.4299999997</v>
      </c>
      <c r="D19" s="110">
        <v>7946240.0800000001</v>
      </c>
      <c r="E19" s="110">
        <v>0</v>
      </c>
      <c r="F19" s="110">
        <v>0</v>
      </c>
      <c r="G19" s="110">
        <v>0</v>
      </c>
      <c r="H19" s="111">
        <v>17429822.509999998</v>
      </c>
      <c r="I19" s="17">
        <v>0</v>
      </c>
      <c r="J19" s="18">
        <v>0</v>
      </c>
      <c r="K19" s="18">
        <v>2042813.09</v>
      </c>
      <c r="L19" s="18">
        <v>0</v>
      </c>
      <c r="M19" s="18">
        <v>0</v>
      </c>
      <c r="N19" s="18">
        <v>0</v>
      </c>
      <c r="O19" s="13">
        <v>2042813.09</v>
      </c>
      <c r="P19" s="17">
        <v>0</v>
      </c>
      <c r="Q19" s="18">
        <v>0</v>
      </c>
      <c r="R19" s="18">
        <v>0</v>
      </c>
      <c r="S19" s="18">
        <v>0</v>
      </c>
      <c r="T19" s="18">
        <v>0</v>
      </c>
      <c r="U19" s="18">
        <v>0</v>
      </c>
      <c r="V19" s="13">
        <v>0</v>
      </c>
      <c r="W19" s="17">
        <v>0</v>
      </c>
      <c r="X19" s="18">
        <v>0</v>
      </c>
      <c r="Y19" s="18">
        <v>2158684.1600000001</v>
      </c>
      <c r="Z19" s="18">
        <v>0</v>
      </c>
      <c r="AA19" s="18">
        <v>0</v>
      </c>
      <c r="AB19" s="18">
        <v>0</v>
      </c>
      <c r="AC19" s="13">
        <v>2158684.1600000001</v>
      </c>
      <c r="AD19" s="17">
        <v>0</v>
      </c>
      <c r="AE19" s="18">
        <v>0</v>
      </c>
      <c r="AF19" s="18">
        <v>0</v>
      </c>
      <c r="AG19" s="18">
        <v>0</v>
      </c>
      <c r="AH19" s="18">
        <v>0</v>
      </c>
      <c r="AI19" s="18">
        <v>0</v>
      </c>
      <c r="AJ19" s="13">
        <v>0</v>
      </c>
      <c r="AK19" s="17">
        <v>0</v>
      </c>
      <c r="AL19" s="18">
        <v>9483582.4299999997</v>
      </c>
      <c r="AM19" s="18">
        <v>210505</v>
      </c>
      <c r="AN19" s="18">
        <v>0</v>
      </c>
      <c r="AO19" s="18">
        <v>0</v>
      </c>
      <c r="AP19" s="18">
        <v>0</v>
      </c>
      <c r="AQ19" s="13">
        <v>9694087.4299999997</v>
      </c>
      <c r="AR19" s="17">
        <v>0</v>
      </c>
      <c r="AS19" s="18">
        <v>0</v>
      </c>
      <c r="AT19" s="18">
        <v>1734534</v>
      </c>
      <c r="AU19" s="18">
        <v>0</v>
      </c>
      <c r="AV19" s="18">
        <v>0</v>
      </c>
      <c r="AW19" s="18">
        <v>0</v>
      </c>
      <c r="AX19" s="13">
        <v>1734534</v>
      </c>
      <c r="AY19" s="17">
        <v>0</v>
      </c>
      <c r="AZ19" s="18">
        <v>0</v>
      </c>
      <c r="BA19" s="18">
        <v>1799703.83</v>
      </c>
      <c r="BB19" s="18">
        <v>0</v>
      </c>
      <c r="BC19" s="18">
        <v>0</v>
      </c>
      <c r="BD19" s="18">
        <v>0</v>
      </c>
      <c r="BE19" s="13">
        <v>1799703.83</v>
      </c>
      <c r="BF19" s="17">
        <v>0</v>
      </c>
      <c r="BG19" s="18">
        <v>0</v>
      </c>
      <c r="BH19" s="18">
        <v>0</v>
      </c>
      <c r="BI19" s="18">
        <v>0</v>
      </c>
      <c r="BJ19" s="18">
        <v>0</v>
      </c>
      <c r="BK19" s="18">
        <v>0</v>
      </c>
      <c r="BL19" s="13">
        <v>0</v>
      </c>
      <c r="BM19" s="17">
        <v>0</v>
      </c>
      <c r="BN19" s="18">
        <v>0</v>
      </c>
      <c r="BO19" s="18">
        <v>0</v>
      </c>
      <c r="BP19" s="18">
        <v>0</v>
      </c>
      <c r="BQ19" s="18">
        <v>0</v>
      </c>
      <c r="BR19" s="18">
        <v>0</v>
      </c>
      <c r="BS19" s="13">
        <v>0</v>
      </c>
    </row>
    <row r="20" spans="1:71" x14ac:dyDescent="0.3">
      <c r="A20" s="4" t="s">
        <v>11</v>
      </c>
      <c r="B20" s="109">
        <v>0</v>
      </c>
      <c r="C20" s="110">
        <v>0</v>
      </c>
      <c r="D20" s="110">
        <v>106347</v>
      </c>
      <c r="E20" s="110">
        <v>0</v>
      </c>
      <c r="F20" s="110">
        <v>0</v>
      </c>
      <c r="G20" s="110">
        <v>0</v>
      </c>
      <c r="H20" s="111">
        <v>106347</v>
      </c>
      <c r="I20" s="17">
        <v>0</v>
      </c>
      <c r="J20" s="18">
        <v>0</v>
      </c>
      <c r="K20" s="18">
        <v>66815</v>
      </c>
      <c r="L20" s="18">
        <v>0</v>
      </c>
      <c r="M20" s="18">
        <v>0</v>
      </c>
      <c r="N20" s="18">
        <v>0</v>
      </c>
      <c r="O20" s="13">
        <v>66815</v>
      </c>
      <c r="P20" s="17">
        <v>0</v>
      </c>
      <c r="Q20" s="18">
        <v>0</v>
      </c>
      <c r="R20" s="18">
        <v>39532</v>
      </c>
      <c r="S20" s="18">
        <v>0</v>
      </c>
      <c r="T20" s="18">
        <v>0</v>
      </c>
      <c r="U20" s="18">
        <v>0</v>
      </c>
      <c r="V20" s="13">
        <v>39532</v>
      </c>
      <c r="W20" s="17">
        <v>0</v>
      </c>
      <c r="X20" s="18">
        <v>0</v>
      </c>
      <c r="Y20" s="18">
        <v>0</v>
      </c>
      <c r="Z20" s="18">
        <v>0</v>
      </c>
      <c r="AA20" s="18">
        <v>0</v>
      </c>
      <c r="AB20" s="18">
        <v>0</v>
      </c>
      <c r="AC20" s="13">
        <v>0</v>
      </c>
      <c r="AD20" s="17">
        <v>0</v>
      </c>
      <c r="AE20" s="18">
        <v>0</v>
      </c>
      <c r="AF20" s="18">
        <v>0</v>
      </c>
      <c r="AG20" s="18">
        <v>0</v>
      </c>
      <c r="AH20" s="18">
        <v>0</v>
      </c>
      <c r="AI20" s="18">
        <v>0</v>
      </c>
      <c r="AJ20" s="13">
        <v>0</v>
      </c>
      <c r="AK20" s="17">
        <v>0</v>
      </c>
      <c r="AL20" s="18">
        <v>0</v>
      </c>
      <c r="AM20" s="18">
        <v>0</v>
      </c>
      <c r="AN20" s="18">
        <v>0</v>
      </c>
      <c r="AO20" s="18">
        <v>0</v>
      </c>
      <c r="AP20" s="18">
        <v>0</v>
      </c>
      <c r="AQ20" s="13">
        <v>0</v>
      </c>
      <c r="AR20" s="17">
        <v>0</v>
      </c>
      <c r="AS20" s="18">
        <v>0</v>
      </c>
      <c r="AT20" s="18">
        <v>0</v>
      </c>
      <c r="AU20" s="18">
        <v>0</v>
      </c>
      <c r="AV20" s="18">
        <v>0</v>
      </c>
      <c r="AW20" s="18">
        <v>0</v>
      </c>
      <c r="AX20" s="13">
        <v>0</v>
      </c>
      <c r="AY20" s="17">
        <v>0</v>
      </c>
      <c r="AZ20" s="18">
        <v>0</v>
      </c>
      <c r="BA20" s="18">
        <v>0</v>
      </c>
      <c r="BB20" s="18">
        <v>0</v>
      </c>
      <c r="BC20" s="18">
        <v>0</v>
      </c>
      <c r="BD20" s="18">
        <v>0</v>
      </c>
      <c r="BE20" s="13">
        <v>0</v>
      </c>
      <c r="BF20" s="17">
        <v>0</v>
      </c>
      <c r="BG20" s="18">
        <v>0</v>
      </c>
      <c r="BH20" s="18">
        <v>0</v>
      </c>
      <c r="BI20" s="18">
        <v>0</v>
      </c>
      <c r="BJ20" s="18">
        <v>0</v>
      </c>
      <c r="BK20" s="18">
        <v>0</v>
      </c>
      <c r="BL20" s="13">
        <v>0</v>
      </c>
      <c r="BM20" s="17">
        <v>0</v>
      </c>
      <c r="BN20" s="18">
        <v>0</v>
      </c>
      <c r="BO20" s="18">
        <v>0</v>
      </c>
      <c r="BP20" s="18">
        <v>0</v>
      </c>
      <c r="BQ20" s="18">
        <v>0</v>
      </c>
      <c r="BR20" s="18">
        <v>0</v>
      </c>
      <c r="BS20" s="13">
        <v>0</v>
      </c>
    </row>
    <row r="21" spans="1:71" x14ac:dyDescent="0.3">
      <c r="A21" s="4" t="s">
        <v>12</v>
      </c>
      <c r="B21" s="109">
        <v>0</v>
      </c>
      <c r="C21" s="110">
        <v>0</v>
      </c>
      <c r="D21" s="110">
        <v>1982292</v>
      </c>
      <c r="E21" s="110">
        <v>0</v>
      </c>
      <c r="F21" s="110">
        <v>0</v>
      </c>
      <c r="G21" s="110">
        <v>0</v>
      </c>
      <c r="H21" s="111">
        <v>1982292</v>
      </c>
      <c r="I21" s="17">
        <v>0</v>
      </c>
      <c r="J21" s="18">
        <v>0</v>
      </c>
      <c r="K21" s="18">
        <v>527808</v>
      </c>
      <c r="L21" s="18">
        <v>0</v>
      </c>
      <c r="M21" s="18">
        <v>0</v>
      </c>
      <c r="N21" s="18">
        <v>0</v>
      </c>
      <c r="O21" s="13">
        <v>527808</v>
      </c>
      <c r="P21" s="17">
        <v>0</v>
      </c>
      <c r="Q21" s="18">
        <v>0</v>
      </c>
      <c r="R21" s="18">
        <v>1326836</v>
      </c>
      <c r="S21" s="18">
        <v>0</v>
      </c>
      <c r="T21" s="18">
        <v>0</v>
      </c>
      <c r="U21" s="18">
        <v>0</v>
      </c>
      <c r="V21" s="13">
        <v>1326836</v>
      </c>
      <c r="W21" s="17">
        <v>0</v>
      </c>
      <c r="X21" s="18">
        <v>0</v>
      </c>
      <c r="Y21" s="18">
        <v>0</v>
      </c>
      <c r="Z21" s="18">
        <v>0</v>
      </c>
      <c r="AA21" s="18">
        <v>0</v>
      </c>
      <c r="AB21" s="18">
        <v>0</v>
      </c>
      <c r="AC21" s="13">
        <v>0</v>
      </c>
      <c r="AD21" s="17">
        <v>0</v>
      </c>
      <c r="AE21" s="18">
        <v>0</v>
      </c>
      <c r="AF21" s="18">
        <v>0</v>
      </c>
      <c r="AG21" s="18">
        <v>0</v>
      </c>
      <c r="AH21" s="18">
        <v>0</v>
      </c>
      <c r="AI21" s="18">
        <v>0</v>
      </c>
      <c r="AJ21" s="13">
        <v>0</v>
      </c>
      <c r="AK21" s="17">
        <v>0</v>
      </c>
      <c r="AL21" s="18">
        <v>0</v>
      </c>
      <c r="AM21" s="18">
        <v>0</v>
      </c>
      <c r="AN21" s="18">
        <v>0</v>
      </c>
      <c r="AO21" s="18">
        <v>0</v>
      </c>
      <c r="AP21" s="18">
        <v>0</v>
      </c>
      <c r="AQ21" s="13">
        <v>0</v>
      </c>
      <c r="AR21" s="17">
        <v>0</v>
      </c>
      <c r="AS21" s="18">
        <v>0</v>
      </c>
      <c r="AT21" s="18">
        <v>127648</v>
      </c>
      <c r="AU21" s="18">
        <v>0</v>
      </c>
      <c r="AV21" s="18">
        <v>0</v>
      </c>
      <c r="AW21" s="18">
        <v>0</v>
      </c>
      <c r="AX21" s="13">
        <v>127648</v>
      </c>
      <c r="AY21" s="17">
        <v>0</v>
      </c>
      <c r="AZ21" s="18">
        <v>0</v>
      </c>
      <c r="BA21" s="18">
        <v>0</v>
      </c>
      <c r="BB21" s="18">
        <v>0</v>
      </c>
      <c r="BC21" s="18">
        <v>0</v>
      </c>
      <c r="BD21" s="18">
        <v>0</v>
      </c>
      <c r="BE21" s="13">
        <v>0</v>
      </c>
      <c r="BF21" s="17">
        <v>0</v>
      </c>
      <c r="BG21" s="18">
        <v>0</v>
      </c>
      <c r="BH21" s="18">
        <v>0</v>
      </c>
      <c r="BI21" s="18">
        <v>0</v>
      </c>
      <c r="BJ21" s="18">
        <v>0</v>
      </c>
      <c r="BK21" s="18">
        <v>0</v>
      </c>
      <c r="BL21" s="13">
        <v>0</v>
      </c>
      <c r="BM21" s="17">
        <v>0</v>
      </c>
      <c r="BN21" s="18">
        <v>0</v>
      </c>
      <c r="BO21" s="18">
        <v>0</v>
      </c>
      <c r="BP21" s="18">
        <v>0</v>
      </c>
      <c r="BQ21" s="18">
        <v>0</v>
      </c>
      <c r="BR21" s="18">
        <v>0</v>
      </c>
      <c r="BS21" s="13">
        <v>0</v>
      </c>
    </row>
    <row r="22" spans="1:71" x14ac:dyDescent="0.3">
      <c r="A22" s="4" t="s">
        <v>13</v>
      </c>
      <c r="B22" s="109">
        <v>0</v>
      </c>
      <c r="C22" s="110">
        <v>98218.54</v>
      </c>
      <c r="D22" s="110">
        <v>1616520.55</v>
      </c>
      <c r="E22" s="110">
        <v>0</v>
      </c>
      <c r="F22" s="110">
        <v>0</v>
      </c>
      <c r="G22" s="110">
        <v>0</v>
      </c>
      <c r="H22" s="111">
        <v>1714739.09</v>
      </c>
      <c r="I22" s="17">
        <v>0</v>
      </c>
      <c r="J22" s="18">
        <v>98218.54</v>
      </c>
      <c r="K22" s="18">
        <v>1266949.73</v>
      </c>
      <c r="L22" s="18">
        <v>0</v>
      </c>
      <c r="M22" s="18">
        <v>0</v>
      </c>
      <c r="N22" s="18">
        <v>0</v>
      </c>
      <c r="O22" s="13">
        <v>1365168.27</v>
      </c>
      <c r="P22" s="17">
        <v>0</v>
      </c>
      <c r="Q22" s="18">
        <v>0</v>
      </c>
      <c r="R22" s="18">
        <v>0</v>
      </c>
      <c r="S22" s="18">
        <v>0</v>
      </c>
      <c r="T22" s="18">
        <v>0</v>
      </c>
      <c r="U22" s="18">
        <v>0</v>
      </c>
      <c r="V22" s="13">
        <v>0</v>
      </c>
      <c r="W22" s="17">
        <v>0</v>
      </c>
      <c r="X22" s="18">
        <v>0</v>
      </c>
      <c r="Y22" s="18">
        <v>0</v>
      </c>
      <c r="Z22" s="18">
        <v>0</v>
      </c>
      <c r="AA22" s="18">
        <v>0</v>
      </c>
      <c r="AB22" s="18">
        <v>0</v>
      </c>
      <c r="AC22" s="13">
        <v>0</v>
      </c>
      <c r="AD22" s="17">
        <v>0</v>
      </c>
      <c r="AE22" s="18">
        <v>0</v>
      </c>
      <c r="AF22" s="18">
        <v>0</v>
      </c>
      <c r="AG22" s="18">
        <v>0</v>
      </c>
      <c r="AH22" s="18">
        <v>0</v>
      </c>
      <c r="AI22" s="18">
        <v>0</v>
      </c>
      <c r="AJ22" s="13">
        <v>0</v>
      </c>
      <c r="AK22" s="17">
        <v>0</v>
      </c>
      <c r="AL22" s="18">
        <v>0</v>
      </c>
      <c r="AM22" s="18">
        <v>349570.82</v>
      </c>
      <c r="AN22" s="18">
        <v>0</v>
      </c>
      <c r="AO22" s="18">
        <v>0</v>
      </c>
      <c r="AP22" s="18">
        <v>0</v>
      </c>
      <c r="AQ22" s="13">
        <v>349570.82</v>
      </c>
      <c r="AR22" s="17">
        <v>0</v>
      </c>
      <c r="AS22" s="18">
        <v>0</v>
      </c>
      <c r="AT22" s="18">
        <v>0</v>
      </c>
      <c r="AU22" s="18">
        <v>0</v>
      </c>
      <c r="AV22" s="18">
        <v>0</v>
      </c>
      <c r="AW22" s="18">
        <v>0</v>
      </c>
      <c r="AX22" s="13">
        <v>0</v>
      </c>
      <c r="AY22" s="17">
        <v>0</v>
      </c>
      <c r="AZ22" s="18">
        <v>0</v>
      </c>
      <c r="BA22" s="18">
        <v>0</v>
      </c>
      <c r="BB22" s="18">
        <v>0</v>
      </c>
      <c r="BC22" s="18">
        <v>0</v>
      </c>
      <c r="BD22" s="18">
        <v>0</v>
      </c>
      <c r="BE22" s="13">
        <v>0</v>
      </c>
      <c r="BF22" s="17">
        <v>0</v>
      </c>
      <c r="BG22" s="18">
        <v>0</v>
      </c>
      <c r="BH22" s="18">
        <v>0</v>
      </c>
      <c r="BI22" s="18">
        <v>0</v>
      </c>
      <c r="BJ22" s="18">
        <v>0</v>
      </c>
      <c r="BK22" s="18">
        <v>0</v>
      </c>
      <c r="BL22" s="13">
        <v>0</v>
      </c>
      <c r="BM22" s="17">
        <v>0</v>
      </c>
      <c r="BN22" s="18">
        <v>0</v>
      </c>
      <c r="BO22" s="18">
        <v>0</v>
      </c>
      <c r="BP22" s="18">
        <v>0</v>
      </c>
      <c r="BQ22" s="18">
        <v>0</v>
      </c>
      <c r="BR22" s="18">
        <v>0</v>
      </c>
      <c r="BS22" s="13">
        <v>0</v>
      </c>
    </row>
    <row r="23" spans="1:71" x14ac:dyDescent="0.3">
      <c r="A23" s="4" t="s">
        <v>14</v>
      </c>
      <c r="B23" s="109">
        <v>0</v>
      </c>
      <c r="C23" s="110">
        <v>0</v>
      </c>
      <c r="D23" s="110">
        <v>7004721.7199999988</v>
      </c>
      <c r="E23" s="110">
        <v>0</v>
      </c>
      <c r="F23" s="110">
        <v>0</v>
      </c>
      <c r="G23" s="110">
        <v>0</v>
      </c>
      <c r="H23" s="111">
        <v>7004721.7199999988</v>
      </c>
      <c r="I23" s="17">
        <v>0</v>
      </c>
      <c r="J23" s="18">
        <v>0</v>
      </c>
      <c r="K23" s="18">
        <v>2890688.2</v>
      </c>
      <c r="L23" s="18">
        <v>0</v>
      </c>
      <c r="M23" s="18">
        <v>0</v>
      </c>
      <c r="N23" s="18">
        <v>0</v>
      </c>
      <c r="O23" s="13">
        <v>2890688.2</v>
      </c>
      <c r="P23" s="17">
        <v>0</v>
      </c>
      <c r="Q23" s="18">
        <v>0</v>
      </c>
      <c r="R23" s="18">
        <v>35235.43</v>
      </c>
      <c r="S23" s="18">
        <v>0</v>
      </c>
      <c r="T23" s="18">
        <v>0</v>
      </c>
      <c r="U23" s="18">
        <v>0</v>
      </c>
      <c r="V23" s="13">
        <v>35235.43</v>
      </c>
      <c r="W23" s="17">
        <v>0</v>
      </c>
      <c r="X23" s="18">
        <v>0</v>
      </c>
      <c r="Y23" s="18">
        <v>3070826.88</v>
      </c>
      <c r="Z23" s="18">
        <v>0</v>
      </c>
      <c r="AA23" s="18">
        <v>0</v>
      </c>
      <c r="AB23" s="18">
        <v>0</v>
      </c>
      <c r="AC23" s="13">
        <v>3070826.88</v>
      </c>
      <c r="AD23" s="17">
        <v>0</v>
      </c>
      <c r="AE23" s="18">
        <v>0</v>
      </c>
      <c r="AF23" s="18">
        <v>0</v>
      </c>
      <c r="AG23" s="18">
        <v>0</v>
      </c>
      <c r="AH23" s="18">
        <v>0</v>
      </c>
      <c r="AI23" s="18">
        <v>0</v>
      </c>
      <c r="AJ23" s="13">
        <v>0</v>
      </c>
      <c r="AK23" s="17">
        <v>0</v>
      </c>
      <c r="AL23" s="18">
        <v>0</v>
      </c>
      <c r="AM23" s="18">
        <v>55856.52</v>
      </c>
      <c r="AN23" s="18">
        <v>0</v>
      </c>
      <c r="AO23" s="18">
        <v>0</v>
      </c>
      <c r="AP23" s="18">
        <v>0</v>
      </c>
      <c r="AQ23" s="13">
        <v>55856.52</v>
      </c>
      <c r="AR23" s="17">
        <v>0</v>
      </c>
      <c r="AS23" s="18">
        <v>0</v>
      </c>
      <c r="AT23" s="18">
        <v>952114.69</v>
      </c>
      <c r="AU23" s="18">
        <v>0</v>
      </c>
      <c r="AV23" s="18">
        <v>0</v>
      </c>
      <c r="AW23" s="18">
        <v>0</v>
      </c>
      <c r="AX23" s="13">
        <v>952114.69</v>
      </c>
      <c r="AY23" s="17">
        <v>0</v>
      </c>
      <c r="AZ23" s="18">
        <v>0</v>
      </c>
      <c r="BA23" s="18">
        <v>0</v>
      </c>
      <c r="BB23" s="18">
        <v>0</v>
      </c>
      <c r="BC23" s="18">
        <v>0</v>
      </c>
      <c r="BD23" s="18">
        <v>0</v>
      </c>
      <c r="BE23" s="13">
        <v>0</v>
      </c>
      <c r="BF23" s="17">
        <v>0</v>
      </c>
      <c r="BG23" s="18">
        <v>0</v>
      </c>
      <c r="BH23" s="18">
        <v>0</v>
      </c>
      <c r="BI23" s="18">
        <v>0</v>
      </c>
      <c r="BJ23" s="18">
        <v>0</v>
      </c>
      <c r="BK23" s="18">
        <v>0</v>
      </c>
      <c r="BL23" s="13">
        <v>0</v>
      </c>
      <c r="BM23" s="17">
        <v>0</v>
      </c>
      <c r="BN23" s="18">
        <v>0</v>
      </c>
      <c r="BO23" s="18">
        <v>0</v>
      </c>
      <c r="BP23" s="18">
        <v>0</v>
      </c>
      <c r="BQ23" s="18">
        <v>0</v>
      </c>
      <c r="BR23" s="18">
        <v>0</v>
      </c>
      <c r="BS23" s="13">
        <v>0</v>
      </c>
    </row>
    <row r="24" spans="1:71" x14ac:dyDescent="0.3">
      <c r="A24" s="4" t="s">
        <v>15</v>
      </c>
      <c r="B24" s="109">
        <v>0</v>
      </c>
      <c r="C24" s="110">
        <v>0</v>
      </c>
      <c r="D24" s="110">
        <v>611293</v>
      </c>
      <c r="E24" s="110">
        <v>0</v>
      </c>
      <c r="F24" s="110">
        <v>0</v>
      </c>
      <c r="G24" s="110">
        <v>0</v>
      </c>
      <c r="H24" s="111">
        <v>611293</v>
      </c>
      <c r="I24" s="17">
        <v>0</v>
      </c>
      <c r="J24" s="18">
        <v>0</v>
      </c>
      <c r="K24" s="18">
        <v>408065</v>
      </c>
      <c r="L24" s="18">
        <v>0</v>
      </c>
      <c r="M24" s="18">
        <v>0</v>
      </c>
      <c r="N24" s="18">
        <v>0</v>
      </c>
      <c r="O24" s="13">
        <v>408065</v>
      </c>
      <c r="P24" s="17">
        <v>0</v>
      </c>
      <c r="Q24" s="18">
        <v>0</v>
      </c>
      <c r="R24" s="18">
        <v>64854</v>
      </c>
      <c r="S24" s="18">
        <v>0</v>
      </c>
      <c r="T24" s="18">
        <v>0</v>
      </c>
      <c r="U24" s="18">
        <v>0</v>
      </c>
      <c r="V24" s="13">
        <v>64854</v>
      </c>
      <c r="W24" s="17">
        <v>0</v>
      </c>
      <c r="X24" s="18">
        <v>0</v>
      </c>
      <c r="Y24" s="18">
        <v>68433</v>
      </c>
      <c r="Z24" s="18">
        <v>0</v>
      </c>
      <c r="AA24" s="18">
        <v>0</v>
      </c>
      <c r="AB24" s="18">
        <v>0</v>
      </c>
      <c r="AC24" s="13">
        <v>68433</v>
      </c>
      <c r="AD24" s="17">
        <v>0</v>
      </c>
      <c r="AE24" s="18">
        <v>0</v>
      </c>
      <c r="AF24" s="18">
        <v>0</v>
      </c>
      <c r="AG24" s="18">
        <v>0</v>
      </c>
      <c r="AH24" s="18">
        <v>0</v>
      </c>
      <c r="AI24" s="18">
        <v>0</v>
      </c>
      <c r="AJ24" s="13">
        <v>0</v>
      </c>
      <c r="AK24" s="17">
        <v>0</v>
      </c>
      <c r="AL24" s="18">
        <v>0</v>
      </c>
      <c r="AM24" s="18">
        <v>0</v>
      </c>
      <c r="AN24" s="18">
        <v>0</v>
      </c>
      <c r="AO24" s="18">
        <v>0</v>
      </c>
      <c r="AP24" s="18">
        <v>0</v>
      </c>
      <c r="AQ24" s="13">
        <v>0</v>
      </c>
      <c r="AR24" s="17">
        <v>0</v>
      </c>
      <c r="AS24" s="18">
        <v>0</v>
      </c>
      <c r="AT24" s="18">
        <v>69941</v>
      </c>
      <c r="AU24" s="18">
        <v>0</v>
      </c>
      <c r="AV24" s="18">
        <v>0</v>
      </c>
      <c r="AW24" s="18">
        <v>0</v>
      </c>
      <c r="AX24" s="13">
        <v>69941</v>
      </c>
      <c r="AY24" s="17">
        <v>0</v>
      </c>
      <c r="AZ24" s="18">
        <v>0</v>
      </c>
      <c r="BA24" s="18">
        <v>0</v>
      </c>
      <c r="BB24" s="18">
        <v>0</v>
      </c>
      <c r="BC24" s="18">
        <v>0</v>
      </c>
      <c r="BD24" s="18">
        <v>0</v>
      </c>
      <c r="BE24" s="13">
        <v>0</v>
      </c>
      <c r="BF24" s="17">
        <v>0</v>
      </c>
      <c r="BG24" s="18">
        <v>0</v>
      </c>
      <c r="BH24" s="18">
        <v>0</v>
      </c>
      <c r="BI24" s="18">
        <v>0</v>
      </c>
      <c r="BJ24" s="18">
        <v>0</v>
      </c>
      <c r="BK24" s="18">
        <v>0</v>
      </c>
      <c r="BL24" s="13">
        <v>0</v>
      </c>
      <c r="BM24" s="17">
        <v>0</v>
      </c>
      <c r="BN24" s="18">
        <v>0</v>
      </c>
      <c r="BO24" s="18">
        <v>0</v>
      </c>
      <c r="BP24" s="18">
        <v>0</v>
      </c>
      <c r="BQ24" s="18">
        <v>0</v>
      </c>
      <c r="BR24" s="18">
        <v>0</v>
      </c>
      <c r="BS24" s="13">
        <v>0</v>
      </c>
    </row>
    <row r="25" spans="1:71" x14ac:dyDescent="0.3">
      <c r="A25" s="4" t="s">
        <v>16</v>
      </c>
      <c r="B25" s="109">
        <v>0</v>
      </c>
      <c r="C25" s="110">
        <v>0</v>
      </c>
      <c r="D25" s="110">
        <v>706004</v>
      </c>
      <c r="E25" s="110">
        <v>0</v>
      </c>
      <c r="F25" s="110">
        <v>29985</v>
      </c>
      <c r="G25" s="110">
        <v>0</v>
      </c>
      <c r="H25" s="111">
        <v>735989</v>
      </c>
      <c r="I25" s="17">
        <v>0</v>
      </c>
      <c r="J25" s="18">
        <v>0</v>
      </c>
      <c r="K25" s="18">
        <v>431922</v>
      </c>
      <c r="L25" s="18">
        <v>0</v>
      </c>
      <c r="M25" s="18">
        <v>0</v>
      </c>
      <c r="N25" s="18">
        <v>0</v>
      </c>
      <c r="O25" s="13">
        <v>431922</v>
      </c>
      <c r="P25" s="17">
        <v>0</v>
      </c>
      <c r="Q25" s="18">
        <v>0</v>
      </c>
      <c r="R25" s="18">
        <v>129842</v>
      </c>
      <c r="S25" s="18">
        <v>0</v>
      </c>
      <c r="T25" s="18">
        <v>0</v>
      </c>
      <c r="U25" s="18">
        <v>0</v>
      </c>
      <c r="V25" s="13">
        <v>129842</v>
      </c>
      <c r="W25" s="17">
        <v>0</v>
      </c>
      <c r="X25" s="18">
        <v>0</v>
      </c>
      <c r="Y25" s="18">
        <v>0</v>
      </c>
      <c r="Z25" s="18">
        <v>0</v>
      </c>
      <c r="AA25" s="18">
        <v>0</v>
      </c>
      <c r="AB25" s="18">
        <v>0</v>
      </c>
      <c r="AC25" s="13">
        <v>0</v>
      </c>
      <c r="AD25" s="17">
        <v>0</v>
      </c>
      <c r="AE25" s="18">
        <v>0</v>
      </c>
      <c r="AF25" s="18">
        <v>0</v>
      </c>
      <c r="AG25" s="18">
        <v>0</v>
      </c>
      <c r="AH25" s="18">
        <v>0</v>
      </c>
      <c r="AI25" s="18">
        <v>0</v>
      </c>
      <c r="AJ25" s="13">
        <v>0</v>
      </c>
      <c r="AK25" s="17">
        <v>0</v>
      </c>
      <c r="AL25" s="18">
        <v>0</v>
      </c>
      <c r="AM25" s="18">
        <v>144240</v>
      </c>
      <c r="AN25" s="18">
        <v>0</v>
      </c>
      <c r="AO25" s="18">
        <v>0</v>
      </c>
      <c r="AP25" s="18">
        <v>0</v>
      </c>
      <c r="AQ25" s="13">
        <v>144240</v>
      </c>
      <c r="AR25" s="17">
        <v>0</v>
      </c>
      <c r="AS25" s="18">
        <v>0</v>
      </c>
      <c r="AT25" s="18">
        <v>0</v>
      </c>
      <c r="AU25" s="18">
        <v>0</v>
      </c>
      <c r="AV25" s="18">
        <v>0</v>
      </c>
      <c r="AW25" s="18">
        <v>0</v>
      </c>
      <c r="AX25" s="13">
        <v>0</v>
      </c>
      <c r="AY25" s="17">
        <v>0</v>
      </c>
      <c r="AZ25" s="18">
        <v>0</v>
      </c>
      <c r="BA25" s="18">
        <v>0</v>
      </c>
      <c r="BB25" s="18">
        <v>0</v>
      </c>
      <c r="BC25" s="18">
        <v>0</v>
      </c>
      <c r="BD25" s="18">
        <v>0</v>
      </c>
      <c r="BE25" s="13">
        <v>0</v>
      </c>
      <c r="BF25" s="17">
        <v>0</v>
      </c>
      <c r="BG25" s="18">
        <v>0</v>
      </c>
      <c r="BH25" s="18">
        <v>0</v>
      </c>
      <c r="BI25" s="18">
        <v>0</v>
      </c>
      <c r="BJ25" s="18">
        <v>0</v>
      </c>
      <c r="BK25" s="18">
        <v>0</v>
      </c>
      <c r="BL25" s="13">
        <v>0</v>
      </c>
      <c r="BM25" s="17">
        <v>0</v>
      </c>
      <c r="BN25" s="18">
        <v>0</v>
      </c>
      <c r="BO25" s="18">
        <v>0</v>
      </c>
      <c r="BP25" s="18">
        <v>0</v>
      </c>
      <c r="BQ25" s="18">
        <v>29985</v>
      </c>
      <c r="BR25" s="18">
        <v>0</v>
      </c>
      <c r="BS25" s="13">
        <v>29985</v>
      </c>
    </row>
    <row r="26" spans="1:71" x14ac:dyDescent="0.3">
      <c r="A26" s="4" t="s">
        <v>17</v>
      </c>
      <c r="B26" s="109">
        <v>0</v>
      </c>
      <c r="C26" s="110">
        <v>0</v>
      </c>
      <c r="D26" s="110">
        <v>604917.73</v>
      </c>
      <c r="E26" s="110">
        <v>0</v>
      </c>
      <c r="F26" s="110">
        <v>0</v>
      </c>
      <c r="G26" s="110">
        <v>0</v>
      </c>
      <c r="H26" s="111">
        <v>604917.73</v>
      </c>
      <c r="I26" s="17">
        <v>0</v>
      </c>
      <c r="J26" s="18">
        <v>0</v>
      </c>
      <c r="K26" s="18">
        <v>267350</v>
      </c>
      <c r="L26" s="18">
        <v>0</v>
      </c>
      <c r="M26" s="18">
        <v>0</v>
      </c>
      <c r="N26" s="18">
        <v>0</v>
      </c>
      <c r="O26" s="13">
        <v>267350</v>
      </c>
      <c r="P26" s="17">
        <v>0</v>
      </c>
      <c r="Q26" s="18">
        <v>0</v>
      </c>
      <c r="R26" s="18">
        <v>334000</v>
      </c>
      <c r="S26" s="18">
        <v>0</v>
      </c>
      <c r="T26" s="18">
        <v>0</v>
      </c>
      <c r="U26" s="18">
        <v>0</v>
      </c>
      <c r="V26" s="13">
        <v>334000</v>
      </c>
      <c r="W26" s="17">
        <v>0</v>
      </c>
      <c r="X26" s="18">
        <v>0</v>
      </c>
      <c r="Y26" s="18">
        <v>0</v>
      </c>
      <c r="Z26" s="18">
        <v>0</v>
      </c>
      <c r="AA26" s="18">
        <v>0</v>
      </c>
      <c r="AB26" s="18">
        <v>0</v>
      </c>
      <c r="AC26" s="13">
        <v>0</v>
      </c>
      <c r="AD26" s="17">
        <v>0</v>
      </c>
      <c r="AE26" s="18">
        <v>0</v>
      </c>
      <c r="AF26" s="18">
        <v>0</v>
      </c>
      <c r="AG26" s="18">
        <v>0</v>
      </c>
      <c r="AH26" s="18">
        <v>0</v>
      </c>
      <c r="AI26" s="18">
        <v>0</v>
      </c>
      <c r="AJ26" s="13">
        <v>0</v>
      </c>
      <c r="AK26" s="17">
        <v>0</v>
      </c>
      <c r="AL26" s="18">
        <v>0</v>
      </c>
      <c r="AM26" s="18">
        <v>0</v>
      </c>
      <c r="AN26" s="18">
        <v>0</v>
      </c>
      <c r="AO26" s="18">
        <v>0</v>
      </c>
      <c r="AP26" s="18">
        <v>0</v>
      </c>
      <c r="AQ26" s="13">
        <v>0</v>
      </c>
      <c r="AR26" s="17">
        <v>0</v>
      </c>
      <c r="AS26" s="18">
        <v>0</v>
      </c>
      <c r="AT26" s="18">
        <v>3567.73</v>
      </c>
      <c r="AU26" s="18">
        <v>0</v>
      </c>
      <c r="AV26" s="18">
        <v>0</v>
      </c>
      <c r="AW26" s="18">
        <v>0</v>
      </c>
      <c r="AX26" s="13">
        <v>3567.73</v>
      </c>
      <c r="AY26" s="17">
        <v>0</v>
      </c>
      <c r="AZ26" s="18">
        <v>0</v>
      </c>
      <c r="BA26" s="18">
        <v>0</v>
      </c>
      <c r="BB26" s="18">
        <v>0</v>
      </c>
      <c r="BC26" s="18">
        <v>0</v>
      </c>
      <c r="BD26" s="18">
        <v>0</v>
      </c>
      <c r="BE26" s="13">
        <v>0</v>
      </c>
      <c r="BF26" s="17">
        <v>0</v>
      </c>
      <c r="BG26" s="18">
        <v>0</v>
      </c>
      <c r="BH26" s="18">
        <v>0</v>
      </c>
      <c r="BI26" s="18">
        <v>0</v>
      </c>
      <c r="BJ26" s="18">
        <v>0</v>
      </c>
      <c r="BK26" s="18">
        <v>0</v>
      </c>
      <c r="BL26" s="13">
        <v>0</v>
      </c>
      <c r="BM26" s="17">
        <v>0</v>
      </c>
      <c r="BN26" s="18">
        <v>0</v>
      </c>
      <c r="BO26" s="18">
        <v>0</v>
      </c>
      <c r="BP26" s="18">
        <v>0</v>
      </c>
      <c r="BQ26" s="18">
        <v>0</v>
      </c>
      <c r="BR26" s="18">
        <v>0</v>
      </c>
      <c r="BS26" s="13">
        <v>0</v>
      </c>
    </row>
    <row r="27" spans="1:71" x14ac:dyDescent="0.3">
      <c r="A27" s="4" t="s">
        <v>18</v>
      </c>
      <c r="B27" s="109">
        <v>0</v>
      </c>
      <c r="C27" s="110">
        <v>0</v>
      </c>
      <c r="D27" s="110">
        <v>2481854.56</v>
      </c>
      <c r="E27" s="110">
        <v>16918.439999999999</v>
      </c>
      <c r="F27" s="110">
        <v>172901.43</v>
      </c>
      <c r="G27" s="110">
        <v>0</v>
      </c>
      <c r="H27" s="111">
        <v>2671674.4300000002</v>
      </c>
      <c r="I27" s="17">
        <v>0</v>
      </c>
      <c r="J27" s="18">
        <v>0</v>
      </c>
      <c r="K27" s="18">
        <v>2019687.96</v>
      </c>
      <c r="L27" s="18">
        <v>0</v>
      </c>
      <c r="M27" s="18">
        <v>0</v>
      </c>
      <c r="N27" s="18">
        <v>0</v>
      </c>
      <c r="O27" s="13">
        <v>2019687.96</v>
      </c>
      <c r="P27" s="17">
        <v>0</v>
      </c>
      <c r="Q27" s="18">
        <v>0</v>
      </c>
      <c r="R27" s="18">
        <v>146872.6</v>
      </c>
      <c r="S27" s="18">
        <v>0</v>
      </c>
      <c r="T27" s="18">
        <v>0</v>
      </c>
      <c r="U27" s="18">
        <v>0</v>
      </c>
      <c r="V27" s="13">
        <v>146872.6</v>
      </c>
      <c r="W27" s="17">
        <v>0</v>
      </c>
      <c r="X27" s="18">
        <v>0</v>
      </c>
      <c r="Y27" s="18">
        <v>0</v>
      </c>
      <c r="Z27" s="18">
        <v>0</v>
      </c>
      <c r="AA27" s="18">
        <v>0</v>
      </c>
      <c r="AB27" s="18">
        <v>0</v>
      </c>
      <c r="AC27" s="13">
        <v>0</v>
      </c>
      <c r="AD27" s="17">
        <v>0</v>
      </c>
      <c r="AE27" s="18">
        <v>0</v>
      </c>
      <c r="AF27" s="18">
        <v>0</v>
      </c>
      <c r="AG27" s="18">
        <v>0</v>
      </c>
      <c r="AH27" s="18">
        <v>0</v>
      </c>
      <c r="AI27" s="18">
        <v>0</v>
      </c>
      <c r="AJ27" s="13">
        <v>0</v>
      </c>
      <c r="AK27" s="17">
        <v>0</v>
      </c>
      <c r="AL27" s="18">
        <v>0</v>
      </c>
      <c r="AM27" s="18">
        <v>0</v>
      </c>
      <c r="AN27" s="18">
        <v>16918.439999999999</v>
      </c>
      <c r="AO27" s="18">
        <v>0</v>
      </c>
      <c r="AP27" s="18">
        <v>0</v>
      </c>
      <c r="AQ27" s="13">
        <v>16918.439999999999</v>
      </c>
      <c r="AR27" s="17">
        <v>0</v>
      </c>
      <c r="AS27" s="18">
        <v>0</v>
      </c>
      <c r="AT27" s="18">
        <v>315294</v>
      </c>
      <c r="AU27" s="18">
        <v>0</v>
      </c>
      <c r="AV27" s="18">
        <v>0</v>
      </c>
      <c r="AW27" s="18">
        <v>0</v>
      </c>
      <c r="AX27" s="13">
        <v>315294</v>
      </c>
      <c r="AY27" s="17">
        <v>0</v>
      </c>
      <c r="AZ27" s="18">
        <v>0</v>
      </c>
      <c r="BA27" s="18">
        <v>0</v>
      </c>
      <c r="BB27" s="18">
        <v>0</v>
      </c>
      <c r="BC27" s="18">
        <v>0</v>
      </c>
      <c r="BD27" s="18">
        <v>0</v>
      </c>
      <c r="BE27" s="13">
        <v>0</v>
      </c>
      <c r="BF27" s="17">
        <v>0</v>
      </c>
      <c r="BG27" s="18">
        <v>0</v>
      </c>
      <c r="BH27" s="18">
        <v>0</v>
      </c>
      <c r="BI27" s="18">
        <v>0</v>
      </c>
      <c r="BJ27" s="18">
        <v>172901.43</v>
      </c>
      <c r="BK27" s="18">
        <v>0</v>
      </c>
      <c r="BL27" s="13">
        <v>172901.43</v>
      </c>
      <c r="BM27" s="17">
        <v>0</v>
      </c>
      <c r="BN27" s="18">
        <v>0</v>
      </c>
      <c r="BO27" s="18">
        <v>0</v>
      </c>
      <c r="BP27" s="18">
        <v>0</v>
      </c>
      <c r="BQ27" s="18">
        <v>0</v>
      </c>
      <c r="BR27" s="18">
        <v>0</v>
      </c>
      <c r="BS27" s="13">
        <v>0</v>
      </c>
    </row>
    <row r="28" spans="1:71" x14ac:dyDescent="0.3">
      <c r="A28" s="4" t="s">
        <v>19</v>
      </c>
      <c r="B28" s="109">
        <v>0</v>
      </c>
      <c r="C28" s="110">
        <v>0</v>
      </c>
      <c r="D28" s="110">
        <v>1800059</v>
      </c>
      <c r="E28" s="110">
        <v>0</v>
      </c>
      <c r="F28" s="110">
        <v>0</v>
      </c>
      <c r="G28" s="110">
        <v>64650</v>
      </c>
      <c r="H28" s="111">
        <v>1864709</v>
      </c>
      <c r="I28" s="17">
        <v>0</v>
      </c>
      <c r="J28" s="18">
        <v>0</v>
      </c>
      <c r="K28" s="18">
        <v>472035</v>
      </c>
      <c r="L28" s="18">
        <v>0</v>
      </c>
      <c r="M28" s="18">
        <v>0</v>
      </c>
      <c r="N28" s="18">
        <v>1635</v>
      </c>
      <c r="O28" s="13">
        <v>473670</v>
      </c>
      <c r="P28" s="17">
        <v>0</v>
      </c>
      <c r="Q28" s="18">
        <v>0</v>
      </c>
      <c r="R28" s="18">
        <v>1286408</v>
      </c>
      <c r="S28" s="18">
        <v>0</v>
      </c>
      <c r="T28" s="18">
        <v>0</v>
      </c>
      <c r="U28" s="18">
        <v>0</v>
      </c>
      <c r="V28" s="13">
        <v>1286408</v>
      </c>
      <c r="W28" s="17">
        <v>0</v>
      </c>
      <c r="X28" s="18">
        <v>0</v>
      </c>
      <c r="Y28" s="18">
        <v>17978</v>
      </c>
      <c r="Z28" s="18">
        <v>0</v>
      </c>
      <c r="AA28" s="18">
        <v>0</v>
      </c>
      <c r="AB28" s="18">
        <v>1411</v>
      </c>
      <c r="AC28" s="13">
        <v>19389</v>
      </c>
      <c r="AD28" s="17">
        <v>0</v>
      </c>
      <c r="AE28" s="18">
        <v>0</v>
      </c>
      <c r="AF28" s="18">
        <v>0</v>
      </c>
      <c r="AG28" s="18">
        <v>0</v>
      </c>
      <c r="AH28" s="18">
        <v>0</v>
      </c>
      <c r="AI28" s="18">
        <v>0</v>
      </c>
      <c r="AJ28" s="13">
        <v>0</v>
      </c>
      <c r="AK28" s="17">
        <v>0</v>
      </c>
      <c r="AL28" s="18">
        <v>0</v>
      </c>
      <c r="AM28" s="18">
        <v>0</v>
      </c>
      <c r="AN28" s="18">
        <v>0</v>
      </c>
      <c r="AO28" s="18">
        <v>0</v>
      </c>
      <c r="AP28" s="18">
        <v>0</v>
      </c>
      <c r="AQ28" s="13">
        <v>0</v>
      </c>
      <c r="AR28" s="17">
        <v>0</v>
      </c>
      <c r="AS28" s="18">
        <v>0</v>
      </c>
      <c r="AT28" s="18">
        <v>23638</v>
      </c>
      <c r="AU28" s="18">
        <v>0</v>
      </c>
      <c r="AV28" s="18">
        <v>0</v>
      </c>
      <c r="AW28" s="18">
        <v>61604</v>
      </c>
      <c r="AX28" s="13">
        <v>85242</v>
      </c>
      <c r="AY28" s="17">
        <v>0</v>
      </c>
      <c r="AZ28" s="18">
        <v>0</v>
      </c>
      <c r="BA28" s="18">
        <v>0</v>
      </c>
      <c r="BB28" s="18">
        <v>0</v>
      </c>
      <c r="BC28" s="18">
        <v>0</v>
      </c>
      <c r="BD28" s="18">
        <v>0</v>
      </c>
      <c r="BE28" s="13">
        <v>0</v>
      </c>
      <c r="BF28" s="17">
        <v>0</v>
      </c>
      <c r="BG28" s="18">
        <v>0</v>
      </c>
      <c r="BH28" s="18">
        <v>0</v>
      </c>
      <c r="BI28" s="18">
        <v>0</v>
      </c>
      <c r="BJ28" s="18">
        <v>0</v>
      </c>
      <c r="BK28" s="18">
        <v>0</v>
      </c>
      <c r="BL28" s="13">
        <v>0</v>
      </c>
      <c r="BM28" s="17">
        <v>0</v>
      </c>
      <c r="BN28" s="18">
        <v>0</v>
      </c>
      <c r="BO28" s="18">
        <v>0</v>
      </c>
      <c r="BP28" s="18">
        <v>0</v>
      </c>
      <c r="BQ28" s="18">
        <v>0</v>
      </c>
      <c r="BR28" s="18">
        <v>0</v>
      </c>
      <c r="BS28" s="13">
        <v>0</v>
      </c>
    </row>
    <row r="29" spans="1:71" x14ac:dyDescent="0.3">
      <c r="A29" s="4" t="s">
        <v>20</v>
      </c>
      <c r="B29" s="109">
        <v>0</v>
      </c>
      <c r="C29" s="110">
        <v>0</v>
      </c>
      <c r="D29" s="110">
        <v>8131294.4199999999</v>
      </c>
      <c r="E29" s="110">
        <v>0</v>
      </c>
      <c r="F29" s="110">
        <v>0</v>
      </c>
      <c r="G29" s="110">
        <v>0</v>
      </c>
      <c r="H29" s="111">
        <v>8131294.4199999999</v>
      </c>
      <c r="I29" s="17">
        <v>0</v>
      </c>
      <c r="J29" s="18">
        <v>0</v>
      </c>
      <c r="K29" s="18">
        <v>1453574.9</v>
      </c>
      <c r="L29" s="18">
        <v>0</v>
      </c>
      <c r="M29" s="18">
        <v>0</v>
      </c>
      <c r="N29" s="18">
        <v>0</v>
      </c>
      <c r="O29" s="13">
        <v>1453574.9</v>
      </c>
      <c r="P29" s="17">
        <v>0</v>
      </c>
      <c r="Q29" s="18">
        <v>0</v>
      </c>
      <c r="R29" s="18">
        <v>531088.81999999995</v>
      </c>
      <c r="S29" s="18">
        <v>0</v>
      </c>
      <c r="T29" s="18">
        <v>0</v>
      </c>
      <c r="U29" s="18">
        <v>0</v>
      </c>
      <c r="V29" s="13">
        <v>531088.81999999995</v>
      </c>
      <c r="W29" s="17">
        <v>0</v>
      </c>
      <c r="X29" s="18">
        <v>0</v>
      </c>
      <c r="Y29" s="18">
        <v>280059.94999999995</v>
      </c>
      <c r="Z29" s="18">
        <v>0</v>
      </c>
      <c r="AA29" s="18">
        <v>0</v>
      </c>
      <c r="AB29" s="18">
        <v>0</v>
      </c>
      <c r="AC29" s="13">
        <v>280059.94999999995</v>
      </c>
      <c r="AD29" s="17">
        <v>0</v>
      </c>
      <c r="AE29" s="18">
        <v>0</v>
      </c>
      <c r="AF29" s="18">
        <v>0</v>
      </c>
      <c r="AG29" s="18">
        <v>0</v>
      </c>
      <c r="AH29" s="18">
        <v>0</v>
      </c>
      <c r="AI29" s="18">
        <v>0</v>
      </c>
      <c r="AJ29" s="13">
        <v>0</v>
      </c>
      <c r="AK29" s="17">
        <v>0</v>
      </c>
      <c r="AL29" s="18">
        <v>0</v>
      </c>
      <c r="AM29" s="18">
        <v>1870670.23</v>
      </c>
      <c r="AN29" s="18">
        <v>0</v>
      </c>
      <c r="AO29" s="18">
        <v>0</v>
      </c>
      <c r="AP29" s="18">
        <v>0</v>
      </c>
      <c r="AQ29" s="13">
        <v>1870670.23</v>
      </c>
      <c r="AR29" s="17">
        <v>0</v>
      </c>
      <c r="AS29" s="18">
        <v>0</v>
      </c>
      <c r="AT29" s="18">
        <v>3978384.6900000004</v>
      </c>
      <c r="AU29" s="18">
        <v>0</v>
      </c>
      <c r="AV29" s="18">
        <v>0</v>
      </c>
      <c r="AW29" s="18">
        <v>0</v>
      </c>
      <c r="AX29" s="13">
        <v>3978384.6900000004</v>
      </c>
      <c r="AY29" s="17">
        <v>0</v>
      </c>
      <c r="AZ29" s="18">
        <v>0</v>
      </c>
      <c r="BA29" s="18">
        <v>17515.830000000002</v>
      </c>
      <c r="BB29" s="18">
        <v>0</v>
      </c>
      <c r="BC29" s="18">
        <v>0</v>
      </c>
      <c r="BD29" s="18">
        <v>0</v>
      </c>
      <c r="BE29" s="13">
        <v>17515.830000000002</v>
      </c>
      <c r="BF29" s="17">
        <v>0</v>
      </c>
      <c r="BG29" s="18">
        <v>0</v>
      </c>
      <c r="BH29" s="18">
        <v>0</v>
      </c>
      <c r="BI29" s="18">
        <v>0</v>
      </c>
      <c r="BJ29" s="18">
        <v>0</v>
      </c>
      <c r="BK29" s="18">
        <v>0</v>
      </c>
      <c r="BL29" s="13">
        <v>0</v>
      </c>
      <c r="BM29" s="17">
        <v>0</v>
      </c>
      <c r="BN29" s="18">
        <v>0</v>
      </c>
      <c r="BO29" s="18">
        <v>0</v>
      </c>
      <c r="BP29" s="18">
        <v>0</v>
      </c>
      <c r="BQ29" s="18">
        <v>0</v>
      </c>
      <c r="BR29" s="18">
        <v>0</v>
      </c>
      <c r="BS29" s="13">
        <v>0</v>
      </c>
    </row>
    <row r="30" spans="1:71" x14ac:dyDescent="0.3">
      <c r="A30" s="4" t="s">
        <v>21</v>
      </c>
      <c r="B30" s="109">
        <v>50993</v>
      </c>
      <c r="C30" s="110">
        <v>0</v>
      </c>
      <c r="D30" s="110">
        <v>301165</v>
      </c>
      <c r="E30" s="110">
        <v>0</v>
      </c>
      <c r="F30" s="110">
        <v>0</v>
      </c>
      <c r="G30" s="110">
        <v>0</v>
      </c>
      <c r="H30" s="111">
        <v>352158</v>
      </c>
      <c r="I30" s="17">
        <v>0</v>
      </c>
      <c r="J30" s="18">
        <v>0</v>
      </c>
      <c r="K30" s="18">
        <v>137774</v>
      </c>
      <c r="L30" s="18">
        <v>0</v>
      </c>
      <c r="M30" s="18">
        <v>0</v>
      </c>
      <c r="N30" s="18">
        <v>0</v>
      </c>
      <c r="O30" s="13">
        <v>137774</v>
      </c>
      <c r="P30" s="17">
        <v>0</v>
      </c>
      <c r="Q30" s="18">
        <v>0</v>
      </c>
      <c r="R30" s="18">
        <v>101546</v>
      </c>
      <c r="S30" s="18">
        <v>0</v>
      </c>
      <c r="T30" s="18">
        <v>0</v>
      </c>
      <c r="U30" s="18">
        <v>0</v>
      </c>
      <c r="V30" s="13">
        <v>101546</v>
      </c>
      <c r="W30" s="17">
        <v>0</v>
      </c>
      <c r="X30" s="18">
        <v>0</v>
      </c>
      <c r="Y30" s="18">
        <v>0</v>
      </c>
      <c r="Z30" s="18">
        <v>0</v>
      </c>
      <c r="AA30" s="18">
        <v>0</v>
      </c>
      <c r="AB30" s="18">
        <v>0</v>
      </c>
      <c r="AC30" s="13">
        <v>0</v>
      </c>
      <c r="AD30" s="17">
        <v>0</v>
      </c>
      <c r="AE30" s="18">
        <v>0</v>
      </c>
      <c r="AF30" s="18">
        <v>0</v>
      </c>
      <c r="AG30" s="18">
        <v>0</v>
      </c>
      <c r="AH30" s="18">
        <v>0</v>
      </c>
      <c r="AI30" s="18">
        <v>0</v>
      </c>
      <c r="AJ30" s="13">
        <v>0</v>
      </c>
      <c r="AK30" s="17">
        <v>50993</v>
      </c>
      <c r="AL30" s="18">
        <v>0</v>
      </c>
      <c r="AM30" s="18">
        <v>0</v>
      </c>
      <c r="AN30" s="18">
        <v>0</v>
      </c>
      <c r="AO30" s="18">
        <v>0</v>
      </c>
      <c r="AP30" s="18">
        <v>0</v>
      </c>
      <c r="AQ30" s="13">
        <v>50993</v>
      </c>
      <c r="AR30" s="17">
        <v>0</v>
      </c>
      <c r="AS30" s="18">
        <v>0</v>
      </c>
      <c r="AT30" s="18">
        <v>61845</v>
      </c>
      <c r="AU30" s="18">
        <v>0</v>
      </c>
      <c r="AV30" s="18">
        <v>0</v>
      </c>
      <c r="AW30" s="18">
        <v>0</v>
      </c>
      <c r="AX30" s="13">
        <v>61845</v>
      </c>
      <c r="AY30" s="17">
        <v>0</v>
      </c>
      <c r="AZ30" s="18">
        <v>0</v>
      </c>
      <c r="BA30" s="18">
        <v>0</v>
      </c>
      <c r="BB30" s="18">
        <v>0</v>
      </c>
      <c r="BC30" s="18">
        <v>0</v>
      </c>
      <c r="BD30" s="18">
        <v>0</v>
      </c>
      <c r="BE30" s="13">
        <v>0</v>
      </c>
      <c r="BF30" s="17">
        <v>0</v>
      </c>
      <c r="BG30" s="18">
        <v>0</v>
      </c>
      <c r="BH30" s="18">
        <v>0</v>
      </c>
      <c r="BI30" s="18">
        <v>0</v>
      </c>
      <c r="BJ30" s="18">
        <v>0</v>
      </c>
      <c r="BK30" s="18">
        <v>0</v>
      </c>
      <c r="BL30" s="13">
        <v>0</v>
      </c>
      <c r="BM30" s="17">
        <v>0</v>
      </c>
      <c r="BN30" s="18">
        <v>0</v>
      </c>
      <c r="BO30" s="18">
        <v>0</v>
      </c>
      <c r="BP30" s="18">
        <v>0</v>
      </c>
      <c r="BQ30" s="18">
        <v>0</v>
      </c>
      <c r="BR30" s="18">
        <v>0</v>
      </c>
      <c r="BS30" s="13">
        <v>0</v>
      </c>
    </row>
    <row r="31" spans="1:71" x14ac:dyDescent="0.3">
      <c r="A31" s="4" t="s">
        <v>22</v>
      </c>
      <c r="B31" s="109">
        <v>0</v>
      </c>
      <c r="C31" s="110">
        <v>0</v>
      </c>
      <c r="D31" s="110">
        <v>5733596</v>
      </c>
      <c r="E31" s="110">
        <v>0</v>
      </c>
      <c r="F31" s="110">
        <v>0</v>
      </c>
      <c r="G31" s="110">
        <v>915208</v>
      </c>
      <c r="H31" s="111">
        <v>6648804</v>
      </c>
      <c r="I31" s="17">
        <v>0</v>
      </c>
      <c r="J31" s="18">
        <v>0</v>
      </c>
      <c r="K31" s="18">
        <v>1797553</v>
      </c>
      <c r="L31" s="18">
        <v>0</v>
      </c>
      <c r="M31" s="18">
        <v>0</v>
      </c>
      <c r="N31" s="18">
        <v>0</v>
      </c>
      <c r="O31" s="13">
        <v>1797553</v>
      </c>
      <c r="P31" s="17">
        <v>0</v>
      </c>
      <c r="Q31" s="18">
        <v>0</v>
      </c>
      <c r="R31" s="18">
        <v>72463</v>
      </c>
      <c r="S31" s="18">
        <v>0</v>
      </c>
      <c r="T31" s="18">
        <v>0</v>
      </c>
      <c r="U31" s="18">
        <v>0</v>
      </c>
      <c r="V31" s="13">
        <v>72463</v>
      </c>
      <c r="W31" s="17">
        <v>0</v>
      </c>
      <c r="X31" s="18">
        <v>0</v>
      </c>
      <c r="Y31" s="18">
        <v>1920639</v>
      </c>
      <c r="Z31" s="18">
        <v>0</v>
      </c>
      <c r="AA31" s="18">
        <v>0</v>
      </c>
      <c r="AB31" s="18">
        <v>17802</v>
      </c>
      <c r="AC31" s="13">
        <v>1938441</v>
      </c>
      <c r="AD31" s="17">
        <v>0</v>
      </c>
      <c r="AE31" s="18">
        <v>0</v>
      </c>
      <c r="AF31" s="18">
        <v>0</v>
      </c>
      <c r="AG31" s="18">
        <v>0</v>
      </c>
      <c r="AH31" s="18">
        <v>0</v>
      </c>
      <c r="AI31" s="18">
        <v>0</v>
      </c>
      <c r="AJ31" s="13">
        <v>0</v>
      </c>
      <c r="AK31" s="17">
        <v>0</v>
      </c>
      <c r="AL31" s="18">
        <v>0</v>
      </c>
      <c r="AM31" s="18">
        <v>1083359</v>
      </c>
      <c r="AN31" s="18">
        <v>0</v>
      </c>
      <c r="AO31" s="18">
        <v>0</v>
      </c>
      <c r="AP31" s="18">
        <v>897406</v>
      </c>
      <c r="AQ31" s="13">
        <v>1980765</v>
      </c>
      <c r="AR31" s="17">
        <v>0</v>
      </c>
      <c r="AS31" s="18">
        <v>0</v>
      </c>
      <c r="AT31" s="18">
        <v>859582</v>
      </c>
      <c r="AU31" s="18">
        <v>0</v>
      </c>
      <c r="AV31" s="18">
        <v>0</v>
      </c>
      <c r="AW31" s="18">
        <v>0</v>
      </c>
      <c r="AX31" s="13">
        <v>859582</v>
      </c>
      <c r="AY31" s="17">
        <v>0</v>
      </c>
      <c r="AZ31" s="18">
        <v>0</v>
      </c>
      <c r="BA31" s="18">
        <v>0</v>
      </c>
      <c r="BB31" s="18">
        <v>0</v>
      </c>
      <c r="BC31" s="18">
        <v>0</v>
      </c>
      <c r="BD31" s="18">
        <v>0</v>
      </c>
      <c r="BE31" s="13">
        <v>0</v>
      </c>
      <c r="BF31" s="17">
        <v>0</v>
      </c>
      <c r="BG31" s="18">
        <v>0</v>
      </c>
      <c r="BH31" s="18">
        <v>0</v>
      </c>
      <c r="BI31" s="18">
        <v>0</v>
      </c>
      <c r="BJ31" s="18">
        <v>0</v>
      </c>
      <c r="BK31" s="18">
        <v>0</v>
      </c>
      <c r="BL31" s="13">
        <v>0</v>
      </c>
      <c r="BM31" s="17">
        <v>0</v>
      </c>
      <c r="BN31" s="18">
        <v>0</v>
      </c>
      <c r="BO31" s="18">
        <v>0</v>
      </c>
      <c r="BP31" s="18">
        <v>0</v>
      </c>
      <c r="BQ31" s="18">
        <v>0</v>
      </c>
      <c r="BR31" s="18">
        <v>0</v>
      </c>
      <c r="BS31" s="13">
        <v>0</v>
      </c>
    </row>
    <row r="32" spans="1:71" x14ac:dyDescent="0.3">
      <c r="A32" s="4" t="s">
        <v>23</v>
      </c>
      <c r="B32" s="109">
        <v>0</v>
      </c>
      <c r="C32" s="110">
        <v>0</v>
      </c>
      <c r="D32" s="110">
        <v>394029</v>
      </c>
      <c r="E32" s="110">
        <v>0</v>
      </c>
      <c r="F32" s="110">
        <v>0</v>
      </c>
      <c r="G32" s="110">
        <v>4587</v>
      </c>
      <c r="H32" s="111">
        <v>398616</v>
      </c>
      <c r="I32" s="17">
        <v>0</v>
      </c>
      <c r="J32" s="18">
        <v>0</v>
      </c>
      <c r="K32" s="18">
        <v>103751</v>
      </c>
      <c r="L32" s="18">
        <v>0</v>
      </c>
      <c r="M32" s="18">
        <v>0</v>
      </c>
      <c r="N32" s="18">
        <v>0</v>
      </c>
      <c r="O32" s="13">
        <v>103751</v>
      </c>
      <c r="P32" s="17">
        <v>0</v>
      </c>
      <c r="Q32" s="18">
        <v>0</v>
      </c>
      <c r="R32" s="18">
        <v>58914</v>
      </c>
      <c r="S32" s="18">
        <v>0</v>
      </c>
      <c r="T32" s="18">
        <v>0</v>
      </c>
      <c r="U32" s="18">
        <v>0</v>
      </c>
      <c r="V32" s="13">
        <v>58914</v>
      </c>
      <c r="W32" s="17">
        <v>0</v>
      </c>
      <c r="X32" s="18">
        <v>0</v>
      </c>
      <c r="Y32" s="18">
        <v>167014</v>
      </c>
      <c r="Z32" s="18">
        <v>0</v>
      </c>
      <c r="AA32" s="18">
        <v>0</v>
      </c>
      <c r="AB32" s="18">
        <v>0</v>
      </c>
      <c r="AC32" s="13">
        <v>167014</v>
      </c>
      <c r="AD32" s="17">
        <v>0</v>
      </c>
      <c r="AE32" s="18">
        <v>0</v>
      </c>
      <c r="AF32" s="18">
        <v>0</v>
      </c>
      <c r="AG32" s="18">
        <v>0</v>
      </c>
      <c r="AH32" s="18">
        <v>0</v>
      </c>
      <c r="AI32" s="18">
        <v>0</v>
      </c>
      <c r="AJ32" s="13">
        <v>0</v>
      </c>
      <c r="AK32" s="17">
        <v>0</v>
      </c>
      <c r="AL32" s="18">
        <v>0</v>
      </c>
      <c r="AM32" s="18">
        <v>15343</v>
      </c>
      <c r="AN32" s="18">
        <v>0</v>
      </c>
      <c r="AO32" s="18">
        <v>0</v>
      </c>
      <c r="AP32" s="18">
        <v>1250</v>
      </c>
      <c r="AQ32" s="13">
        <v>16593</v>
      </c>
      <c r="AR32" s="17">
        <v>0</v>
      </c>
      <c r="AS32" s="18">
        <v>0</v>
      </c>
      <c r="AT32" s="18">
        <v>0</v>
      </c>
      <c r="AU32" s="18">
        <v>0</v>
      </c>
      <c r="AV32" s="18">
        <v>0</v>
      </c>
      <c r="AW32" s="18">
        <v>0</v>
      </c>
      <c r="AX32" s="13">
        <v>0</v>
      </c>
      <c r="AY32" s="17">
        <v>0</v>
      </c>
      <c r="AZ32" s="18">
        <v>0</v>
      </c>
      <c r="BA32" s="18">
        <v>49007</v>
      </c>
      <c r="BB32" s="18">
        <v>0</v>
      </c>
      <c r="BC32" s="18">
        <v>0</v>
      </c>
      <c r="BD32" s="18">
        <v>3337</v>
      </c>
      <c r="BE32" s="13">
        <v>52344</v>
      </c>
      <c r="BF32" s="17">
        <v>0</v>
      </c>
      <c r="BG32" s="18">
        <v>0</v>
      </c>
      <c r="BH32" s="18">
        <v>0</v>
      </c>
      <c r="BI32" s="18">
        <v>0</v>
      </c>
      <c r="BJ32" s="18">
        <v>0</v>
      </c>
      <c r="BK32" s="18">
        <v>0</v>
      </c>
      <c r="BL32" s="13">
        <v>0</v>
      </c>
      <c r="BM32" s="17">
        <v>0</v>
      </c>
      <c r="BN32" s="18">
        <v>0</v>
      </c>
      <c r="BO32" s="18">
        <v>0</v>
      </c>
      <c r="BP32" s="18">
        <v>0</v>
      </c>
      <c r="BQ32" s="18">
        <v>0</v>
      </c>
      <c r="BR32" s="18">
        <v>0</v>
      </c>
      <c r="BS32" s="13">
        <v>0</v>
      </c>
    </row>
    <row r="33" spans="1:71" x14ac:dyDescent="0.3">
      <c r="A33" s="4" t="s">
        <v>24</v>
      </c>
      <c r="B33" s="109">
        <v>0</v>
      </c>
      <c r="C33" s="110">
        <v>0</v>
      </c>
      <c r="D33" s="110">
        <v>435000</v>
      </c>
      <c r="E33" s="110">
        <v>0</v>
      </c>
      <c r="F33" s="110">
        <v>0</v>
      </c>
      <c r="G33" s="110">
        <v>0</v>
      </c>
      <c r="H33" s="111">
        <v>435000</v>
      </c>
      <c r="I33" s="17">
        <v>0</v>
      </c>
      <c r="J33" s="18">
        <v>0</v>
      </c>
      <c r="K33" s="18">
        <v>261000</v>
      </c>
      <c r="L33" s="18">
        <v>0</v>
      </c>
      <c r="M33" s="18">
        <v>0</v>
      </c>
      <c r="N33" s="18">
        <v>0</v>
      </c>
      <c r="O33" s="13">
        <v>261000</v>
      </c>
      <c r="P33" s="17">
        <v>0</v>
      </c>
      <c r="Q33" s="18">
        <v>0</v>
      </c>
      <c r="R33" s="18">
        <v>0</v>
      </c>
      <c r="S33" s="18">
        <v>0</v>
      </c>
      <c r="T33" s="18">
        <v>0</v>
      </c>
      <c r="U33" s="18">
        <v>0</v>
      </c>
      <c r="V33" s="13">
        <v>0</v>
      </c>
      <c r="W33" s="17">
        <v>0</v>
      </c>
      <c r="X33" s="18">
        <v>0</v>
      </c>
      <c r="Y33" s="18">
        <v>0</v>
      </c>
      <c r="Z33" s="18">
        <v>0</v>
      </c>
      <c r="AA33" s="18">
        <v>0</v>
      </c>
      <c r="AB33" s="18">
        <v>0</v>
      </c>
      <c r="AC33" s="13">
        <v>0</v>
      </c>
      <c r="AD33" s="17">
        <v>0</v>
      </c>
      <c r="AE33" s="18">
        <v>0</v>
      </c>
      <c r="AF33" s="18">
        <v>0</v>
      </c>
      <c r="AG33" s="18">
        <v>0</v>
      </c>
      <c r="AH33" s="18">
        <v>0</v>
      </c>
      <c r="AI33" s="18">
        <v>0</v>
      </c>
      <c r="AJ33" s="13">
        <v>0</v>
      </c>
      <c r="AK33" s="17">
        <v>0</v>
      </c>
      <c r="AL33" s="18">
        <v>0</v>
      </c>
      <c r="AM33" s="18">
        <v>114000</v>
      </c>
      <c r="AN33" s="18">
        <v>0</v>
      </c>
      <c r="AO33" s="18">
        <v>0</v>
      </c>
      <c r="AP33" s="18">
        <v>0</v>
      </c>
      <c r="AQ33" s="13">
        <v>114000</v>
      </c>
      <c r="AR33" s="17">
        <v>0</v>
      </c>
      <c r="AS33" s="18">
        <v>0</v>
      </c>
      <c r="AT33" s="18">
        <v>60000</v>
      </c>
      <c r="AU33" s="18">
        <v>0</v>
      </c>
      <c r="AV33" s="18">
        <v>0</v>
      </c>
      <c r="AW33" s="18">
        <v>0</v>
      </c>
      <c r="AX33" s="13">
        <v>60000</v>
      </c>
      <c r="AY33" s="17">
        <v>0</v>
      </c>
      <c r="AZ33" s="18">
        <v>0</v>
      </c>
      <c r="BA33" s="18">
        <v>0</v>
      </c>
      <c r="BB33" s="18">
        <v>0</v>
      </c>
      <c r="BC33" s="18">
        <v>0</v>
      </c>
      <c r="BD33" s="18">
        <v>0</v>
      </c>
      <c r="BE33" s="13">
        <v>0</v>
      </c>
      <c r="BF33" s="17">
        <v>0</v>
      </c>
      <c r="BG33" s="18">
        <v>0</v>
      </c>
      <c r="BH33" s="18">
        <v>0</v>
      </c>
      <c r="BI33" s="18">
        <v>0</v>
      </c>
      <c r="BJ33" s="18">
        <v>0</v>
      </c>
      <c r="BK33" s="18">
        <v>0</v>
      </c>
      <c r="BL33" s="13">
        <v>0</v>
      </c>
      <c r="BM33" s="17">
        <v>0</v>
      </c>
      <c r="BN33" s="18">
        <v>0</v>
      </c>
      <c r="BO33" s="18">
        <v>0</v>
      </c>
      <c r="BP33" s="18">
        <v>0</v>
      </c>
      <c r="BQ33" s="18">
        <v>0</v>
      </c>
      <c r="BR33" s="18">
        <v>0</v>
      </c>
      <c r="BS33" s="13">
        <v>0</v>
      </c>
    </row>
    <row r="34" spans="1:71" x14ac:dyDescent="0.3">
      <c r="A34" s="4" t="s">
        <v>25</v>
      </c>
      <c r="B34" s="109">
        <v>0</v>
      </c>
      <c r="C34" s="110">
        <v>0</v>
      </c>
      <c r="D34" s="110">
        <v>2210776.5999999996</v>
      </c>
      <c r="E34" s="110">
        <v>0</v>
      </c>
      <c r="F34" s="110">
        <v>487368.61999999994</v>
      </c>
      <c r="G34" s="110">
        <v>78996.179999999993</v>
      </c>
      <c r="H34" s="111">
        <v>2777141.3999999994</v>
      </c>
      <c r="I34" s="17">
        <v>0</v>
      </c>
      <c r="J34" s="18">
        <v>0</v>
      </c>
      <c r="K34" s="18">
        <v>1872086.91</v>
      </c>
      <c r="L34" s="18">
        <v>0</v>
      </c>
      <c r="M34" s="18">
        <v>0</v>
      </c>
      <c r="N34" s="18">
        <v>10750</v>
      </c>
      <c r="O34" s="13">
        <v>1882836.91</v>
      </c>
      <c r="P34" s="17">
        <v>0</v>
      </c>
      <c r="Q34" s="18">
        <v>0</v>
      </c>
      <c r="R34" s="18">
        <v>332854.37</v>
      </c>
      <c r="S34" s="18">
        <v>0</v>
      </c>
      <c r="T34" s="18">
        <v>0</v>
      </c>
      <c r="U34" s="18">
        <v>0</v>
      </c>
      <c r="V34" s="13">
        <v>332854.37</v>
      </c>
      <c r="W34" s="17">
        <v>0</v>
      </c>
      <c r="X34" s="18">
        <v>0</v>
      </c>
      <c r="Y34" s="18">
        <v>0</v>
      </c>
      <c r="Z34" s="18">
        <v>0</v>
      </c>
      <c r="AA34" s="18">
        <v>0</v>
      </c>
      <c r="AB34" s="18">
        <v>0</v>
      </c>
      <c r="AC34" s="13">
        <v>0</v>
      </c>
      <c r="AD34" s="17">
        <v>0</v>
      </c>
      <c r="AE34" s="18">
        <v>0</v>
      </c>
      <c r="AF34" s="18">
        <v>0</v>
      </c>
      <c r="AG34" s="18">
        <v>0</v>
      </c>
      <c r="AH34" s="18">
        <v>0</v>
      </c>
      <c r="AI34" s="18">
        <v>0</v>
      </c>
      <c r="AJ34" s="13">
        <v>0</v>
      </c>
      <c r="AK34" s="17">
        <v>0</v>
      </c>
      <c r="AL34" s="18">
        <v>0</v>
      </c>
      <c r="AM34" s="18">
        <v>0</v>
      </c>
      <c r="AN34" s="18">
        <v>0</v>
      </c>
      <c r="AO34" s="18">
        <v>0</v>
      </c>
      <c r="AP34" s="18">
        <v>93512.09</v>
      </c>
      <c r="AQ34" s="13">
        <v>93512.09</v>
      </c>
      <c r="AR34" s="17">
        <v>0</v>
      </c>
      <c r="AS34" s="18">
        <v>0</v>
      </c>
      <c r="AT34" s="18">
        <v>5835.32</v>
      </c>
      <c r="AU34" s="18">
        <v>0</v>
      </c>
      <c r="AV34" s="18">
        <v>487368.61999999994</v>
      </c>
      <c r="AW34" s="18">
        <v>31329.09</v>
      </c>
      <c r="AX34" s="13">
        <v>524533.02999999991</v>
      </c>
      <c r="AY34" s="17">
        <v>0</v>
      </c>
      <c r="AZ34" s="18">
        <v>0</v>
      </c>
      <c r="BA34" s="18">
        <v>0</v>
      </c>
      <c r="BB34" s="18">
        <v>0</v>
      </c>
      <c r="BC34" s="18">
        <v>0</v>
      </c>
      <c r="BD34" s="18">
        <v>-56595</v>
      </c>
      <c r="BE34" s="13">
        <v>-56595</v>
      </c>
      <c r="BF34" s="17">
        <v>0</v>
      </c>
      <c r="BG34" s="18">
        <v>0</v>
      </c>
      <c r="BH34" s="18">
        <v>0</v>
      </c>
      <c r="BI34" s="18">
        <v>0</v>
      </c>
      <c r="BJ34" s="18">
        <v>0</v>
      </c>
      <c r="BK34" s="18">
        <v>0</v>
      </c>
      <c r="BL34" s="13">
        <v>0</v>
      </c>
      <c r="BM34" s="17">
        <v>0</v>
      </c>
      <c r="BN34" s="18">
        <v>0</v>
      </c>
      <c r="BO34" s="18">
        <v>0</v>
      </c>
      <c r="BP34" s="18">
        <v>0</v>
      </c>
      <c r="BQ34" s="18">
        <v>0</v>
      </c>
      <c r="BR34" s="18">
        <v>0</v>
      </c>
      <c r="BS34" s="13">
        <v>0</v>
      </c>
    </row>
    <row r="35" spans="1:71" x14ac:dyDescent="0.3">
      <c r="A35" s="4" t="s">
        <v>26</v>
      </c>
      <c r="B35" s="109">
        <v>0</v>
      </c>
      <c r="C35" s="110">
        <v>752212</v>
      </c>
      <c r="D35" s="110">
        <v>5358676</v>
      </c>
      <c r="E35" s="110">
        <v>0</v>
      </c>
      <c r="F35" s="110">
        <v>717450</v>
      </c>
      <c r="G35" s="110">
        <v>0</v>
      </c>
      <c r="H35" s="111">
        <v>6828338</v>
      </c>
      <c r="I35" s="17">
        <v>0</v>
      </c>
      <c r="J35" s="18">
        <v>0</v>
      </c>
      <c r="K35" s="18">
        <v>1692533</v>
      </c>
      <c r="L35" s="18">
        <v>0</v>
      </c>
      <c r="M35" s="18">
        <v>0</v>
      </c>
      <c r="N35" s="18">
        <v>0</v>
      </c>
      <c r="O35" s="13">
        <v>1692533</v>
      </c>
      <c r="P35" s="17">
        <v>0</v>
      </c>
      <c r="Q35" s="18">
        <v>0</v>
      </c>
      <c r="R35" s="18">
        <v>1065524</v>
      </c>
      <c r="S35" s="18">
        <v>0</v>
      </c>
      <c r="T35" s="18">
        <v>0</v>
      </c>
      <c r="U35" s="18">
        <v>0</v>
      </c>
      <c r="V35" s="13">
        <v>1065524</v>
      </c>
      <c r="W35" s="17">
        <v>0</v>
      </c>
      <c r="X35" s="18">
        <v>0</v>
      </c>
      <c r="Y35" s="18">
        <v>496951</v>
      </c>
      <c r="Z35" s="18">
        <v>0</v>
      </c>
      <c r="AA35" s="18">
        <v>0</v>
      </c>
      <c r="AB35" s="18">
        <v>0</v>
      </c>
      <c r="AC35" s="13">
        <v>496951</v>
      </c>
      <c r="AD35" s="17">
        <v>0</v>
      </c>
      <c r="AE35" s="18">
        <v>0</v>
      </c>
      <c r="AF35" s="18">
        <v>0</v>
      </c>
      <c r="AG35" s="18">
        <v>0</v>
      </c>
      <c r="AH35" s="18">
        <v>0</v>
      </c>
      <c r="AI35" s="18">
        <v>0</v>
      </c>
      <c r="AJ35" s="13">
        <v>0</v>
      </c>
      <c r="AK35" s="17">
        <v>0</v>
      </c>
      <c r="AL35" s="18">
        <v>679797</v>
      </c>
      <c r="AM35" s="18">
        <v>1677782</v>
      </c>
      <c r="AN35" s="18">
        <v>0</v>
      </c>
      <c r="AO35" s="18">
        <v>0</v>
      </c>
      <c r="AP35" s="18">
        <v>0</v>
      </c>
      <c r="AQ35" s="13">
        <v>2357579</v>
      </c>
      <c r="AR35" s="17">
        <v>0</v>
      </c>
      <c r="AS35" s="18">
        <v>72415</v>
      </c>
      <c r="AT35" s="18">
        <v>358525</v>
      </c>
      <c r="AU35" s="18">
        <v>0</v>
      </c>
      <c r="AV35" s="18">
        <v>0</v>
      </c>
      <c r="AW35" s="18">
        <v>0</v>
      </c>
      <c r="AX35" s="13">
        <v>430940</v>
      </c>
      <c r="AY35" s="17">
        <v>0</v>
      </c>
      <c r="AZ35" s="18">
        <v>0</v>
      </c>
      <c r="BA35" s="18">
        <v>67361</v>
      </c>
      <c r="BB35" s="18">
        <v>0</v>
      </c>
      <c r="BC35" s="18">
        <v>0</v>
      </c>
      <c r="BD35" s="18">
        <v>0</v>
      </c>
      <c r="BE35" s="13">
        <v>67361</v>
      </c>
      <c r="BF35" s="17">
        <v>0</v>
      </c>
      <c r="BG35" s="18">
        <v>0</v>
      </c>
      <c r="BH35" s="18">
        <v>0</v>
      </c>
      <c r="BI35" s="18">
        <v>0</v>
      </c>
      <c r="BJ35" s="18">
        <v>581695</v>
      </c>
      <c r="BK35" s="18">
        <v>0</v>
      </c>
      <c r="BL35" s="13">
        <v>581695</v>
      </c>
      <c r="BM35" s="17">
        <v>0</v>
      </c>
      <c r="BN35" s="18">
        <v>0</v>
      </c>
      <c r="BO35" s="18">
        <v>0</v>
      </c>
      <c r="BP35" s="18">
        <v>0</v>
      </c>
      <c r="BQ35" s="18">
        <v>135755</v>
      </c>
      <c r="BR35" s="18">
        <v>0</v>
      </c>
      <c r="BS35" s="13">
        <v>135755</v>
      </c>
    </row>
    <row r="36" spans="1:71" x14ac:dyDescent="0.3">
      <c r="A36" s="4" t="s">
        <v>27</v>
      </c>
      <c r="B36" s="109">
        <v>0</v>
      </c>
      <c r="C36" s="110">
        <v>994363.56</v>
      </c>
      <c r="D36" s="110">
        <v>8566957.4400000013</v>
      </c>
      <c r="E36" s="110">
        <v>0</v>
      </c>
      <c r="F36" s="110">
        <v>0</v>
      </c>
      <c r="G36" s="110">
        <v>20772.91</v>
      </c>
      <c r="H36" s="111">
        <v>9582093.9100000001</v>
      </c>
      <c r="I36" s="17">
        <v>0</v>
      </c>
      <c r="J36" s="18">
        <v>0</v>
      </c>
      <c r="K36" s="18">
        <v>3349651.94</v>
      </c>
      <c r="L36" s="18">
        <v>0</v>
      </c>
      <c r="M36" s="18">
        <v>0</v>
      </c>
      <c r="N36" s="18">
        <v>0</v>
      </c>
      <c r="O36" s="13">
        <v>3349651.94</v>
      </c>
      <c r="P36" s="17">
        <v>0</v>
      </c>
      <c r="Q36" s="18">
        <v>0</v>
      </c>
      <c r="R36" s="18">
        <v>1521654.68</v>
      </c>
      <c r="S36" s="18">
        <v>0</v>
      </c>
      <c r="T36" s="18">
        <v>0</v>
      </c>
      <c r="U36" s="18">
        <v>0</v>
      </c>
      <c r="V36" s="13">
        <v>1521654.68</v>
      </c>
      <c r="W36" s="17">
        <v>0</v>
      </c>
      <c r="X36" s="18">
        <v>0</v>
      </c>
      <c r="Y36" s="18">
        <v>934600.19</v>
      </c>
      <c r="Z36" s="18">
        <v>0</v>
      </c>
      <c r="AA36" s="18">
        <v>0</v>
      </c>
      <c r="AB36" s="18">
        <v>0</v>
      </c>
      <c r="AC36" s="13">
        <v>934600.19</v>
      </c>
      <c r="AD36" s="17">
        <v>0</v>
      </c>
      <c r="AE36" s="18">
        <v>0</v>
      </c>
      <c r="AF36" s="18">
        <v>0</v>
      </c>
      <c r="AG36" s="18">
        <v>0</v>
      </c>
      <c r="AH36" s="18">
        <v>0</v>
      </c>
      <c r="AI36" s="18">
        <v>0</v>
      </c>
      <c r="AJ36" s="13">
        <v>0</v>
      </c>
      <c r="AK36" s="17">
        <v>0</v>
      </c>
      <c r="AL36" s="18">
        <v>994363.56</v>
      </c>
      <c r="AM36" s="18">
        <v>5088.58</v>
      </c>
      <c r="AN36" s="18">
        <v>0</v>
      </c>
      <c r="AO36" s="18">
        <v>0</v>
      </c>
      <c r="AP36" s="18">
        <v>0</v>
      </c>
      <c r="AQ36" s="13">
        <v>999452.14</v>
      </c>
      <c r="AR36" s="17">
        <v>0</v>
      </c>
      <c r="AS36" s="18">
        <v>0</v>
      </c>
      <c r="AT36" s="18">
        <v>2755962.05</v>
      </c>
      <c r="AU36" s="18">
        <v>0</v>
      </c>
      <c r="AV36" s="18">
        <v>0</v>
      </c>
      <c r="AW36" s="18">
        <v>20772.91</v>
      </c>
      <c r="AX36" s="13">
        <v>2776734.96</v>
      </c>
      <c r="AY36" s="17">
        <v>0</v>
      </c>
      <c r="AZ36" s="18">
        <v>0</v>
      </c>
      <c r="BA36" s="18">
        <v>0</v>
      </c>
      <c r="BB36" s="18">
        <v>0</v>
      </c>
      <c r="BC36" s="18">
        <v>0</v>
      </c>
      <c r="BD36" s="18">
        <v>0</v>
      </c>
      <c r="BE36" s="13">
        <v>0</v>
      </c>
      <c r="BF36" s="17">
        <v>0</v>
      </c>
      <c r="BG36" s="18">
        <v>0</v>
      </c>
      <c r="BH36" s="18">
        <v>0</v>
      </c>
      <c r="BI36" s="18">
        <v>0</v>
      </c>
      <c r="BJ36" s="18">
        <v>0</v>
      </c>
      <c r="BK36" s="18">
        <v>0</v>
      </c>
      <c r="BL36" s="13">
        <v>0</v>
      </c>
      <c r="BM36" s="17">
        <v>0</v>
      </c>
      <c r="BN36" s="18">
        <v>0</v>
      </c>
      <c r="BO36" s="18">
        <v>0</v>
      </c>
      <c r="BP36" s="18">
        <v>0</v>
      </c>
      <c r="BQ36" s="18">
        <v>0</v>
      </c>
      <c r="BR36" s="18">
        <v>0</v>
      </c>
      <c r="BS36" s="13">
        <v>0</v>
      </c>
    </row>
    <row r="37" spans="1:71" x14ac:dyDescent="0.3">
      <c r="A37" s="4" t="s">
        <v>28</v>
      </c>
      <c r="B37" s="109">
        <v>0</v>
      </c>
      <c r="C37" s="110">
        <v>0</v>
      </c>
      <c r="D37" s="110">
        <v>2720053</v>
      </c>
      <c r="E37" s="110">
        <v>0</v>
      </c>
      <c r="F37" s="110">
        <v>0</v>
      </c>
      <c r="G37" s="110">
        <v>90371</v>
      </c>
      <c r="H37" s="111">
        <v>2810424</v>
      </c>
      <c r="I37" s="17">
        <v>0</v>
      </c>
      <c r="J37" s="18">
        <v>0</v>
      </c>
      <c r="K37" s="18">
        <v>1304370</v>
      </c>
      <c r="L37" s="18">
        <v>0</v>
      </c>
      <c r="M37" s="18">
        <v>0</v>
      </c>
      <c r="N37" s="18">
        <v>0</v>
      </c>
      <c r="O37" s="13">
        <v>1304370</v>
      </c>
      <c r="P37" s="17">
        <v>0</v>
      </c>
      <c r="Q37" s="18">
        <v>0</v>
      </c>
      <c r="R37" s="18">
        <v>781210</v>
      </c>
      <c r="S37" s="18">
        <v>0</v>
      </c>
      <c r="T37" s="18">
        <v>0</v>
      </c>
      <c r="U37" s="18">
        <v>0</v>
      </c>
      <c r="V37" s="13">
        <v>781210</v>
      </c>
      <c r="W37" s="17">
        <v>0</v>
      </c>
      <c r="X37" s="18">
        <v>0</v>
      </c>
      <c r="Y37" s="18">
        <v>95091</v>
      </c>
      <c r="Z37" s="18">
        <v>0</v>
      </c>
      <c r="AA37" s="18">
        <v>0</v>
      </c>
      <c r="AB37" s="18">
        <v>0</v>
      </c>
      <c r="AC37" s="13">
        <v>95091</v>
      </c>
      <c r="AD37" s="17">
        <v>0</v>
      </c>
      <c r="AE37" s="18">
        <v>0</v>
      </c>
      <c r="AF37" s="18">
        <v>0</v>
      </c>
      <c r="AG37" s="18">
        <v>0</v>
      </c>
      <c r="AH37" s="18">
        <v>0</v>
      </c>
      <c r="AI37" s="18">
        <v>0</v>
      </c>
      <c r="AJ37" s="13">
        <v>0</v>
      </c>
      <c r="AK37" s="17">
        <v>0</v>
      </c>
      <c r="AL37" s="18">
        <v>0</v>
      </c>
      <c r="AM37" s="18">
        <v>58498</v>
      </c>
      <c r="AN37" s="18">
        <v>0</v>
      </c>
      <c r="AO37" s="18">
        <v>0</v>
      </c>
      <c r="AP37" s="18">
        <v>90371</v>
      </c>
      <c r="AQ37" s="13">
        <v>148869</v>
      </c>
      <c r="AR37" s="17">
        <v>0</v>
      </c>
      <c r="AS37" s="18">
        <v>0</v>
      </c>
      <c r="AT37" s="18">
        <v>175788</v>
      </c>
      <c r="AU37" s="18">
        <v>0</v>
      </c>
      <c r="AV37" s="18">
        <v>0</v>
      </c>
      <c r="AW37" s="18">
        <v>0</v>
      </c>
      <c r="AX37" s="13">
        <v>175788</v>
      </c>
      <c r="AY37" s="17">
        <v>0</v>
      </c>
      <c r="AZ37" s="18">
        <v>0</v>
      </c>
      <c r="BA37" s="18">
        <v>305096</v>
      </c>
      <c r="BB37" s="18">
        <v>0</v>
      </c>
      <c r="BC37" s="18">
        <v>0</v>
      </c>
      <c r="BD37" s="18">
        <v>0</v>
      </c>
      <c r="BE37" s="13">
        <v>305096</v>
      </c>
      <c r="BF37" s="17">
        <v>0</v>
      </c>
      <c r="BG37" s="18">
        <v>0</v>
      </c>
      <c r="BH37" s="18">
        <v>0</v>
      </c>
      <c r="BI37" s="18">
        <v>0</v>
      </c>
      <c r="BJ37" s="18">
        <v>0</v>
      </c>
      <c r="BK37" s="18">
        <v>0</v>
      </c>
      <c r="BL37" s="13">
        <v>0</v>
      </c>
      <c r="BM37" s="17">
        <v>0</v>
      </c>
      <c r="BN37" s="18">
        <v>0</v>
      </c>
      <c r="BO37" s="18">
        <v>0</v>
      </c>
      <c r="BP37" s="18">
        <v>0</v>
      </c>
      <c r="BQ37" s="18">
        <v>0</v>
      </c>
      <c r="BR37" s="18">
        <v>0</v>
      </c>
      <c r="BS37" s="13">
        <v>0</v>
      </c>
    </row>
    <row r="38" spans="1:71" x14ac:dyDescent="0.3">
      <c r="A38" s="4" t="s">
        <v>29</v>
      </c>
      <c r="B38" s="109">
        <v>0</v>
      </c>
      <c r="C38" s="110">
        <v>0</v>
      </c>
      <c r="D38" s="110">
        <v>214010</v>
      </c>
      <c r="E38" s="110">
        <v>0</v>
      </c>
      <c r="F38" s="110">
        <v>975204</v>
      </c>
      <c r="G38" s="110">
        <v>0</v>
      </c>
      <c r="H38" s="111">
        <v>1189214</v>
      </c>
      <c r="I38" s="17">
        <v>0</v>
      </c>
      <c r="J38" s="18">
        <v>0</v>
      </c>
      <c r="K38" s="18">
        <v>214010</v>
      </c>
      <c r="L38" s="18">
        <v>0</v>
      </c>
      <c r="M38" s="18">
        <v>0</v>
      </c>
      <c r="N38" s="18">
        <v>0</v>
      </c>
      <c r="O38" s="13">
        <v>214010</v>
      </c>
      <c r="P38" s="17">
        <v>0</v>
      </c>
      <c r="Q38" s="18">
        <v>0</v>
      </c>
      <c r="R38" s="18">
        <v>0</v>
      </c>
      <c r="S38" s="18">
        <v>0</v>
      </c>
      <c r="T38" s="18">
        <v>0</v>
      </c>
      <c r="U38" s="18">
        <v>0</v>
      </c>
      <c r="V38" s="13">
        <v>0</v>
      </c>
      <c r="W38" s="17">
        <v>0</v>
      </c>
      <c r="X38" s="18">
        <v>0</v>
      </c>
      <c r="Y38" s="18">
        <v>0</v>
      </c>
      <c r="Z38" s="18">
        <v>0</v>
      </c>
      <c r="AA38" s="18">
        <v>975204</v>
      </c>
      <c r="AB38" s="18">
        <v>0</v>
      </c>
      <c r="AC38" s="13">
        <v>975204</v>
      </c>
      <c r="AD38" s="17">
        <v>0</v>
      </c>
      <c r="AE38" s="18">
        <v>0</v>
      </c>
      <c r="AF38" s="18">
        <v>0</v>
      </c>
      <c r="AG38" s="18">
        <v>0</v>
      </c>
      <c r="AH38" s="18">
        <v>0</v>
      </c>
      <c r="AI38" s="18">
        <v>0</v>
      </c>
      <c r="AJ38" s="13">
        <v>0</v>
      </c>
      <c r="AK38" s="17">
        <v>0</v>
      </c>
      <c r="AL38" s="18">
        <v>0</v>
      </c>
      <c r="AM38" s="18">
        <v>0</v>
      </c>
      <c r="AN38" s="18">
        <v>0</v>
      </c>
      <c r="AO38" s="18">
        <v>0</v>
      </c>
      <c r="AP38" s="18">
        <v>0</v>
      </c>
      <c r="AQ38" s="13">
        <v>0</v>
      </c>
      <c r="AR38" s="17">
        <v>0</v>
      </c>
      <c r="AS38" s="18">
        <v>0</v>
      </c>
      <c r="AT38" s="18">
        <v>0</v>
      </c>
      <c r="AU38" s="18">
        <v>0</v>
      </c>
      <c r="AV38" s="18">
        <v>0</v>
      </c>
      <c r="AW38" s="18">
        <v>0</v>
      </c>
      <c r="AX38" s="13">
        <v>0</v>
      </c>
      <c r="AY38" s="17">
        <v>0</v>
      </c>
      <c r="AZ38" s="18">
        <v>0</v>
      </c>
      <c r="BA38" s="18">
        <v>0</v>
      </c>
      <c r="BB38" s="18">
        <v>0</v>
      </c>
      <c r="BC38" s="18">
        <v>0</v>
      </c>
      <c r="BD38" s="18">
        <v>0</v>
      </c>
      <c r="BE38" s="13">
        <v>0</v>
      </c>
      <c r="BF38" s="17">
        <v>0</v>
      </c>
      <c r="BG38" s="18">
        <v>0</v>
      </c>
      <c r="BH38" s="18">
        <v>0</v>
      </c>
      <c r="BI38" s="18">
        <v>0</v>
      </c>
      <c r="BJ38" s="18">
        <v>0</v>
      </c>
      <c r="BK38" s="18">
        <v>0</v>
      </c>
      <c r="BL38" s="13">
        <v>0</v>
      </c>
      <c r="BM38" s="17">
        <v>0</v>
      </c>
      <c r="BN38" s="18">
        <v>0</v>
      </c>
      <c r="BO38" s="18">
        <v>0</v>
      </c>
      <c r="BP38" s="18">
        <v>0</v>
      </c>
      <c r="BQ38" s="18">
        <v>0</v>
      </c>
      <c r="BR38" s="18">
        <v>0</v>
      </c>
      <c r="BS38" s="13">
        <v>0</v>
      </c>
    </row>
    <row r="39" spans="1:71" x14ac:dyDescent="0.3">
      <c r="A39" s="4" t="s">
        <v>30</v>
      </c>
      <c r="B39" s="109">
        <v>0</v>
      </c>
      <c r="C39" s="110">
        <v>0</v>
      </c>
      <c r="D39" s="110">
        <v>233933</v>
      </c>
      <c r="E39" s="110">
        <v>0</v>
      </c>
      <c r="F39" s="110">
        <v>0</v>
      </c>
      <c r="G39" s="110">
        <v>22561</v>
      </c>
      <c r="H39" s="111">
        <v>256494</v>
      </c>
      <c r="I39" s="17">
        <v>0</v>
      </c>
      <c r="J39" s="18">
        <v>0</v>
      </c>
      <c r="K39" s="18">
        <v>117855</v>
      </c>
      <c r="L39" s="18">
        <v>0</v>
      </c>
      <c r="M39" s="18">
        <v>0</v>
      </c>
      <c r="N39" s="18">
        <v>0</v>
      </c>
      <c r="O39" s="13">
        <v>117855</v>
      </c>
      <c r="P39" s="17">
        <v>0</v>
      </c>
      <c r="Q39" s="18">
        <v>0</v>
      </c>
      <c r="R39" s="18">
        <v>116078</v>
      </c>
      <c r="S39" s="18">
        <v>0</v>
      </c>
      <c r="T39" s="18">
        <v>0</v>
      </c>
      <c r="U39" s="18">
        <v>0</v>
      </c>
      <c r="V39" s="13">
        <v>116078</v>
      </c>
      <c r="W39" s="17">
        <v>0</v>
      </c>
      <c r="X39" s="18">
        <v>0</v>
      </c>
      <c r="Y39" s="18">
        <v>0</v>
      </c>
      <c r="Z39" s="18">
        <v>0</v>
      </c>
      <c r="AA39" s="18">
        <v>0</v>
      </c>
      <c r="AB39" s="18">
        <v>0</v>
      </c>
      <c r="AC39" s="13">
        <v>0</v>
      </c>
      <c r="AD39" s="17">
        <v>0</v>
      </c>
      <c r="AE39" s="18">
        <v>0</v>
      </c>
      <c r="AF39" s="18">
        <v>0</v>
      </c>
      <c r="AG39" s="18">
        <v>0</v>
      </c>
      <c r="AH39" s="18">
        <v>0</v>
      </c>
      <c r="AI39" s="18">
        <v>0</v>
      </c>
      <c r="AJ39" s="13">
        <v>0</v>
      </c>
      <c r="AK39" s="17">
        <v>0</v>
      </c>
      <c r="AL39" s="18">
        <v>0</v>
      </c>
      <c r="AM39" s="18">
        <v>0</v>
      </c>
      <c r="AN39" s="18">
        <v>0</v>
      </c>
      <c r="AO39" s="18">
        <v>0</v>
      </c>
      <c r="AP39" s="18">
        <v>0</v>
      </c>
      <c r="AQ39" s="13">
        <v>0</v>
      </c>
      <c r="AR39" s="17">
        <v>0</v>
      </c>
      <c r="AS39" s="18">
        <v>0</v>
      </c>
      <c r="AT39" s="18">
        <v>0</v>
      </c>
      <c r="AU39" s="18">
        <v>0</v>
      </c>
      <c r="AV39" s="18">
        <v>0</v>
      </c>
      <c r="AW39" s="18">
        <v>0</v>
      </c>
      <c r="AX39" s="13">
        <v>0</v>
      </c>
      <c r="AY39" s="17">
        <v>0</v>
      </c>
      <c r="AZ39" s="18">
        <v>0</v>
      </c>
      <c r="BA39" s="18">
        <v>0</v>
      </c>
      <c r="BB39" s="18">
        <v>0</v>
      </c>
      <c r="BC39" s="18">
        <v>0</v>
      </c>
      <c r="BD39" s="18">
        <v>22561</v>
      </c>
      <c r="BE39" s="13">
        <v>22561</v>
      </c>
      <c r="BF39" s="17">
        <v>0</v>
      </c>
      <c r="BG39" s="18">
        <v>0</v>
      </c>
      <c r="BH39" s="18">
        <v>0</v>
      </c>
      <c r="BI39" s="18">
        <v>0</v>
      </c>
      <c r="BJ39" s="18">
        <v>0</v>
      </c>
      <c r="BK39" s="18">
        <v>0</v>
      </c>
      <c r="BL39" s="13">
        <v>0</v>
      </c>
      <c r="BM39" s="17">
        <v>0</v>
      </c>
      <c r="BN39" s="18">
        <v>0</v>
      </c>
      <c r="BO39" s="18">
        <v>0</v>
      </c>
      <c r="BP39" s="18">
        <v>0</v>
      </c>
      <c r="BQ39" s="18">
        <v>0</v>
      </c>
      <c r="BR39" s="18">
        <v>0</v>
      </c>
      <c r="BS39" s="13">
        <v>0</v>
      </c>
    </row>
    <row r="40" spans="1:71" x14ac:dyDescent="0.3">
      <c r="A40" s="4" t="s">
        <v>31</v>
      </c>
      <c r="B40" s="109">
        <v>0</v>
      </c>
      <c r="C40" s="110">
        <v>0</v>
      </c>
      <c r="D40" s="110">
        <v>2159009</v>
      </c>
      <c r="E40" s="110">
        <v>0</v>
      </c>
      <c r="F40" s="110">
        <v>0</v>
      </c>
      <c r="G40" s="110">
        <v>132166</v>
      </c>
      <c r="H40" s="111">
        <v>2291175</v>
      </c>
      <c r="I40" s="17">
        <v>0</v>
      </c>
      <c r="J40" s="18">
        <v>0</v>
      </c>
      <c r="K40" s="18">
        <v>766085</v>
      </c>
      <c r="L40" s="18">
        <v>0</v>
      </c>
      <c r="M40" s="18">
        <v>0</v>
      </c>
      <c r="N40" s="18">
        <v>0</v>
      </c>
      <c r="O40" s="13">
        <v>766085</v>
      </c>
      <c r="P40" s="17">
        <v>0</v>
      </c>
      <c r="Q40" s="18">
        <v>0</v>
      </c>
      <c r="R40" s="18">
        <v>0</v>
      </c>
      <c r="S40" s="18">
        <v>0</v>
      </c>
      <c r="T40" s="18">
        <v>0</v>
      </c>
      <c r="U40" s="18">
        <v>0</v>
      </c>
      <c r="V40" s="13">
        <v>0</v>
      </c>
      <c r="W40" s="17">
        <v>0</v>
      </c>
      <c r="X40" s="18">
        <v>0</v>
      </c>
      <c r="Y40" s="18">
        <v>0</v>
      </c>
      <c r="Z40" s="18">
        <v>0</v>
      </c>
      <c r="AA40" s="18">
        <v>0</v>
      </c>
      <c r="AB40" s="18">
        <v>87273</v>
      </c>
      <c r="AC40" s="13">
        <v>87273</v>
      </c>
      <c r="AD40" s="17">
        <v>0</v>
      </c>
      <c r="AE40" s="18">
        <v>0</v>
      </c>
      <c r="AF40" s="18">
        <v>0</v>
      </c>
      <c r="AG40" s="18">
        <v>0</v>
      </c>
      <c r="AH40" s="18">
        <v>0</v>
      </c>
      <c r="AI40" s="18">
        <v>0</v>
      </c>
      <c r="AJ40" s="13">
        <v>0</v>
      </c>
      <c r="AK40" s="17">
        <v>0</v>
      </c>
      <c r="AL40" s="18">
        <v>0</v>
      </c>
      <c r="AM40" s="18">
        <v>423290</v>
      </c>
      <c r="AN40" s="18">
        <v>0</v>
      </c>
      <c r="AO40" s="18">
        <v>0</v>
      </c>
      <c r="AP40" s="18">
        <v>17548</v>
      </c>
      <c r="AQ40" s="13">
        <v>440838</v>
      </c>
      <c r="AR40" s="17">
        <v>0</v>
      </c>
      <c r="AS40" s="18">
        <v>0</v>
      </c>
      <c r="AT40" s="18">
        <v>969634</v>
      </c>
      <c r="AU40" s="18">
        <v>0</v>
      </c>
      <c r="AV40" s="18">
        <v>0</v>
      </c>
      <c r="AW40" s="18">
        <v>0</v>
      </c>
      <c r="AX40" s="13">
        <v>969634</v>
      </c>
      <c r="AY40" s="17">
        <v>0</v>
      </c>
      <c r="AZ40" s="18">
        <v>0</v>
      </c>
      <c r="BA40" s="18">
        <v>0</v>
      </c>
      <c r="BB40" s="18">
        <v>0</v>
      </c>
      <c r="BC40" s="18">
        <v>0</v>
      </c>
      <c r="BD40" s="18">
        <v>27345</v>
      </c>
      <c r="BE40" s="13">
        <v>27345</v>
      </c>
      <c r="BF40" s="17">
        <v>0</v>
      </c>
      <c r="BG40" s="18">
        <v>0</v>
      </c>
      <c r="BH40" s="18">
        <v>0</v>
      </c>
      <c r="BI40" s="18">
        <v>0</v>
      </c>
      <c r="BJ40" s="18">
        <v>0</v>
      </c>
      <c r="BK40" s="18">
        <v>0</v>
      </c>
      <c r="BL40" s="13">
        <v>0</v>
      </c>
      <c r="BM40" s="17">
        <v>0</v>
      </c>
      <c r="BN40" s="18">
        <v>0</v>
      </c>
      <c r="BO40" s="18">
        <v>0</v>
      </c>
      <c r="BP40" s="18">
        <v>0</v>
      </c>
      <c r="BQ40" s="18">
        <v>0</v>
      </c>
      <c r="BR40" s="18">
        <v>0</v>
      </c>
      <c r="BS40" s="13">
        <v>0</v>
      </c>
    </row>
    <row r="41" spans="1:71" x14ac:dyDescent="0.3">
      <c r="A41" s="4" t="s">
        <v>32</v>
      </c>
      <c r="B41" s="109">
        <v>80000</v>
      </c>
      <c r="C41" s="110">
        <v>0</v>
      </c>
      <c r="D41" s="110">
        <v>845778</v>
      </c>
      <c r="E41" s="110">
        <v>0</v>
      </c>
      <c r="F41" s="110">
        <v>40514</v>
      </c>
      <c r="G41" s="110">
        <v>0</v>
      </c>
      <c r="H41" s="111">
        <v>966292</v>
      </c>
      <c r="I41" s="17">
        <v>0</v>
      </c>
      <c r="J41" s="18">
        <v>0</v>
      </c>
      <c r="K41" s="18">
        <v>784112</v>
      </c>
      <c r="L41" s="18">
        <v>0</v>
      </c>
      <c r="M41" s="18">
        <v>0</v>
      </c>
      <c r="N41" s="18">
        <v>0</v>
      </c>
      <c r="O41" s="13">
        <v>784112</v>
      </c>
      <c r="P41" s="17">
        <v>0</v>
      </c>
      <c r="Q41" s="18">
        <v>0</v>
      </c>
      <c r="R41" s="18">
        <v>42600</v>
      </c>
      <c r="S41" s="18">
        <v>0</v>
      </c>
      <c r="T41" s="18">
        <v>0</v>
      </c>
      <c r="U41" s="18">
        <v>0</v>
      </c>
      <c r="V41" s="13">
        <v>42600</v>
      </c>
      <c r="W41" s="17">
        <v>0</v>
      </c>
      <c r="X41" s="18">
        <v>0</v>
      </c>
      <c r="Y41" s="18">
        <v>0</v>
      </c>
      <c r="Z41" s="18">
        <v>0</v>
      </c>
      <c r="AA41" s="18">
        <v>0</v>
      </c>
      <c r="AB41" s="18">
        <v>0</v>
      </c>
      <c r="AC41" s="13">
        <v>0</v>
      </c>
      <c r="AD41" s="17">
        <v>0</v>
      </c>
      <c r="AE41" s="18">
        <v>0</v>
      </c>
      <c r="AF41" s="18">
        <v>0</v>
      </c>
      <c r="AG41" s="18">
        <v>0</v>
      </c>
      <c r="AH41" s="18">
        <v>0</v>
      </c>
      <c r="AI41" s="18">
        <v>0</v>
      </c>
      <c r="AJ41" s="13">
        <v>0</v>
      </c>
      <c r="AK41" s="17">
        <v>80000</v>
      </c>
      <c r="AL41" s="18">
        <v>0</v>
      </c>
      <c r="AM41" s="18">
        <v>19066</v>
      </c>
      <c r="AN41" s="18">
        <v>0</v>
      </c>
      <c r="AO41" s="18">
        <v>0</v>
      </c>
      <c r="AP41" s="18">
        <v>0</v>
      </c>
      <c r="AQ41" s="13">
        <v>99066</v>
      </c>
      <c r="AR41" s="17">
        <v>0</v>
      </c>
      <c r="AS41" s="18">
        <v>0</v>
      </c>
      <c r="AT41" s="18">
        <v>0</v>
      </c>
      <c r="AU41" s="18">
        <v>0</v>
      </c>
      <c r="AV41" s="18">
        <v>40514</v>
      </c>
      <c r="AW41" s="18">
        <v>0</v>
      </c>
      <c r="AX41" s="13">
        <v>40514</v>
      </c>
      <c r="AY41" s="17">
        <v>0</v>
      </c>
      <c r="AZ41" s="18">
        <v>0</v>
      </c>
      <c r="BA41" s="18">
        <v>0</v>
      </c>
      <c r="BB41" s="18">
        <v>0</v>
      </c>
      <c r="BC41" s="18">
        <v>0</v>
      </c>
      <c r="BD41" s="18">
        <v>0</v>
      </c>
      <c r="BE41" s="13">
        <v>0</v>
      </c>
      <c r="BF41" s="17">
        <v>0</v>
      </c>
      <c r="BG41" s="18">
        <v>0</v>
      </c>
      <c r="BH41" s="18">
        <v>0</v>
      </c>
      <c r="BI41" s="18">
        <v>0</v>
      </c>
      <c r="BJ41" s="18">
        <v>0</v>
      </c>
      <c r="BK41" s="18">
        <v>0</v>
      </c>
      <c r="BL41" s="13">
        <v>0</v>
      </c>
      <c r="BM41" s="17">
        <v>0</v>
      </c>
      <c r="BN41" s="18">
        <v>0</v>
      </c>
      <c r="BO41" s="18">
        <v>0</v>
      </c>
      <c r="BP41" s="18">
        <v>0</v>
      </c>
      <c r="BQ41" s="18">
        <v>0</v>
      </c>
      <c r="BR41" s="18">
        <v>0</v>
      </c>
      <c r="BS41" s="13">
        <v>0</v>
      </c>
    </row>
    <row r="42" spans="1:71" x14ac:dyDescent="0.3">
      <c r="A42" s="4" t="s">
        <v>33</v>
      </c>
      <c r="B42" s="109">
        <v>-2540452.7299999995</v>
      </c>
      <c r="C42" s="110">
        <v>0</v>
      </c>
      <c r="D42" s="110">
        <v>7867803.6200000001</v>
      </c>
      <c r="E42" s="110">
        <v>0</v>
      </c>
      <c r="F42" s="110">
        <v>0</v>
      </c>
      <c r="G42" s="110">
        <v>0</v>
      </c>
      <c r="H42" s="111">
        <v>5327350.8900000006</v>
      </c>
      <c r="I42" s="17">
        <v>0</v>
      </c>
      <c r="J42" s="18">
        <v>0</v>
      </c>
      <c r="K42" s="18">
        <v>3582953.37</v>
      </c>
      <c r="L42" s="18">
        <v>0</v>
      </c>
      <c r="M42" s="18">
        <v>0</v>
      </c>
      <c r="N42" s="18">
        <v>0</v>
      </c>
      <c r="O42" s="13">
        <v>3582953.37</v>
      </c>
      <c r="P42" s="17">
        <v>0</v>
      </c>
      <c r="Q42" s="18">
        <v>0</v>
      </c>
      <c r="R42" s="18">
        <v>451318.99</v>
      </c>
      <c r="S42" s="18">
        <v>0</v>
      </c>
      <c r="T42" s="18">
        <v>0</v>
      </c>
      <c r="U42" s="18">
        <v>0</v>
      </c>
      <c r="V42" s="13">
        <v>451318.99</v>
      </c>
      <c r="W42" s="17">
        <v>85571.5</v>
      </c>
      <c r="X42" s="18">
        <v>0</v>
      </c>
      <c r="Y42" s="18">
        <v>1779571.7399999998</v>
      </c>
      <c r="Z42" s="18">
        <v>0</v>
      </c>
      <c r="AA42" s="18">
        <v>0</v>
      </c>
      <c r="AB42" s="18">
        <v>0</v>
      </c>
      <c r="AC42" s="13">
        <v>1865143.2399999998</v>
      </c>
      <c r="AD42" s="17">
        <v>0</v>
      </c>
      <c r="AE42" s="18">
        <v>0</v>
      </c>
      <c r="AF42" s="18">
        <v>0</v>
      </c>
      <c r="AG42" s="18">
        <v>0</v>
      </c>
      <c r="AH42" s="18">
        <v>0</v>
      </c>
      <c r="AI42" s="18">
        <v>0</v>
      </c>
      <c r="AJ42" s="13">
        <v>0</v>
      </c>
      <c r="AK42" s="17">
        <v>0</v>
      </c>
      <c r="AL42" s="18">
        <v>0</v>
      </c>
      <c r="AM42" s="18">
        <v>129396.9</v>
      </c>
      <c r="AN42" s="18">
        <v>0</v>
      </c>
      <c r="AO42" s="18">
        <v>0</v>
      </c>
      <c r="AP42" s="18">
        <v>0</v>
      </c>
      <c r="AQ42" s="13">
        <v>129396.9</v>
      </c>
      <c r="AR42" s="17">
        <v>0</v>
      </c>
      <c r="AS42" s="18">
        <v>0</v>
      </c>
      <c r="AT42" s="18">
        <v>1924562.62</v>
      </c>
      <c r="AU42" s="18">
        <v>0</v>
      </c>
      <c r="AV42" s="18">
        <v>0</v>
      </c>
      <c r="AW42" s="18">
        <v>0</v>
      </c>
      <c r="AX42" s="13">
        <v>1924562.62</v>
      </c>
      <c r="AY42" s="17">
        <v>-2626024.2299999995</v>
      </c>
      <c r="AZ42" s="18">
        <v>0</v>
      </c>
      <c r="BA42" s="18">
        <v>0</v>
      </c>
      <c r="BB42" s="18">
        <v>0</v>
      </c>
      <c r="BC42" s="18">
        <v>0</v>
      </c>
      <c r="BD42" s="18">
        <v>0</v>
      </c>
      <c r="BE42" s="13">
        <v>-2626024.2299999995</v>
      </c>
      <c r="BF42" s="17">
        <v>0</v>
      </c>
      <c r="BG42" s="18">
        <v>0</v>
      </c>
      <c r="BH42" s="18">
        <v>0</v>
      </c>
      <c r="BI42" s="18">
        <v>0</v>
      </c>
      <c r="BJ42" s="18">
        <v>0</v>
      </c>
      <c r="BK42" s="18">
        <v>0</v>
      </c>
      <c r="BL42" s="13">
        <v>0</v>
      </c>
      <c r="BM42" s="17">
        <v>0</v>
      </c>
      <c r="BN42" s="18">
        <v>0</v>
      </c>
      <c r="BO42" s="18">
        <v>0</v>
      </c>
      <c r="BP42" s="18">
        <v>0</v>
      </c>
      <c r="BQ42" s="18">
        <v>0</v>
      </c>
      <c r="BR42" s="18">
        <v>0</v>
      </c>
      <c r="BS42" s="13">
        <v>0</v>
      </c>
    </row>
    <row r="43" spans="1:71" x14ac:dyDescent="0.3">
      <c r="A43" s="4" t="s">
        <v>34</v>
      </c>
      <c r="B43" s="109">
        <v>0</v>
      </c>
      <c r="C43" s="110">
        <v>108140</v>
      </c>
      <c r="D43" s="110">
        <v>652617</v>
      </c>
      <c r="E43" s="110">
        <v>0</v>
      </c>
      <c r="F43" s="110">
        <v>0</v>
      </c>
      <c r="G43" s="110">
        <v>16983</v>
      </c>
      <c r="H43" s="111">
        <v>777740</v>
      </c>
      <c r="I43" s="17">
        <v>0</v>
      </c>
      <c r="J43" s="18">
        <v>0</v>
      </c>
      <c r="K43" s="18">
        <v>298107</v>
      </c>
      <c r="L43" s="18">
        <v>0</v>
      </c>
      <c r="M43" s="18">
        <v>0</v>
      </c>
      <c r="N43" s="18">
        <v>0</v>
      </c>
      <c r="O43" s="13">
        <v>298107</v>
      </c>
      <c r="P43" s="17">
        <v>0</v>
      </c>
      <c r="Q43" s="18">
        <v>0</v>
      </c>
      <c r="R43" s="18">
        <v>81131</v>
      </c>
      <c r="S43" s="18">
        <v>0</v>
      </c>
      <c r="T43" s="18">
        <v>0</v>
      </c>
      <c r="U43" s="18">
        <v>0</v>
      </c>
      <c r="V43" s="13">
        <v>81131</v>
      </c>
      <c r="W43" s="17">
        <v>0</v>
      </c>
      <c r="X43" s="18">
        <v>0</v>
      </c>
      <c r="Y43" s="18">
        <v>0</v>
      </c>
      <c r="Z43" s="18">
        <v>0</v>
      </c>
      <c r="AA43" s="18">
        <v>0</v>
      </c>
      <c r="AB43" s="18">
        <v>0</v>
      </c>
      <c r="AC43" s="13">
        <v>0</v>
      </c>
      <c r="AD43" s="17">
        <v>0</v>
      </c>
      <c r="AE43" s="18">
        <v>0</v>
      </c>
      <c r="AF43" s="18">
        <v>0</v>
      </c>
      <c r="AG43" s="18">
        <v>0</v>
      </c>
      <c r="AH43" s="18">
        <v>0</v>
      </c>
      <c r="AI43" s="18">
        <v>0</v>
      </c>
      <c r="AJ43" s="13">
        <v>0</v>
      </c>
      <c r="AK43" s="17">
        <v>0</v>
      </c>
      <c r="AL43" s="18">
        <v>0</v>
      </c>
      <c r="AM43" s="18">
        <v>109971</v>
      </c>
      <c r="AN43" s="18">
        <v>0</v>
      </c>
      <c r="AO43" s="18">
        <v>0</v>
      </c>
      <c r="AP43" s="18">
        <v>0</v>
      </c>
      <c r="AQ43" s="13">
        <v>109971</v>
      </c>
      <c r="AR43" s="17">
        <v>0</v>
      </c>
      <c r="AS43" s="18">
        <v>108140</v>
      </c>
      <c r="AT43" s="18">
        <v>0</v>
      </c>
      <c r="AU43" s="18">
        <v>0</v>
      </c>
      <c r="AV43" s="18">
        <v>0</v>
      </c>
      <c r="AW43" s="18">
        <v>16983</v>
      </c>
      <c r="AX43" s="13">
        <v>125123</v>
      </c>
      <c r="AY43" s="17">
        <v>0</v>
      </c>
      <c r="AZ43" s="18">
        <v>0</v>
      </c>
      <c r="BA43" s="18">
        <v>163408</v>
      </c>
      <c r="BB43" s="18">
        <v>0</v>
      </c>
      <c r="BC43" s="18">
        <v>0</v>
      </c>
      <c r="BD43" s="18">
        <v>0</v>
      </c>
      <c r="BE43" s="13">
        <v>163408</v>
      </c>
      <c r="BF43" s="17">
        <v>0</v>
      </c>
      <c r="BG43" s="18">
        <v>0</v>
      </c>
      <c r="BH43" s="18">
        <v>0</v>
      </c>
      <c r="BI43" s="18">
        <v>0</v>
      </c>
      <c r="BJ43" s="18">
        <v>0</v>
      </c>
      <c r="BK43" s="18">
        <v>0</v>
      </c>
      <c r="BL43" s="13">
        <v>0</v>
      </c>
      <c r="BM43" s="17">
        <v>0</v>
      </c>
      <c r="BN43" s="18">
        <v>0</v>
      </c>
      <c r="BO43" s="18">
        <v>0</v>
      </c>
      <c r="BP43" s="18">
        <v>0</v>
      </c>
      <c r="BQ43" s="18">
        <v>0</v>
      </c>
      <c r="BR43" s="18">
        <v>0</v>
      </c>
      <c r="BS43" s="13">
        <v>0</v>
      </c>
    </row>
    <row r="44" spans="1:71" x14ac:dyDescent="0.3">
      <c r="A44" s="4" t="s">
        <v>35</v>
      </c>
      <c r="B44" s="109">
        <v>0</v>
      </c>
      <c r="C44" s="110">
        <v>0</v>
      </c>
      <c r="D44" s="110">
        <v>4053768</v>
      </c>
      <c r="E44" s="110">
        <v>0</v>
      </c>
      <c r="F44" s="110">
        <v>0</v>
      </c>
      <c r="G44" s="110">
        <v>34829</v>
      </c>
      <c r="H44" s="111">
        <v>4088597</v>
      </c>
      <c r="I44" s="17">
        <v>0</v>
      </c>
      <c r="J44" s="18">
        <v>0</v>
      </c>
      <c r="K44" s="18">
        <v>760623</v>
      </c>
      <c r="L44" s="18">
        <v>0</v>
      </c>
      <c r="M44" s="18">
        <v>0</v>
      </c>
      <c r="N44" s="18">
        <v>0</v>
      </c>
      <c r="O44" s="13">
        <v>760623</v>
      </c>
      <c r="P44" s="17">
        <v>0</v>
      </c>
      <c r="Q44" s="18">
        <v>0</v>
      </c>
      <c r="R44" s="18">
        <v>0</v>
      </c>
      <c r="S44" s="18">
        <v>0</v>
      </c>
      <c r="T44" s="18">
        <v>0</v>
      </c>
      <c r="U44" s="18">
        <v>0</v>
      </c>
      <c r="V44" s="13">
        <v>0</v>
      </c>
      <c r="W44" s="17">
        <v>0</v>
      </c>
      <c r="X44" s="18">
        <v>0</v>
      </c>
      <c r="Y44" s="18">
        <v>1755571</v>
      </c>
      <c r="Z44" s="18">
        <v>0</v>
      </c>
      <c r="AA44" s="18">
        <v>0</v>
      </c>
      <c r="AB44" s="18">
        <v>0</v>
      </c>
      <c r="AC44" s="13">
        <v>1755571</v>
      </c>
      <c r="AD44" s="17">
        <v>0</v>
      </c>
      <c r="AE44" s="18">
        <v>0</v>
      </c>
      <c r="AF44" s="18">
        <v>0</v>
      </c>
      <c r="AG44" s="18">
        <v>0</v>
      </c>
      <c r="AH44" s="18">
        <v>0</v>
      </c>
      <c r="AI44" s="18">
        <v>0</v>
      </c>
      <c r="AJ44" s="13">
        <v>0</v>
      </c>
      <c r="AK44" s="17">
        <v>0</v>
      </c>
      <c r="AL44" s="18">
        <v>0</v>
      </c>
      <c r="AM44" s="18">
        <v>1389247</v>
      </c>
      <c r="AN44" s="18">
        <v>0</v>
      </c>
      <c r="AO44" s="18">
        <v>0</v>
      </c>
      <c r="AP44" s="18">
        <v>34829</v>
      </c>
      <c r="AQ44" s="13">
        <v>1424076</v>
      </c>
      <c r="AR44" s="17">
        <v>0</v>
      </c>
      <c r="AS44" s="18">
        <v>0</v>
      </c>
      <c r="AT44" s="18">
        <v>54376</v>
      </c>
      <c r="AU44" s="18">
        <v>0</v>
      </c>
      <c r="AV44" s="18">
        <v>0</v>
      </c>
      <c r="AW44" s="18">
        <v>0</v>
      </c>
      <c r="AX44" s="13">
        <v>54376</v>
      </c>
      <c r="AY44" s="17">
        <v>0</v>
      </c>
      <c r="AZ44" s="18">
        <v>0</v>
      </c>
      <c r="BA44" s="18">
        <v>93951</v>
      </c>
      <c r="BB44" s="18">
        <v>0</v>
      </c>
      <c r="BC44" s="18">
        <v>0</v>
      </c>
      <c r="BD44" s="18">
        <v>0</v>
      </c>
      <c r="BE44" s="13">
        <v>93951</v>
      </c>
      <c r="BF44" s="17">
        <v>0</v>
      </c>
      <c r="BG44" s="18">
        <v>0</v>
      </c>
      <c r="BH44" s="18">
        <v>0</v>
      </c>
      <c r="BI44" s="18">
        <v>0</v>
      </c>
      <c r="BJ44" s="18">
        <v>0</v>
      </c>
      <c r="BK44" s="18">
        <v>0</v>
      </c>
      <c r="BL44" s="13">
        <v>0</v>
      </c>
      <c r="BM44" s="17">
        <v>0</v>
      </c>
      <c r="BN44" s="18">
        <v>0</v>
      </c>
      <c r="BO44" s="18">
        <v>0</v>
      </c>
      <c r="BP44" s="18">
        <v>0</v>
      </c>
      <c r="BQ44" s="18">
        <v>0</v>
      </c>
      <c r="BR44" s="18">
        <v>0</v>
      </c>
      <c r="BS44" s="13">
        <v>0</v>
      </c>
    </row>
    <row r="45" spans="1:71" x14ac:dyDescent="0.3">
      <c r="A45" s="4" t="s">
        <v>36</v>
      </c>
      <c r="B45" s="109">
        <v>0</v>
      </c>
      <c r="C45" s="110">
        <v>0</v>
      </c>
      <c r="D45" s="110">
        <v>4317650.6900000004</v>
      </c>
      <c r="E45" s="110">
        <v>0</v>
      </c>
      <c r="F45" s="110">
        <v>69548.11</v>
      </c>
      <c r="G45" s="110">
        <v>0</v>
      </c>
      <c r="H45" s="111">
        <v>4387198.8</v>
      </c>
      <c r="I45" s="17">
        <v>0</v>
      </c>
      <c r="J45" s="18">
        <v>0</v>
      </c>
      <c r="K45" s="18">
        <v>2955030</v>
      </c>
      <c r="L45" s="18">
        <v>0</v>
      </c>
      <c r="M45" s="18">
        <v>0</v>
      </c>
      <c r="N45" s="18">
        <v>0</v>
      </c>
      <c r="O45" s="13">
        <v>2955030</v>
      </c>
      <c r="P45" s="17">
        <v>0</v>
      </c>
      <c r="Q45" s="18">
        <v>0</v>
      </c>
      <c r="R45" s="18">
        <v>500341.4</v>
      </c>
      <c r="S45" s="18">
        <v>0</v>
      </c>
      <c r="T45" s="18">
        <v>0</v>
      </c>
      <c r="U45" s="18">
        <v>0</v>
      </c>
      <c r="V45" s="13">
        <v>500341.4</v>
      </c>
      <c r="W45" s="17">
        <v>0</v>
      </c>
      <c r="X45" s="18">
        <v>0</v>
      </c>
      <c r="Y45" s="18">
        <v>172978.47</v>
      </c>
      <c r="Z45" s="18">
        <v>0</v>
      </c>
      <c r="AA45" s="18">
        <v>0</v>
      </c>
      <c r="AB45" s="18">
        <v>0</v>
      </c>
      <c r="AC45" s="13">
        <v>172978.47</v>
      </c>
      <c r="AD45" s="17">
        <v>0</v>
      </c>
      <c r="AE45" s="18">
        <v>0</v>
      </c>
      <c r="AF45" s="18">
        <v>0</v>
      </c>
      <c r="AG45" s="18">
        <v>0</v>
      </c>
      <c r="AH45" s="18">
        <v>0</v>
      </c>
      <c r="AI45" s="18">
        <v>0</v>
      </c>
      <c r="AJ45" s="13">
        <v>0</v>
      </c>
      <c r="AK45" s="17">
        <v>0</v>
      </c>
      <c r="AL45" s="18">
        <v>0</v>
      </c>
      <c r="AM45" s="18">
        <v>589161.75</v>
      </c>
      <c r="AN45" s="18">
        <v>0</v>
      </c>
      <c r="AO45" s="18">
        <v>0</v>
      </c>
      <c r="AP45" s="18">
        <v>0</v>
      </c>
      <c r="AQ45" s="13">
        <v>589161.75</v>
      </c>
      <c r="AR45" s="17">
        <v>0</v>
      </c>
      <c r="AS45" s="18">
        <v>0</v>
      </c>
      <c r="AT45" s="18">
        <v>100139.07</v>
      </c>
      <c r="AU45" s="18">
        <v>0</v>
      </c>
      <c r="AV45" s="18">
        <v>32857.760000000002</v>
      </c>
      <c r="AW45" s="18">
        <v>0</v>
      </c>
      <c r="AX45" s="13">
        <v>132996.83000000002</v>
      </c>
      <c r="AY45" s="17">
        <v>0</v>
      </c>
      <c r="AZ45" s="18">
        <v>0</v>
      </c>
      <c r="BA45" s="18">
        <v>0</v>
      </c>
      <c r="BB45" s="18">
        <v>0</v>
      </c>
      <c r="BC45" s="18">
        <v>0</v>
      </c>
      <c r="BD45" s="18">
        <v>0</v>
      </c>
      <c r="BE45" s="13">
        <v>0</v>
      </c>
      <c r="BF45" s="17">
        <v>0</v>
      </c>
      <c r="BG45" s="18">
        <v>0</v>
      </c>
      <c r="BH45" s="18">
        <v>0</v>
      </c>
      <c r="BI45" s="18">
        <v>0</v>
      </c>
      <c r="BJ45" s="18">
        <v>0</v>
      </c>
      <c r="BK45" s="18">
        <v>0</v>
      </c>
      <c r="BL45" s="13">
        <v>0</v>
      </c>
      <c r="BM45" s="17">
        <v>0</v>
      </c>
      <c r="BN45" s="18">
        <v>0</v>
      </c>
      <c r="BO45" s="18">
        <v>0</v>
      </c>
      <c r="BP45" s="18">
        <v>0</v>
      </c>
      <c r="BQ45" s="18">
        <v>36690.35</v>
      </c>
      <c r="BR45" s="18">
        <v>0</v>
      </c>
      <c r="BS45" s="13">
        <v>36690.35</v>
      </c>
    </row>
    <row r="46" spans="1:71" x14ac:dyDescent="0.3">
      <c r="A46" s="4" t="s">
        <v>37</v>
      </c>
      <c r="B46" s="109">
        <v>0</v>
      </c>
      <c r="C46" s="110">
        <v>0</v>
      </c>
      <c r="D46" s="110">
        <v>2043653.96</v>
      </c>
      <c r="E46" s="110">
        <v>21192</v>
      </c>
      <c r="F46" s="110">
        <v>76986.600000000006</v>
      </c>
      <c r="G46" s="110">
        <v>0</v>
      </c>
      <c r="H46" s="111">
        <v>2141832.56</v>
      </c>
      <c r="I46" s="17">
        <v>0</v>
      </c>
      <c r="J46" s="18">
        <v>0</v>
      </c>
      <c r="K46" s="18">
        <v>1396695.32</v>
      </c>
      <c r="L46" s="18">
        <v>0</v>
      </c>
      <c r="M46" s="18">
        <v>0</v>
      </c>
      <c r="N46" s="18">
        <v>0</v>
      </c>
      <c r="O46" s="13">
        <v>1396695.32</v>
      </c>
      <c r="P46" s="17">
        <v>0</v>
      </c>
      <c r="Q46" s="18">
        <v>0</v>
      </c>
      <c r="R46" s="18">
        <v>580564.39</v>
      </c>
      <c r="S46" s="18">
        <v>0</v>
      </c>
      <c r="T46" s="18">
        <v>0</v>
      </c>
      <c r="U46" s="18">
        <v>0</v>
      </c>
      <c r="V46" s="13">
        <v>580564.39</v>
      </c>
      <c r="W46" s="17">
        <v>0</v>
      </c>
      <c r="X46" s="18">
        <v>0</v>
      </c>
      <c r="Y46" s="18">
        <v>21000</v>
      </c>
      <c r="Z46" s="18">
        <v>21192</v>
      </c>
      <c r="AA46" s="18">
        <v>0</v>
      </c>
      <c r="AB46" s="18">
        <v>0</v>
      </c>
      <c r="AC46" s="13">
        <v>42192</v>
      </c>
      <c r="AD46" s="17">
        <v>0</v>
      </c>
      <c r="AE46" s="18">
        <v>0</v>
      </c>
      <c r="AF46" s="18">
        <v>0</v>
      </c>
      <c r="AG46" s="18">
        <v>0</v>
      </c>
      <c r="AH46" s="18">
        <v>0</v>
      </c>
      <c r="AI46" s="18">
        <v>0</v>
      </c>
      <c r="AJ46" s="13">
        <v>0</v>
      </c>
      <c r="AK46" s="17">
        <v>0</v>
      </c>
      <c r="AL46" s="18">
        <v>0</v>
      </c>
      <c r="AM46" s="18">
        <v>45394.25</v>
      </c>
      <c r="AN46" s="18">
        <v>0</v>
      </c>
      <c r="AO46" s="18">
        <v>0</v>
      </c>
      <c r="AP46" s="18">
        <v>0</v>
      </c>
      <c r="AQ46" s="13">
        <v>45394.25</v>
      </c>
      <c r="AR46" s="17">
        <v>0</v>
      </c>
      <c r="AS46" s="18">
        <v>0</v>
      </c>
      <c r="AT46" s="18">
        <v>0</v>
      </c>
      <c r="AU46" s="18">
        <v>0</v>
      </c>
      <c r="AV46" s="18">
        <v>76986.600000000006</v>
      </c>
      <c r="AW46" s="18">
        <v>0</v>
      </c>
      <c r="AX46" s="13">
        <v>76986.600000000006</v>
      </c>
      <c r="AY46" s="17">
        <v>0</v>
      </c>
      <c r="AZ46" s="18">
        <v>0</v>
      </c>
      <c r="BA46" s="18">
        <v>0</v>
      </c>
      <c r="BB46" s="18">
        <v>0</v>
      </c>
      <c r="BC46" s="18">
        <v>0</v>
      </c>
      <c r="BD46" s="18">
        <v>0</v>
      </c>
      <c r="BE46" s="13">
        <v>0</v>
      </c>
      <c r="BF46" s="17">
        <v>0</v>
      </c>
      <c r="BG46" s="18">
        <v>0</v>
      </c>
      <c r="BH46" s="18">
        <v>0</v>
      </c>
      <c r="BI46" s="18">
        <v>0</v>
      </c>
      <c r="BJ46" s="18">
        <v>0</v>
      </c>
      <c r="BK46" s="18">
        <v>0</v>
      </c>
      <c r="BL46" s="13">
        <v>0</v>
      </c>
      <c r="BM46" s="17">
        <v>0</v>
      </c>
      <c r="BN46" s="18">
        <v>0</v>
      </c>
      <c r="BO46" s="18">
        <v>0</v>
      </c>
      <c r="BP46" s="18">
        <v>0</v>
      </c>
      <c r="BQ46" s="18">
        <v>0</v>
      </c>
      <c r="BR46" s="18">
        <v>0</v>
      </c>
      <c r="BS46" s="13">
        <v>0</v>
      </c>
    </row>
    <row r="47" spans="1:71" x14ac:dyDescent="0.3">
      <c r="A47" s="4" t="s">
        <v>38</v>
      </c>
      <c r="B47" s="109">
        <v>0</v>
      </c>
      <c r="C47" s="110">
        <v>27878.73</v>
      </c>
      <c r="D47" s="110">
        <v>148924.94</v>
      </c>
      <c r="E47" s="110">
        <v>0</v>
      </c>
      <c r="F47" s="110">
        <v>222452.18</v>
      </c>
      <c r="G47" s="110">
        <v>0</v>
      </c>
      <c r="H47" s="111">
        <v>399255.85</v>
      </c>
      <c r="I47" s="17">
        <v>0</v>
      </c>
      <c r="J47" s="18">
        <v>0</v>
      </c>
      <c r="K47" s="18">
        <v>90697.75</v>
      </c>
      <c r="L47" s="18">
        <v>0</v>
      </c>
      <c r="M47" s="18">
        <v>0</v>
      </c>
      <c r="N47" s="18">
        <v>0</v>
      </c>
      <c r="O47" s="13">
        <v>90697.75</v>
      </c>
      <c r="P47" s="17">
        <v>0</v>
      </c>
      <c r="Q47" s="18">
        <v>0</v>
      </c>
      <c r="R47" s="18">
        <v>4261.1099999999997</v>
      </c>
      <c r="S47" s="18">
        <v>0</v>
      </c>
      <c r="T47" s="18">
        <v>0</v>
      </c>
      <c r="U47" s="18">
        <v>0</v>
      </c>
      <c r="V47" s="13">
        <v>4261.1099999999997</v>
      </c>
      <c r="W47" s="17">
        <v>0</v>
      </c>
      <c r="X47" s="18">
        <v>14094.25</v>
      </c>
      <c r="Y47" s="18">
        <v>53966.080000000002</v>
      </c>
      <c r="Z47" s="18">
        <v>0</v>
      </c>
      <c r="AA47" s="18">
        <v>0</v>
      </c>
      <c r="AB47" s="18">
        <v>0</v>
      </c>
      <c r="AC47" s="13">
        <v>68060.33</v>
      </c>
      <c r="AD47" s="17">
        <v>0</v>
      </c>
      <c r="AE47" s="18">
        <v>0</v>
      </c>
      <c r="AF47" s="18">
        <v>0</v>
      </c>
      <c r="AG47" s="18">
        <v>0</v>
      </c>
      <c r="AH47" s="18">
        <v>0</v>
      </c>
      <c r="AI47" s="18">
        <v>0</v>
      </c>
      <c r="AJ47" s="13">
        <v>0</v>
      </c>
      <c r="AK47" s="17">
        <v>0</v>
      </c>
      <c r="AL47" s="18">
        <v>0</v>
      </c>
      <c r="AM47" s="18">
        <v>0</v>
      </c>
      <c r="AN47" s="18">
        <v>0</v>
      </c>
      <c r="AO47" s="18">
        <v>0</v>
      </c>
      <c r="AP47" s="18">
        <v>0</v>
      </c>
      <c r="AQ47" s="13">
        <v>0</v>
      </c>
      <c r="AR47" s="17">
        <v>0</v>
      </c>
      <c r="AS47" s="18">
        <v>13784.48</v>
      </c>
      <c r="AT47" s="18">
        <v>0</v>
      </c>
      <c r="AU47" s="18">
        <v>0</v>
      </c>
      <c r="AV47" s="18">
        <v>222452.18</v>
      </c>
      <c r="AW47" s="18">
        <v>0</v>
      </c>
      <c r="AX47" s="13">
        <v>236236.66</v>
      </c>
      <c r="AY47" s="17">
        <v>0</v>
      </c>
      <c r="AZ47" s="18">
        <v>0</v>
      </c>
      <c r="BA47" s="18">
        <v>0</v>
      </c>
      <c r="BB47" s="18">
        <v>0</v>
      </c>
      <c r="BC47" s="18">
        <v>0</v>
      </c>
      <c r="BD47" s="18">
        <v>0</v>
      </c>
      <c r="BE47" s="13">
        <v>0</v>
      </c>
      <c r="BF47" s="17">
        <v>0</v>
      </c>
      <c r="BG47" s="18">
        <v>0</v>
      </c>
      <c r="BH47" s="18">
        <v>0</v>
      </c>
      <c r="BI47" s="18">
        <v>0</v>
      </c>
      <c r="BJ47" s="18">
        <v>0</v>
      </c>
      <c r="BK47" s="18">
        <v>0</v>
      </c>
      <c r="BL47" s="13">
        <v>0</v>
      </c>
      <c r="BM47" s="17">
        <v>0</v>
      </c>
      <c r="BN47" s="18">
        <v>0</v>
      </c>
      <c r="BO47" s="18">
        <v>0</v>
      </c>
      <c r="BP47" s="18">
        <v>0</v>
      </c>
      <c r="BQ47" s="18">
        <v>0</v>
      </c>
      <c r="BR47" s="18">
        <v>0</v>
      </c>
      <c r="BS47" s="13">
        <v>0</v>
      </c>
    </row>
    <row r="48" spans="1:71" x14ac:dyDescent="0.3">
      <c r="A48" s="4" t="s">
        <v>39</v>
      </c>
      <c r="B48" s="109">
        <v>0</v>
      </c>
      <c r="C48" s="110">
        <v>0</v>
      </c>
      <c r="D48" s="110">
        <v>896000</v>
      </c>
      <c r="E48" s="110">
        <v>0</v>
      </c>
      <c r="F48" s="110">
        <v>0</v>
      </c>
      <c r="G48" s="110">
        <v>0</v>
      </c>
      <c r="H48" s="111">
        <v>896000</v>
      </c>
      <c r="I48" s="17">
        <v>0</v>
      </c>
      <c r="J48" s="18">
        <v>0</v>
      </c>
      <c r="K48" s="18">
        <v>566000</v>
      </c>
      <c r="L48" s="18">
        <v>0</v>
      </c>
      <c r="M48" s="18">
        <v>0</v>
      </c>
      <c r="N48" s="18">
        <v>0</v>
      </c>
      <c r="O48" s="13">
        <v>566000</v>
      </c>
      <c r="P48" s="17">
        <v>0</v>
      </c>
      <c r="Q48" s="18">
        <v>0</v>
      </c>
      <c r="R48" s="18">
        <v>104000</v>
      </c>
      <c r="S48" s="18">
        <v>0</v>
      </c>
      <c r="T48" s="18">
        <v>0</v>
      </c>
      <c r="U48" s="18">
        <v>0</v>
      </c>
      <c r="V48" s="13">
        <v>104000</v>
      </c>
      <c r="W48" s="17">
        <v>0</v>
      </c>
      <c r="X48" s="18">
        <v>0</v>
      </c>
      <c r="Y48" s="18">
        <v>91000</v>
      </c>
      <c r="Z48" s="18">
        <v>0</v>
      </c>
      <c r="AA48" s="18">
        <v>0</v>
      </c>
      <c r="AB48" s="18">
        <v>0</v>
      </c>
      <c r="AC48" s="13">
        <v>91000</v>
      </c>
      <c r="AD48" s="17">
        <v>0</v>
      </c>
      <c r="AE48" s="18">
        <v>0</v>
      </c>
      <c r="AF48" s="18">
        <v>0</v>
      </c>
      <c r="AG48" s="18">
        <v>0</v>
      </c>
      <c r="AH48" s="18">
        <v>0</v>
      </c>
      <c r="AI48" s="18">
        <v>0</v>
      </c>
      <c r="AJ48" s="13">
        <v>0</v>
      </c>
      <c r="AK48" s="17">
        <v>0</v>
      </c>
      <c r="AL48" s="18">
        <v>0</v>
      </c>
      <c r="AM48" s="18">
        <v>4000</v>
      </c>
      <c r="AN48" s="18">
        <v>0</v>
      </c>
      <c r="AO48" s="18">
        <v>0</v>
      </c>
      <c r="AP48" s="18">
        <v>0</v>
      </c>
      <c r="AQ48" s="13">
        <v>4000</v>
      </c>
      <c r="AR48" s="17">
        <v>0</v>
      </c>
      <c r="AS48" s="18">
        <v>0</v>
      </c>
      <c r="AT48" s="18">
        <v>0</v>
      </c>
      <c r="AU48" s="18">
        <v>0</v>
      </c>
      <c r="AV48" s="18">
        <v>0</v>
      </c>
      <c r="AW48" s="18">
        <v>0</v>
      </c>
      <c r="AX48" s="13">
        <v>0</v>
      </c>
      <c r="AY48" s="17">
        <v>0</v>
      </c>
      <c r="AZ48" s="18">
        <v>0</v>
      </c>
      <c r="BA48" s="18">
        <v>40000</v>
      </c>
      <c r="BB48" s="18">
        <v>0</v>
      </c>
      <c r="BC48" s="18">
        <v>0</v>
      </c>
      <c r="BD48" s="18">
        <v>0</v>
      </c>
      <c r="BE48" s="13">
        <v>40000</v>
      </c>
      <c r="BF48" s="17">
        <v>0</v>
      </c>
      <c r="BG48" s="18">
        <v>0</v>
      </c>
      <c r="BH48" s="18">
        <v>91000</v>
      </c>
      <c r="BI48" s="18">
        <v>0</v>
      </c>
      <c r="BJ48" s="18">
        <v>0</v>
      </c>
      <c r="BK48" s="18">
        <v>0</v>
      </c>
      <c r="BL48" s="13">
        <v>91000</v>
      </c>
      <c r="BM48" s="17">
        <v>0</v>
      </c>
      <c r="BN48" s="18">
        <v>0</v>
      </c>
      <c r="BO48" s="18">
        <v>0</v>
      </c>
      <c r="BP48" s="18">
        <v>0</v>
      </c>
      <c r="BQ48" s="18">
        <v>0</v>
      </c>
      <c r="BR48" s="18">
        <v>0</v>
      </c>
      <c r="BS48" s="13">
        <v>0</v>
      </c>
    </row>
    <row r="49" spans="1:71" x14ac:dyDescent="0.3">
      <c r="A49" s="4" t="s">
        <v>40</v>
      </c>
      <c r="B49" s="109">
        <v>0</v>
      </c>
      <c r="C49" s="110">
        <v>0</v>
      </c>
      <c r="D49" s="110">
        <v>3826000</v>
      </c>
      <c r="E49" s="110">
        <v>0</v>
      </c>
      <c r="F49" s="110">
        <v>0</v>
      </c>
      <c r="G49" s="110">
        <v>0</v>
      </c>
      <c r="H49" s="111">
        <v>3826000</v>
      </c>
      <c r="I49" s="17">
        <v>0</v>
      </c>
      <c r="J49" s="18">
        <v>0</v>
      </c>
      <c r="K49" s="18">
        <v>1347000</v>
      </c>
      <c r="L49" s="18">
        <v>0</v>
      </c>
      <c r="M49" s="18">
        <v>0</v>
      </c>
      <c r="N49" s="18">
        <v>0</v>
      </c>
      <c r="O49" s="13">
        <v>1347000</v>
      </c>
      <c r="P49" s="17">
        <v>0</v>
      </c>
      <c r="Q49" s="18">
        <v>0</v>
      </c>
      <c r="R49" s="18">
        <v>212000</v>
      </c>
      <c r="S49" s="18">
        <v>0</v>
      </c>
      <c r="T49" s="18">
        <v>0</v>
      </c>
      <c r="U49" s="18">
        <v>0</v>
      </c>
      <c r="V49" s="13">
        <v>212000</v>
      </c>
      <c r="W49" s="17">
        <v>0</v>
      </c>
      <c r="X49" s="18">
        <v>0</v>
      </c>
      <c r="Y49" s="18">
        <v>316000</v>
      </c>
      <c r="Z49" s="18">
        <v>0</v>
      </c>
      <c r="AA49" s="18">
        <v>0</v>
      </c>
      <c r="AB49" s="18">
        <v>0</v>
      </c>
      <c r="AC49" s="13">
        <v>316000</v>
      </c>
      <c r="AD49" s="17">
        <v>0</v>
      </c>
      <c r="AE49" s="18">
        <v>0</v>
      </c>
      <c r="AF49" s="18">
        <v>0</v>
      </c>
      <c r="AG49" s="18">
        <v>0</v>
      </c>
      <c r="AH49" s="18">
        <v>0</v>
      </c>
      <c r="AI49" s="18">
        <v>0</v>
      </c>
      <c r="AJ49" s="13">
        <v>0</v>
      </c>
      <c r="AK49" s="17">
        <v>0</v>
      </c>
      <c r="AL49" s="18">
        <v>0</v>
      </c>
      <c r="AM49" s="18">
        <v>19000</v>
      </c>
      <c r="AN49" s="18">
        <v>0</v>
      </c>
      <c r="AO49" s="18">
        <v>0</v>
      </c>
      <c r="AP49" s="18">
        <v>0</v>
      </c>
      <c r="AQ49" s="13">
        <v>19000</v>
      </c>
      <c r="AR49" s="17">
        <v>0</v>
      </c>
      <c r="AS49" s="18">
        <v>0</v>
      </c>
      <c r="AT49" s="18">
        <v>1670000</v>
      </c>
      <c r="AU49" s="18">
        <v>0</v>
      </c>
      <c r="AV49" s="18">
        <v>0</v>
      </c>
      <c r="AW49" s="18">
        <v>0</v>
      </c>
      <c r="AX49" s="13">
        <v>1670000</v>
      </c>
      <c r="AY49" s="17">
        <v>0</v>
      </c>
      <c r="AZ49" s="18">
        <v>0</v>
      </c>
      <c r="BA49" s="18">
        <v>262000</v>
      </c>
      <c r="BB49" s="18">
        <v>0</v>
      </c>
      <c r="BC49" s="18">
        <v>0</v>
      </c>
      <c r="BD49" s="18">
        <v>0</v>
      </c>
      <c r="BE49" s="13">
        <v>262000</v>
      </c>
      <c r="BF49" s="17">
        <v>0</v>
      </c>
      <c r="BG49" s="18">
        <v>0</v>
      </c>
      <c r="BH49" s="18">
        <v>0</v>
      </c>
      <c r="BI49" s="18">
        <v>0</v>
      </c>
      <c r="BJ49" s="18">
        <v>0</v>
      </c>
      <c r="BK49" s="18">
        <v>0</v>
      </c>
      <c r="BL49" s="13">
        <v>0</v>
      </c>
      <c r="BM49" s="17">
        <v>0</v>
      </c>
      <c r="BN49" s="18">
        <v>0</v>
      </c>
      <c r="BO49" s="18">
        <v>0</v>
      </c>
      <c r="BP49" s="18">
        <v>0</v>
      </c>
      <c r="BQ49" s="18">
        <v>0</v>
      </c>
      <c r="BR49" s="18">
        <v>0</v>
      </c>
      <c r="BS49" s="13">
        <v>0</v>
      </c>
    </row>
    <row r="50" spans="1:71" x14ac:dyDescent="0.3">
      <c r="A50" s="4" t="s">
        <v>41</v>
      </c>
      <c r="B50" s="109">
        <v>0</v>
      </c>
      <c r="C50" s="110">
        <v>0</v>
      </c>
      <c r="D50" s="110">
        <v>209809</v>
      </c>
      <c r="E50" s="110">
        <v>0</v>
      </c>
      <c r="F50" s="110">
        <v>0</v>
      </c>
      <c r="G50" s="110">
        <v>0</v>
      </c>
      <c r="H50" s="111">
        <v>209809</v>
      </c>
      <c r="I50" s="17">
        <v>0</v>
      </c>
      <c r="J50" s="18">
        <v>0</v>
      </c>
      <c r="K50" s="18">
        <v>39600</v>
      </c>
      <c r="L50" s="18">
        <v>0</v>
      </c>
      <c r="M50" s="18">
        <v>0</v>
      </c>
      <c r="N50" s="18">
        <v>0</v>
      </c>
      <c r="O50" s="13">
        <v>39600</v>
      </c>
      <c r="P50" s="17">
        <v>0</v>
      </c>
      <c r="Q50" s="18">
        <v>0</v>
      </c>
      <c r="R50" s="18">
        <v>140564</v>
      </c>
      <c r="S50" s="18">
        <v>0</v>
      </c>
      <c r="T50" s="18">
        <v>0</v>
      </c>
      <c r="U50" s="18">
        <v>0</v>
      </c>
      <c r="V50" s="13">
        <v>140564</v>
      </c>
      <c r="W50" s="17">
        <v>0</v>
      </c>
      <c r="X50" s="18">
        <v>0</v>
      </c>
      <c r="Y50" s="18">
        <v>0</v>
      </c>
      <c r="Z50" s="18">
        <v>0</v>
      </c>
      <c r="AA50" s="18">
        <v>0</v>
      </c>
      <c r="AB50" s="18">
        <v>0</v>
      </c>
      <c r="AC50" s="13">
        <v>0</v>
      </c>
      <c r="AD50" s="17">
        <v>0</v>
      </c>
      <c r="AE50" s="18">
        <v>0</v>
      </c>
      <c r="AF50" s="18">
        <v>0</v>
      </c>
      <c r="AG50" s="18">
        <v>0</v>
      </c>
      <c r="AH50" s="18">
        <v>0</v>
      </c>
      <c r="AI50" s="18">
        <v>0</v>
      </c>
      <c r="AJ50" s="13">
        <v>0</v>
      </c>
      <c r="AK50" s="17">
        <v>0</v>
      </c>
      <c r="AL50" s="18">
        <v>0</v>
      </c>
      <c r="AM50" s="18">
        <v>0</v>
      </c>
      <c r="AN50" s="18">
        <v>0</v>
      </c>
      <c r="AO50" s="18">
        <v>0</v>
      </c>
      <c r="AP50" s="18">
        <v>0</v>
      </c>
      <c r="AQ50" s="13">
        <v>0</v>
      </c>
      <c r="AR50" s="17">
        <v>0</v>
      </c>
      <c r="AS50" s="18">
        <v>0</v>
      </c>
      <c r="AT50" s="18">
        <v>14740</v>
      </c>
      <c r="AU50" s="18">
        <v>0</v>
      </c>
      <c r="AV50" s="18">
        <v>0</v>
      </c>
      <c r="AW50" s="18">
        <v>0</v>
      </c>
      <c r="AX50" s="13">
        <v>14740</v>
      </c>
      <c r="AY50" s="17">
        <v>0</v>
      </c>
      <c r="AZ50" s="18">
        <v>0</v>
      </c>
      <c r="BA50" s="18">
        <v>14905</v>
      </c>
      <c r="BB50" s="18">
        <v>0</v>
      </c>
      <c r="BC50" s="18">
        <v>0</v>
      </c>
      <c r="BD50" s="18">
        <v>0</v>
      </c>
      <c r="BE50" s="13">
        <v>14905</v>
      </c>
      <c r="BF50" s="17">
        <v>0</v>
      </c>
      <c r="BG50" s="18">
        <v>0</v>
      </c>
      <c r="BH50" s="18">
        <v>0</v>
      </c>
      <c r="BI50" s="18">
        <v>0</v>
      </c>
      <c r="BJ50" s="18">
        <v>0</v>
      </c>
      <c r="BK50" s="18">
        <v>0</v>
      </c>
      <c r="BL50" s="13">
        <v>0</v>
      </c>
      <c r="BM50" s="17">
        <v>0</v>
      </c>
      <c r="BN50" s="18">
        <v>0</v>
      </c>
      <c r="BO50" s="18">
        <v>0</v>
      </c>
      <c r="BP50" s="18">
        <v>0</v>
      </c>
      <c r="BQ50" s="18">
        <v>0</v>
      </c>
      <c r="BR50" s="18">
        <v>0</v>
      </c>
      <c r="BS50" s="13">
        <v>0</v>
      </c>
    </row>
    <row r="51" spans="1:71" x14ac:dyDescent="0.3">
      <c r="A51" s="4" t="s">
        <v>42</v>
      </c>
      <c r="B51" s="109">
        <v>0</v>
      </c>
      <c r="C51" s="110">
        <v>0</v>
      </c>
      <c r="D51" s="110">
        <v>4977001.3699999992</v>
      </c>
      <c r="E51" s="110">
        <v>0</v>
      </c>
      <c r="F51" s="110">
        <v>0</v>
      </c>
      <c r="G51" s="110">
        <v>250597.44</v>
      </c>
      <c r="H51" s="111">
        <v>5227598.8099999987</v>
      </c>
      <c r="I51" s="17">
        <v>0</v>
      </c>
      <c r="J51" s="18">
        <v>0</v>
      </c>
      <c r="K51" s="18">
        <v>2993988.25</v>
      </c>
      <c r="L51" s="18">
        <v>0</v>
      </c>
      <c r="M51" s="18">
        <v>0</v>
      </c>
      <c r="N51" s="18">
        <v>0</v>
      </c>
      <c r="O51" s="13">
        <v>2993988.25</v>
      </c>
      <c r="P51" s="17">
        <v>0</v>
      </c>
      <c r="Q51" s="18">
        <v>0</v>
      </c>
      <c r="R51" s="18">
        <v>1262067.1199999992</v>
      </c>
      <c r="S51" s="18">
        <v>0</v>
      </c>
      <c r="T51" s="18">
        <v>0</v>
      </c>
      <c r="U51" s="18">
        <v>0</v>
      </c>
      <c r="V51" s="13">
        <v>1262067.1199999992</v>
      </c>
      <c r="W51" s="17">
        <v>0</v>
      </c>
      <c r="X51" s="18">
        <v>0</v>
      </c>
      <c r="Y51" s="18">
        <v>0</v>
      </c>
      <c r="Z51" s="18">
        <v>0</v>
      </c>
      <c r="AA51" s="18">
        <v>0</v>
      </c>
      <c r="AB51" s="18">
        <v>107224.14000000001</v>
      </c>
      <c r="AC51" s="13">
        <v>107224.14000000001</v>
      </c>
      <c r="AD51" s="17">
        <v>0</v>
      </c>
      <c r="AE51" s="18">
        <v>0</v>
      </c>
      <c r="AF51" s="18">
        <v>0</v>
      </c>
      <c r="AG51" s="18">
        <v>0</v>
      </c>
      <c r="AH51" s="18">
        <v>0</v>
      </c>
      <c r="AI51" s="18">
        <v>0</v>
      </c>
      <c r="AJ51" s="13">
        <v>0</v>
      </c>
      <c r="AK51" s="17">
        <v>0</v>
      </c>
      <c r="AL51" s="18">
        <v>0</v>
      </c>
      <c r="AM51" s="18">
        <v>720946</v>
      </c>
      <c r="AN51" s="18">
        <v>0</v>
      </c>
      <c r="AO51" s="18">
        <v>0</v>
      </c>
      <c r="AP51" s="18">
        <v>143373.29999999999</v>
      </c>
      <c r="AQ51" s="13">
        <v>864319.3</v>
      </c>
      <c r="AR51" s="17">
        <v>0</v>
      </c>
      <c r="AS51" s="18">
        <v>0</v>
      </c>
      <c r="AT51" s="18">
        <v>0</v>
      </c>
      <c r="AU51" s="18">
        <v>0</v>
      </c>
      <c r="AV51" s="18">
        <v>0</v>
      </c>
      <c r="AW51" s="18">
        <v>0</v>
      </c>
      <c r="AX51" s="13">
        <v>0</v>
      </c>
      <c r="AY51" s="17">
        <v>0</v>
      </c>
      <c r="AZ51" s="18">
        <v>0</v>
      </c>
      <c r="BA51" s="18">
        <v>0</v>
      </c>
      <c r="BB51" s="18">
        <v>0</v>
      </c>
      <c r="BC51" s="18">
        <v>0</v>
      </c>
      <c r="BD51" s="18">
        <v>0</v>
      </c>
      <c r="BE51" s="13">
        <v>0</v>
      </c>
      <c r="BF51" s="17">
        <v>0</v>
      </c>
      <c r="BG51" s="18">
        <v>0</v>
      </c>
      <c r="BH51" s="18">
        <v>0</v>
      </c>
      <c r="BI51" s="18">
        <v>0</v>
      </c>
      <c r="BJ51" s="18">
        <v>0</v>
      </c>
      <c r="BK51" s="18">
        <v>0</v>
      </c>
      <c r="BL51" s="13">
        <v>0</v>
      </c>
      <c r="BM51" s="17">
        <v>0</v>
      </c>
      <c r="BN51" s="18">
        <v>0</v>
      </c>
      <c r="BO51" s="18">
        <v>0</v>
      </c>
      <c r="BP51" s="18">
        <v>0</v>
      </c>
      <c r="BQ51" s="18">
        <v>0</v>
      </c>
      <c r="BR51" s="18">
        <v>0</v>
      </c>
      <c r="BS51" s="13">
        <v>0</v>
      </c>
    </row>
    <row r="52" spans="1:71" x14ac:dyDescent="0.3">
      <c r="A52" s="4" t="s">
        <v>43</v>
      </c>
      <c r="B52" s="109">
        <v>0</v>
      </c>
      <c r="C52" s="110">
        <v>0</v>
      </c>
      <c r="D52" s="110">
        <v>3693062.7699999996</v>
      </c>
      <c r="E52" s="110">
        <v>0</v>
      </c>
      <c r="F52" s="110">
        <v>244305.66000000003</v>
      </c>
      <c r="G52" s="110">
        <v>0</v>
      </c>
      <c r="H52" s="111">
        <v>3937368.43</v>
      </c>
      <c r="I52" s="17">
        <v>0</v>
      </c>
      <c r="J52" s="18">
        <v>0</v>
      </c>
      <c r="K52" s="18">
        <v>1375589.2</v>
      </c>
      <c r="L52" s="18">
        <v>0</v>
      </c>
      <c r="M52" s="18">
        <v>117891.59000000001</v>
      </c>
      <c r="N52" s="18">
        <v>0</v>
      </c>
      <c r="O52" s="13">
        <v>1493480.79</v>
      </c>
      <c r="P52" s="17">
        <v>0</v>
      </c>
      <c r="Q52" s="18">
        <v>0</v>
      </c>
      <c r="R52" s="18">
        <v>484378.66000000003</v>
      </c>
      <c r="S52" s="18">
        <v>0</v>
      </c>
      <c r="T52" s="18">
        <v>2375.85</v>
      </c>
      <c r="U52" s="18">
        <v>0</v>
      </c>
      <c r="V52" s="13">
        <v>486754.51</v>
      </c>
      <c r="W52" s="17">
        <v>0</v>
      </c>
      <c r="X52" s="18">
        <v>0</v>
      </c>
      <c r="Y52" s="18">
        <v>1290927.27</v>
      </c>
      <c r="Z52" s="18">
        <v>0</v>
      </c>
      <c r="AA52" s="18">
        <v>0</v>
      </c>
      <c r="AB52" s="18">
        <v>0</v>
      </c>
      <c r="AC52" s="13">
        <v>1290927.27</v>
      </c>
      <c r="AD52" s="17">
        <v>0</v>
      </c>
      <c r="AE52" s="18">
        <v>0</v>
      </c>
      <c r="AF52" s="18">
        <v>0</v>
      </c>
      <c r="AG52" s="18">
        <v>0</v>
      </c>
      <c r="AH52" s="18">
        <v>0</v>
      </c>
      <c r="AI52" s="18">
        <v>0</v>
      </c>
      <c r="AJ52" s="13">
        <v>0</v>
      </c>
      <c r="AK52" s="17">
        <v>0</v>
      </c>
      <c r="AL52" s="18">
        <v>0</v>
      </c>
      <c r="AM52" s="18">
        <v>429649.83999999997</v>
      </c>
      <c r="AN52" s="18">
        <v>0</v>
      </c>
      <c r="AO52" s="18">
        <v>37528.22</v>
      </c>
      <c r="AP52" s="18">
        <v>0</v>
      </c>
      <c r="AQ52" s="13">
        <v>467178.05999999994</v>
      </c>
      <c r="AR52" s="17">
        <v>0</v>
      </c>
      <c r="AS52" s="18">
        <v>0</v>
      </c>
      <c r="AT52" s="18">
        <v>75419.5</v>
      </c>
      <c r="AU52" s="18">
        <v>0</v>
      </c>
      <c r="AV52" s="18">
        <v>86510</v>
      </c>
      <c r="AW52" s="18">
        <v>0</v>
      </c>
      <c r="AX52" s="13">
        <v>161929.5</v>
      </c>
      <c r="AY52" s="17">
        <v>0</v>
      </c>
      <c r="AZ52" s="18">
        <v>0</v>
      </c>
      <c r="BA52" s="18">
        <v>37098.300000000003</v>
      </c>
      <c r="BB52" s="18">
        <v>0</v>
      </c>
      <c r="BC52" s="18">
        <v>0</v>
      </c>
      <c r="BD52" s="18">
        <v>0</v>
      </c>
      <c r="BE52" s="13">
        <v>37098.300000000003</v>
      </c>
      <c r="BF52" s="17">
        <v>0</v>
      </c>
      <c r="BG52" s="18">
        <v>0</v>
      </c>
      <c r="BH52" s="18">
        <v>0</v>
      </c>
      <c r="BI52" s="18">
        <v>0</v>
      </c>
      <c r="BJ52" s="18">
        <v>0</v>
      </c>
      <c r="BK52" s="18">
        <v>0</v>
      </c>
      <c r="BL52" s="13">
        <v>0</v>
      </c>
      <c r="BM52" s="17">
        <v>0</v>
      </c>
      <c r="BN52" s="18">
        <v>0</v>
      </c>
      <c r="BO52" s="18">
        <v>0</v>
      </c>
      <c r="BP52" s="18">
        <v>0</v>
      </c>
      <c r="BQ52" s="18">
        <v>0</v>
      </c>
      <c r="BR52" s="18">
        <v>0</v>
      </c>
      <c r="BS52" s="13">
        <v>0</v>
      </c>
    </row>
    <row r="53" spans="1:71" x14ac:dyDescent="0.3">
      <c r="A53" s="4" t="s">
        <v>44</v>
      </c>
      <c r="B53" s="109">
        <v>0</v>
      </c>
      <c r="C53" s="110">
        <v>0</v>
      </c>
      <c r="D53" s="110">
        <v>0</v>
      </c>
      <c r="E53" s="110">
        <v>0</v>
      </c>
      <c r="F53" s="110">
        <v>0</v>
      </c>
      <c r="G53" s="110">
        <v>12219673</v>
      </c>
      <c r="H53" s="111">
        <v>12219673</v>
      </c>
      <c r="I53" s="17">
        <v>0</v>
      </c>
      <c r="J53" s="18">
        <v>0</v>
      </c>
      <c r="K53" s="18">
        <v>0</v>
      </c>
      <c r="L53" s="18">
        <v>0</v>
      </c>
      <c r="M53" s="18">
        <v>0</v>
      </c>
      <c r="N53" s="18">
        <v>4611470</v>
      </c>
      <c r="O53" s="13">
        <v>4611470</v>
      </c>
      <c r="P53" s="17">
        <v>0</v>
      </c>
      <c r="Q53" s="18">
        <v>0</v>
      </c>
      <c r="R53" s="18">
        <v>0</v>
      </c>
      <c r="S53" s="18">
        <v>0</v>
      </c>
      <c r="T53" s="18">
        <v>0</v>
      </c>
      <c r="U53" s="18">
        <v>2344968</v>
      </c>
      <c r="V53" s="13">
        <v>2344968</v>
      </c>
      <c r="W53" s="17">
        <v>0</v>
      </c>
      <c r="X53" s="18">
        <v>0</v>
      </c>
      <c r="Y53" s="18">
        <v>0</v>
      </c>
      <c r="Z53" s="18">
        <v>0</v>
      </c>
      <c r="AA53" s="18">
        <v>0</v>
      </c>
      <c r="AB53" s="18">
        <v>30000</v>
      </c>
      <c r="AC53" s="13">
        <v>30000</v>
      </c>
      <c r="AD53" s="17">
        <v>0</v>
      </c>
      <c r="AE53" s="18">
        <v>0</v>
      </c>
      <c r="AF53" s="18">
        <v>0</v>
      </c>
      <c r="AG53" s="18">
        <v>0</v>
      </c>
      <c r="AH53" s="18">
        <v>0</v>
      </c>
      <c r="AI53" s="18">
        <v>0</v>
      </c>
      <c r="AJ53" s="13">
        <v>0</v>
      </c>
      <c r="AK53" s="17">
        <v>0</v>
      </c>
      <c r="AL53" s="18">
        <v>0</v>
      </c>
      <c r="AM53" s="18">
        <v>0</v>
      </c>
      <c r="AN53" s="18">
        <v>0</v>
      </c>
      <c r="AO53" s="18">
        <v>0</v>
      </c>
      <c r="AP53" s="18">
        <v>580553</v>
      </c>
      <c r="AQ53" s="13">
        <v>580553</v>
      </c>
      <c r="AR53" s="17">
        <v>0</v>
      </c>
      <c r="AS53" s="18">
        <v>0</v>
      </c>
      <c r="AT53" s="18">
        <v>0</v>
      </c>
      <c r="AU53" s="18">
        <v>0</v>
      </c>
      <c r="AV53" s="18">
        <v>0</v>
      </c>
      <c r="AW53" s="18">
        <v>3451346</v>
      </c>
      <c r="AX53" s="13">
        <v>3451346</v>
      </c>
      <c r="AY53" s="17">
        <v>0</v>
      </c>
      <c r="AZ53" s="18">
        <v>0</v>
      </c>
      <c r="BA53" s="18">
        <v>0</v>
      </c>
      <c r="BB53" s="18">
        <v>0</v>
      </c>
      <c r="BC53" s="18">
        <v>0</v>
      </c>
      <c r="BD53" s="18">
        <v>1201336</v>
      </c>
      <c r="BE53" s="13">
        <v>1201336</v>
      </c>
      <c r="BF53" s="17">
        <v>0</v>
      </c>
      <c r="BG53" s="18">
        <v>0</v>
      </c>
      <c r="BH53" s="18">
        <v>0</v>
      </c>
      <c r="BI53" s="18">
        <v>0</v>
      </c>
      <c r="BJ53" s="18">
        <v>0</v>
      </c>
      <c r="BK53" s="18">
        <v>0</v>
      </c>
      <c r="BL53" s="13">
        <v>0</v>
      </c>
      <c r="BM53" s="17">
        <v>0</v>
      </c>
      <c r="BN53" s="18">
        <v>0</v>
      </c>
      <c r="BO53" s="18">
        <v>0</v>
      </c>
      <c r="BP53" s="18">
        <v>0</v>
      </c>
      <c r="BQ53" s="18">
        <v>0</v>
      </c>
      <c r="BR53" s="18">
        <v>0</v>
      </c>
      <c r="BS53" s="13">
        <v>0</v>
      </c>
    </row>
    <row r="54" spans="1:71" x14ac:dyDescent="0.3">
      <c r="A54" s="4" t="s">
        <v>45</v>
      </c>
      <c r="B54" s="109">
        <v>0</v>
      </c>
      <c r="C54" s="110">
        <v>146537</v>
      </c>
      <c r="D54" s="110">
        <v>942796</v>
      </c>
      <c r="E54" s="110">
        <v>0</v>
      </c>
      <c r="F54" s="110">
        <v>0</v>
      </c>
      <c r="G54" s="110">
        <v>0</v>
      </c>
      <c r="H54" s="111">
        <v>1089333</v>
      </c>
      <c r="I54" s="17">
        <v>0</v>
      </c>
      <c r="J54" s="18">
        <v>0</v>
      </c>
      <c r="K54" s="18">
        <v>646985</v>
      </c>
      <c r="L54" s="18">
        <v>0</v>
      </c>
      <c r="M54" s="18">
        <v>0</v>
      </c>
      <c r="N54" s="18">
        <v>0</v>
      </c>
      <c r="O54" s="13">
        <v>646985</v>
      </c>
      <c r="P54" s="17">
        <v>0</v>
      </c>
      <c r="Q54" s="18">
        <v>0</v>
      </c>
      <c r="R54" s="18">
        <v>0</v>
      </c>
      <c r="S54" s="18">
        <v>0</v>
      </c>
      <c r="T54" s="18">
        <v>0</v>
      </c>
      <c r="U54" s="18">
        <v>0</v>
      </c>
      <c r="V54" s="13">
        <v>0</v>
      </c>
      <c r="W54" s="17">
        <v>0</v>
      </c>
      <c r="X54" s="18">
        <v>0</v>
      </c>
      <c r="Y54" s="18">
        <v>0</v>
      </c>
      <c r="Z54" s="18">
        <v>0</v>
      </c>
      <c r="AA54" s="18">
        <v>0</v>
      </c>
      <c r="AB54" s="18">
        <v>0</v>
      </c>
      <c r="AC54" s="13">
        <v>0</v>
      </c>
      <c r="AD54" s="17">
        <v>0</v>
      </c>
      <c r="AE54" s="18">
        <v>0</v>
      </c>
      <c r="AF54" s="18">
        <v>0</v>
      </c>
      <c r="AG54" s="18">
        <v>0</v>
      </c>
      <c r="AH54" s="18">
        <v>0</v>
      </c>
      <c r="AI54" s="18">
        <v>0</v>
      </c>
      <c r="AJ54" s="13">
        <v>0</v>
      </c>
      <c r="AK54" s="17">
        <v>0</v>
      </c>
      <c r="AL54" s="18">
        <v>0</v>
      </c>
      <c r="AM54" s="18">
        <v>295811</v>
      </c>
      <c r="AN54" s="18">
        <v>0</v>
      </c>
      <c r="AO54" s="18">
        <v>0</v>
      </c>
      <c r="AP54" s="18">
        <v>0</v>
      </c>
      <c r="AQ54" s="13">
        <v>295811</v>
      </c>
      <c r="AR54" s="17">
        <v>0</v>
      </c>
      <c r="AS54" s="18">
        <v>146537</v>
      </c>
      <c r="AT54" s="18">
        <v>0</v>
      </c>
      <c r="AU54" s="18">
        <v>0</v>
      </c>
      <c r="AV54" s="18">
        <v>0</v>
      </c>
      <c r="AW54" s="18">
        <v>0</v>
      </c>
      <c r="AX54" s="13">
        <v>146537</v>
      </c>
      <c r="AY54" s="17">
        <v>0</v>
      </c>
      <c r="AZ54" s="18">
        <v>0</v>
      </c>
      <c r="BA54" s="18">
        <v>0</v>
      </c>
      <c r="BB54" s="18">
        <v>0</v>
      </c>
      <c r="BC54" s="18">
        <v>0</v>
      </c>
      <c r="BD54" s="18">
        <v>0</v>
      </c>
      <c r="BE54" s="13">
        <v>0</v>
      </c>
      <c r="BF54" s="17">
        <v>0</v>
      </c>
      <c r="BG54" s="18">
        <v>0</v>
      </c>
      <c r="BH54" s="18">
        <v>0</v>
      </c>
      <c r="BI54" s="18">
        <v>0</v>
      </c>
      <c r="BJ54" s="18">
        <v>0</v>
      </c>
      <c r="BK54" s="18">
        <v>0</v>
      </c>
      <c r="BL54" s="13">
        <v>0</v>
      </c>
      <c r="BM54" s="17">
        <v>0</v>
      </c>
      <c r="BN54" s="18">
        <v>0</v>
      </c>
      <c r="BO54" s="18">
        <v>0</v>
      </c>
      <c r="BP54" s="18">
        <v>0</v>
      </c>
      <c r="BQ54" s="18">
        <v>0</v>
      </c>
      <c r="BR54" s="18">
        <v>0</v>
      </c>
      <c r="BS54" s="13">
        <v>0</v>
      </c>
    </row>
    <row r="55" spans="1:71" x14ac:dyDescent="0.3">
      <c r="A55" s="4" t="s">
        <v>46</v>
      </c>
      <c r="B55" s="109">
        <v>0</v>
      </c>
      <c r="C55" s="110">
        <v>38763.65</v>
      </c>
      <c r="D55" s="110">
        <v>4495314.5899999989</v>
      </c>
      <c r="E55" s="110">
        <v>0</v>
      </c>
      <c r="F55" s="110">
        <v>0</v>
      </c>
      <c r="G55" s="110">
        <v>0</v>
      </c>
      <c r="H55" s="111">
        <v>4534078.2399999993</v>
      </c>
      <c r="I55" s="17">
        <v>0</v>
      </c>
      <c r="J55" s="18">
        <v>0</v>
      </c>
      <c r="K55" s="18">
        <v>2126018.5199999996</v>
      </c>
      <c r="L55" s="18">
        <v>0</v>
      </c>
      <c r="M55" s="18">
        <v>0</v>
      </c>
      <c r="N55" s="18">
        <v>0</v>
      </c>
      <c r="O55" s="13">
        <v>2126018.5199999996</v>
      </c>
      <c r="P55" s="17">
        <v>0</v>
      </c>
      <c r="Q55" s="18">
        <v>0</v>
      </c>
      <c r="R55" s="18">
        <v>109953.57</v>
      </c>
      <c r="S55" s="18">
        <v>0</v>
      </c>
      <c r="T55" s="18">
        <v>0</v>
      </c>
      <c r="U55" s="18">
        <v>0</v>
      </c>
      <c r="V55" s="13">
        <v>109953.57</v>
      </c>
      <c r="W55" s="17">
        <v>0</v>
      </c>
      <c r="X55" s="18">
        <v>0</v>
      </c>
      <c r="Y55" s="18">
        <v>1167525.0699999998</v>
      </c>
      <c r="Z55" s="18">
        <v>0</v>
      </c>
      <c r="AA55" s="18">
        <v>0</v>
      </c>
      <c r="AB55" s="18">
        <v>0</v>
      </c>
      <c r="AC55" s="13">
        <v>1167525.0699999998</v>
      </c>
      <c r="AD55" s="17">
        <v>0</v>
      </c>
      <c r="AE55" s="18">
        <v>0</v>
      </c>
      <c r="AF55" s="18">
        <v>0</v>
      </c>
      <c r="AG55" s="18">
        <v>0</v>
      </c>
      <c r="AH55" s="18">
        <v>0</v>
      </c>
      <c r="AI55" s="18">
        <v>0</v>
      </c>
      <c r="AJ55" s="13">
        <v>0</v>
      </c>
      <c r="AK55" s="17">
        <v>0</v>
      </c>
      <c r="AL55" s="18">
        <v>38763.65</v>
      </c>
      <c r="AM55" s="18">
        <v>60573.91</v>
      </c>
      <c r="AN55" s="18">
        <v>0</v>
      </c>
      <c r="AO55" s="18">
        <v>0</v>
      </c>
      <c r="AP55" s="18">
        <v>0</v>
      </c>
      <c r="AQ55" s="13">
        <v>99337.56</v>
      </c>
      <c r="AR55" s="17">
        <v>0</v>
      </c>
      <c r="AS55" s="18">
        <v>0</v>
      </c>
      <c r="AT55" s="18">
        <v>1023063.51</v>
      </c>
      <c r="AU55" s="18">
        <v>0</v>
      </c>
      <c r="AV55" s="18">
        <v>0</v>
      </c>
      <c r="AW55" s="18">
        <v>0</v>
      </c>
      <c r="AX55" s="13">
        <v>1023063.51</v>
      </c>
      <c r="AY55" s="17">
        <v>0</v>
      </c>
      <c r="AZ55" s="18">
        <v>0</v>
      </c>
      <c r="BA55" s="18">
        <v>8180.01</v>
      </c>
      <c r="BB55" s="18">
        <v>0</v>
      </c>
      <c r="BC55" s="18">
        <v>0</v>
      </c>
      <c r="BD55" s="18">
        <v>0</v>
      </c>
      <c r="BE55" s="13">
        <v>8180.01</v>
      </c>
      <c r="BF55" s="17">
        <v>0</v>
      </c>
      <c r="BG55" s="18">
        <v>0</v>
      </c>
      <c r="BH55" s="18">
        <v>0</v>
      </c>
      <c r="BI55" s="18">
        <v>0</v>
      </c>
      <c r="BJ55" s="18">
        <v>0</v>
      </c>
      <c r="BK55" s="18">
        <v>0</v>
      </c>
      <c r="BL55" s="13">
        <v>0</v>
      </c>
      <c r="BM55" s="17">
        <v>0</v>
      </c>
      <c r="BN55" s="18">
        <v>0</v>
      </c>
      <c r="BO55" s="18">
        <v>0</v>
      </c>
      <c r="BP55" s="18">
        <v>0</v>
      </c>
      <c r="BQ55" s="18">
        <v>0</v>
      </c>
      <c r="BR55" s="18">
        <v>0</v>
      </c>
      <c r="BS55" s="13">
        <v>0</v>
      </c>
    </row>
    <row r="56" spans="1:71" x14ac:dyDescent="0.3">
      <c r="A56" s="4" t="s">
        <v>47</v>
      </c>
      <c r="B56" s="109">
        <v>0</v>
      </c>
      <c r="C56" s="110">
        <v>0</v>
      </c>
      <c r="D56" s="110">
        <v>324353</v>
      </c>
      <c r="E56" s="110">
        <v>0</v>
      </c>
      <c r="F56" s="110">
        <v>0</v>
      </c>
      <c r="G56" s="110">
        <v>0</v>
      </c>
      <c r="H56" s="111">
        <v>324353</v>
      </c>
      <c r="I56" s="17">
        <v>0</v>
      </c>
      <c r="J56" s="18">
        <v>0</v>
      </c>
      <c r="K56" s="18">
        <v>203735</v>
      </c>
      <c r="L56" s="18">
        <v>0</v>
      </c>
      <c r="M56" s="18">
        <v>0</v>
      </c>
      <c r="N56" s="18">
        <v>0</v>
      </c>
      <c r="O56" s="13">
        <v>203735</v>
      </c>
      <c r="P56" s="17">
        <v>0</v>
      </c>
      <c r="Q56" s="18">
        <v>0</v>
      </c>
      <c r="R56" s="18">
        <v>87456</v>
      </c>
      <c r="S56" s="18">
        <v>0</v>
      </c>
      <c r="T56" s="18">
        <v>0</v>
      </c>
      <c r="U56" s="18">
        <v>0</v>
      </c>
      <c r="V56" s="13">
        <v>87456</v>
      </c>
      <c r="W56" s="17">
        <v>0</v>
      </c>
      <c r="X56" s="18">
        <v>0</v>
      </c>
      <c r="Y56" s="18">
        <v>0</v>
      </c>
      <c r="Z56" s="18">
        <v>0</v>
      </c>
      <c r="AA56" s="18">
        <v>0</v>
      </c>
      <c r="AB56" s="18">
        <v>0</v>
      </c>
      <c r="AC56" s="13">
        <v>0</v>
      </c>
      <c r="AD56" s="17">
        <v>0</v>
      </c>
      <c r="AE56" s="18">
        <v>0</v>
      </c>
      <c r="AF56" s="18">
        <v>0</v>
      </c>
      <c r="AG56" s="18">
        <v>0</v>
      </c>
      <c r="AH56" s="18">
        <v>0</v>
      </c>
      <c r="AI56" s="18">
        <v>0</v>
      </c>
      <c r="AJ56" s="13">
        <v>0</v>
      </c>
      <c r="AK56" s="17">
        <v>0</v>
      </c>
      <c r="AL56" s="18">
        <v>0</v>
      </c>
      <c r="AM56" s="18">
        <v>33162</v>
      </c>
      <c r="AN56" s="18">
        <v>0</v>
      </c>
      <c r="AO56" s="18">
        <v>0</v>
      </c>
      <c r="AP56" s="18">
        <v>0</v>
      </c>
      <c r="AQ56" s="13">
        <v>33162</v>
      </c>
      <c r="AR56" s="17">
        <v>0</v>
      </c>
      <c r="AS56" s="18">
        <v>0</v>
      </c>
      <c r="AT56" s="18">
        <v>0</v>
      </c>
      <c r="AU56" s="18">
        <v>0</v>
      </c>
      <c r="AV56" s="18">
        <v>0</v>
      </c>
      <c r="AW56" s="18">
        <v>0</v>
      </c>
      <c r="AX56" s="13">
        <v>0</v>
      </c>
      <c r="AY56" s="17">
        <v>0</v>
      </c>
      <c r="AZ56" s="18">
        <v>0</v>
      </c>
      <c r="BA56" s="18">
        <v>0</v>
      </c>
      <c r="BB56" s="18">
        <v>0</v>
      </c>
      <c r="BC56" s="18">
        <v>0</v>
      </c>
      <c r="BD56" s="18">
        <v>0</v>
      </c>
      <c r="BE56" s="13">
        <v>0</v>
      </c>
      <c r="BF56" s="17">
        <v>0</v>
      </c>
      <c r="BG56" s="18">
        <v>0</v>
      </c>
      <c r="BH56" s="18">
        <v>0</v>
      </c>
      <c r="BI56" s="18">
        <v>0</v>
      </c>
      <c r="BJ56" s="18">
        <v>0</v>
      </c>
      <c r="BK56" s="18">
        <v>0</v>
      </c>
      <c r="BL56" s="13">
        <v>0</v>
      </c>
      <c r="BM56" s="17">
        <v>0</v>
      </c>
      <c r="BN56" s="18">
        <v>0</v>
      </c>
      <c r="BO56" s="18">
        <v>0</v>
      </c>
      <c r="BP56" s="18">
        <v>0</v>
      </c>
      <c r="BQ56" s="18">
        <v>0</v>
      </c>
      <c r="BR56" s="18">
        <v>0</v>
      </c>
      <c r="BS56" s="13">
        <v>0</v>
      </c>
    </row>
    <row r="57" spans="1:71" x14ac:dyDescent="0.3">
      <c r="A57" s="4" t="s">
        <v>48</v>
      </c>
      <c r="B57" s="109">
        <v>0</v>
      </c>
      <c r="C57" s="110">
        <v>0</v>
      </c>
      <c r="D57" s="110">
        <v>659094</v>
      </c>
      <c r="E57" s="110">
        <v>0</v>
      </c>
      <c r="F57" s="110">
        <v>0</v>
      </c>
      <c r="G57" s="110">
        <v>0</v>
      </c>
      <c r="H57" s="111">
        <v>659094</v>
      </c>
      <c r="I57" s="17">
        <v>0</v>
      </c>
      <c r="J57" s="18">
        <v>0</v>
      </c>
      <c r="K57" s="18">
        <v>161976</v>
      </c>
      <c r="L57" s="18">
        <v>0</v>
      </c>
      <c r="M57" s="18">
        <v>0</v>
      </c>
      <c r="N57" s="18">
        <v>0</v>
      </c>
      <c r="O57" s="13">
        <v>161976</v>
      </c>
      <c r="P57" s="17">
        <v>0</v>
      </c>
      <c r="Q57" s="18">
        <v>0</v>
      </c>
      <c r="R57" s="18">
        <v>497118</v>
      </c>
      <c r="S57" s="18">
        <v>0</v>
      </c>
      <c r="T57" s="18">
        <v>0</v>
      </c>
      <c r="U57" s="18">
        <v>0</v>
      </c>
      <c r="V57" s="13">
        <v>497118</v>
      </c>
      <c r="W57" s="17">
        <v>0</v>
      </c>
      <c r="X57" s="18">
        <v>0</v>
      </c>
      <c r="Y57" s="18">
        <v>0</v>
      </c>
      <c r="Z57" s="18">
        <v>0</v>
      </c>
      <c r="AA57" s="18">
        <v>0</v>
      </c>
      <c r="AB57" s="18">
        <v>0</v>
      </c>
      <c r="AC57" s="13">
        <v>0</v>
      </c>
      <c r="AD57" s="17">
        <v>0</v>
      </c>
      <c r="AE57" s="18">
        <v>0</v>
      </c>
      <c r="AF57" s="18">
        <v>0</v>
      </c>
      <c r="AG57" s="18">
        <v>0</v>
      </c>
      <c r="AH57" s="18">
        <v>0</v>
      </c>
      <c r="AI57" s="18">
        <v>0</v>
      </c>
      <c r="AJ57" s="13">
        <v>0</v>
      </c>
      <c r="AK57" s="17">
        <v>0</v>
      </c>
      <c r="AL57" s="18">
        <v>0</v>
      </c>
      <c r="AM57" s="18">
        <v>0</v>
      </c>
      <c r="AN57" s="18">
        <v>0</v>
      </c>
      <c r="AO57" s="18">
        <v>0</v>
      </c>
      <c r="AP57" s="18">
        <v>0</v>
      </c>
      <c r="AQ57" s="13">
        <v>0</v>
      </c>
      <c r="AR57" s="17">
        <v>0</v>
      </c>
      <c r="AS57" s="18">
        <v>0</v>
      </c>
      <c r="AT57" s="18">
        <v>0</v>
      </c>
      <c r="AU57" s="18">
        <v>0</v>
      </c>
      <c r="AV57" s="18">
        <v>0</v>
      </c>
      <c r="AW57" s="18">
        <v>0</v>
      </c>
      <c r="AX57" s="13">
        <v>0</v>
      </c>
      <c r="AY57" s="17">
        <v>0</v>
      </c>
      <c r="AZ57" s="18">
        <v>0</v>
      </c>
      <c r="BA57" s="18">
        <v>0</v>
      </c>
      <c r="BB57" s="18">
        <v>0</v>
      </c>
      <c r="BC57" s="18">
        <v>0</v>
      </c>
      <c r="BD57" s="18">
        <v>0</v>
      </c>
      <c r="BE57" s="13">
        <v>0</v>
      </c>
      <c r="BF57" s="17">
        <v>0</v>
      </c>
      <c r="BG57" s="18">
        <v>0</v>
      </c>
      <c r="BH57" s="18">
        <v>0</v>
      </c>
      <c r="BI57" s="18">
        <v>0</v>
      </c>
      <c r="BJ57" s="18">
        <v>0</v>
      </c>
      <c r="BK57" s="18">
        <v>0</v>
      </c>
      <c r="BL57" s="13">
        <v>0</v>
      </c>
      <c r="BM57" s="17">
        <v>0</v>
      </c>
      <c r="BN57" s="18">
        <v>0</v>
      </c>
      <c r="BO57" s="18">
        <v>0</v>
      </c>
      <c r="BP57" s="18">
        <v>0</v>
      </c>
      <c r="BQ57" s="18">
        <v>0</v>
      </c>
      <c r="BR57" s="18">
        <v>0</v>
      </c>
      <c r="BS57" s="13">
        <v>0</v>
      </c>
    </row>
    <row r="58" spans="1:71" x14ac:dyDescent="0.3">
      <c r="A58" s="4" t="s">
        <v>49</v>
      </c>
      <c r="B58" s="109">
        <v>0</v>
      </c>
      <c r="C58" s="110">
        <v>0</v>
      </c>
      <c r="D58" s="110">
        <v>4310204</v>
      </c>
      <c r="E58" s="110">
        <v>0</v>
      </c>
      <c r="F58" s="110">
        <v>0</v>
      </c>
      <c r="G58" s="110">
        <v>0</v>
      </c>
      <c r="H58" s="111">
        <v>4310204</v>
      </c>
      <c r="I58" s="17">
        <v>0</v>
      </c>
      <c r="J58" s="18">
        <v>0</v>
      </c>
      <c r="K58" s="18">
        <v>2566213</v>
      </c>
      <c r="L58" s="18">
        <v>0</v>
      </c>
      <c r="M58" s="18">
        <v>0</v>
      </c>
      <c r="N58" s="18">
        <v>0</v>
      </c>
      <c r="O58" s="13">
        <v>2566213</v>
      </c>
      <c r="P58" s="17">
        <v>0</v>
      </c>
      <c r="Q58" s="18">
        <v>0</v>
      </c>
      <c r="R58" s="18">
        <v>462563</v>
      </c>
      <c r="S58" s="18">
        <v>0</v>
      </c>
      <c r="T58" s="18">
        <v>0</v>
      </c>
      <c r="U58" s="18">
        <v>0</v>
      </c>
      <c r="V58" s="13">
        <v>462563</v>
      </c>
      <c r="W58" s="17">
        <v>0</v>
      </c>
      <c r="X58" s="18">
        <v>0</v>
      </c>
      <c r="Y58" s="18">
        <v>0</v>
      </c>
      <c r="Z58" s="18">
        <v>0</v>
      </c>
      <c r="AA58" s="18">
        <v>0</v>
      </c>
      <c r="AB58" s="18">
        <v>0</v>
      </c>
      <c r="AC58" s="13">
        <v>0</v>
      </c>
      <c r="AD58" s="17">
        <v>0</v>
      </c>
      <c r="AE58" s="18">
        <v>0</v>
      </c>
      <c r="AF58" s="18">
        <v>0</v>
      </c>
      <c r="AG58" s="18">
        <v>0</v>
      </c>
      <c r="AH58" s="18">
        <v>0</v>
      </c>
      <c r="AI58" s="18">
        <v>0</v>
      </c>
      <c r="AJ58" s="13">
        <v>0</v>
      </c>
      <c r="AK58" s="17">
        <v>0</v>
      </c>
      <c r="AL58" s="18">
        <v>0</v>
      </c>
      <c r="AM58" s="18">
        <v>905268</v>
      </c>
      <c r="AN58" s="18">
        <v>0</v>
      </c>
      <c r="AO58" s="18">
        <v>0</v>
      </c>
      <c r="AP58" s="18">
        <v>0</v>
      </c>
      <c r="AQ58" s="13">
        <v>905268</v>
      </c>
      <c r="AR58" s="17">
        <v>0</v>
      </c>
      <c r="AS58" s="18">
        <v>0</v>
      </c>
      <c r="AT58" s="18">
        <v>364748</v>
      </c>
      <c r="AU58" s="18">
        <v>0</v>
      </c>
      <c r="AV58" s="18">
        <v>0</v>
      </c>
      <c r="AW58" s="18">
        <v>0</v>
      </c>
      <c r="AX58" s="13">
        <v>364748</v>
      </c>
      <c r="AY58" s="17">
        <v>0</v>
      </c>
      <c r="AZ58" s="18">
        <v>0</v>
      </c>
      <c r="BA58" s="18">
        <v>11412</v>
      </c>
      <c r="BB58" s="18">
        <v>0</v>
      </c>
      <c r="BC58" s="18">
        <v>0</v>
      </c>
      <c r="BD58" s="18">
        <v>0</v>
      </c>
      <c r="BE58" s="13">
        <v>11412</v>
      </c>
      <c r="BF58" s="17">
        <v>0</v>
      </c>
      <c r="BG58" s="18">
        <v>0</v>
      </c>
      <c r="BH58" s="18">
        <v>0</v>
      </c>
      <c r="BI58" s="18">
        <v>0</v>
      </c>
      <c r="BJ58" s="18">
        <v>0</v>
      </c>
      <c r="BK58" s="18">
        <v>0</v>
      </c>
      <c r="BL58" s="13">
        <v>0</v>
      </c>
      <c r="BM58" s="17">
        <v>0</v>
      </c>
      <c r="BN58" s="18">
        <v>0</v>
      </c>
      <c r="BO58" s="18">
        <v>0</v>
      </c>
      <c r="BP58" s="18">
        <v>0</v>
      </c>
      <c r="BQ58" s="18">
        <v>0</v>
      </c>
      <c r="BR58" s="18">
        <v>0</v>
      </c>
      <c r="BS58" s="13">
        <v>0</v>
      </c>
    </row>
    <row r="59" spans="1:71" x14ac:dyDescent="0.3">
      <c r="A59" s="4" t="s">
        <v>50</v>
      </c>
      <c r="B59" s="109">
        <v>0</v>
      </c>
      <c r="C59" s="110">
        <v>0</v>
      </c>
      <c r="D59" s="110">
        <v>1064631.2100000002</v>
      </c>
      <c r="E59" s="110">
        <v>216208.23</v>
      </c>
      <c r="F59" s="110">
        <v>339273.06</v>
      </c>
      <c r="G59" s="110">
        <v>68521.94</v>
      </c>
      <c r="H59" s="111">
        <v>1688634.4400000002</v>
      </c>
      <c r="I59" s="17">
        <v>0</v>
      </c>
      <c r="J59" s="18" t="s">
        <v>287</v>
      </c>
      <c r="K59" s="18">
        <v>821145.63000000024</v>
      </c>
      <c r="L59" s="18" t="s">
        <v>287</v>
      </c>
      <c r="M59" s="18" t="s">
        <v>287</v>
      </c>
      <c r="N59" s="18">
        <v>10443.36</v>
      </c>
      <c r="O59" s="13">
        <v>831588.99000000022</v>
      </c>
      <c r="P59" s="17">
        <v>0</v>
      </c>
      <c r="Q59" s="18" t="s">
        <v>287</v>
      </c>
      <c r="R59" s="18">
        <v>163309.93</v>
      </c>
      <c r="S59" s="18" t="s">
        <v>287</v>
      </c>
      <c r="T59" s="18" t="s">
        <v>287</v>
      </c>
      <c r="U59" s="18" t="s">
        <v>287</v>
      </c>
      <c r="V59" s="13">
        <v>163309.93</v>
      </c>
      <c r="W59" s="17">
        <v>0</v>
      </c>
      <c r="X59" s="18" t="s">
        <v>287</v>
      </c>
      <c r="Y59" s="18" t="s">
        <v>287</v>
      </c>
      <c r="Z59" s="18">
        <v>9260</v>
      </c>
      <c r="AA59" s="18" t="s">
        <v>287</v>
      </c>
      <c r="AB59" s="18">
        <v>2162.2399999999998</v>
      </c>
      <c r="AC59" s="13">
        <v>11422.24</v>
      </c>
      <c r="AD59" s="17">
        <v>0</v>
      </c>
      <c r="AE59" s="18" t="s">
        <v>287</v>
      </c>
      <c r="AF59" s="18" t="s">
        <v>287</v>
      </c>
      <c r="AG59" s="18" t="s">
        <v>287</v>
      </c>
      <c r="AH59" s="18" t="s">
        <v>287</v>
      </c>
      <c r="AI59" s="18" t="s">
        <v>287</v>
      </c>
      <c r="AJ59" s="13">
        <v>0</v>
      </c>
      <c r="AK59" s="17">
        <v>0</v>
      </c>
      <c r="AL59" s="18" t="s">
        <v>287</v>
      </c>
      <c r="AM59" s="18">
        <v>42752.399999999994</v>
      </c>
      <c r="AN59" s="18">
        <v>1008</v>
      </c>
      <c r="AO59" s="18" t="s">
        <v>287</v>
      </c>
      <c r="AP59" s="18">
        <v>7446.0000000000082</v>
      </c>
      <c r="AQ59" s="13">
        <v>51206.400000000001</v>
      </c>
      <c r="AR59" s="17">
        <v>0</v>
      </c>
      <c r="AS59" s="18" t="s">
        <v>287</v>
      </c>
      <c r="AT59" s="18">
        <v>15401.09</v>
      </c>
      <c r="AU59" s="18">
        <v>205940.23</v>
      </c>
      <c r="AV59" s="18" t="s">
        <v>287</v>
      </c>
      <c r="AW59" s="18">
        <v>48470.34</v>
      </c>
      <c r="AX59" s="13">
        <v>269811.66000000003</v>
      </c>
      <c r="AY59" s="17">
        <v>0</v>
      </c>
      <c r="AZ59" s="18" t="s">
        <v>287</v>
      </c>
      <c r="BA59" s="18">
        <v>22022.16</v>
      </c>
      <c r="BB59" s="18" t="s">
        <v>287</v>
      </c>
      <c r="BC59" s="18" t="s">
        <v>287</v>
      </c>
      <c r="BD59" s="18" t="s">
        <v>287</v>
      </c>
      <c r="BE59" s="13">
        <v>22022.16</v>
      </c>
      <c r="BF59" s="17">
        <v>0</v>
      </c>
      <c r="BG59" s="18" t="s">
        <v>287</v>
      </c>
      <c r="BH59" s="18" t="s">
        <v>287</v>
      </c>
      <c r="BI59" s="18" t="s">
        <v>287</v>
      </c>
      <c r="BJ59" s="18">
        <v>318370.40000000002</v>
      </c>
      <c r="BK59" s="18" t="s">
        <v>287</v>
      </c>
      <c r="BL59" s="13">
        <v>318370.40000000002</v>
      </c>
      <c r="BM59" s="17">
        <v>0</v>
      </c>
      <c r="BN59" s="18" t="s">
        <v>287</v>
      </c>
      <c r="BO59" s="18" t="s">
        <v>287</v>
      </c>
      <c r="BP59" s="18" t="s">
        <v>287</v>
      </c>
      <c r="BQ59" s="18">
        <v>20902.66</v>
      </c>
      <c r="BR59" s="18" t="s">
        <v>287</v>
      </c>
      <c r="BS59" s="13">
        <v>20902.66</v>
      </c>
    </row>
    <row r="60" spans="1:71" x14ac:dyDescent="0.3">
      <c r="A60" s="4" t="s">
        <v>51</v>
      </c>
      <c r="B60" s="109">
        <v>0</v>
      </c>
      <c r="C60" s="110">
        <v>0</v>
      </c>
      <c r="D60" s="110">
        <v>969387</v>
      </c>
      <c r="E60" s="110">
        <v>0</v>
      </c>
      <c r="F60" s="110">
        <v>0</v>
      </c>
      <c r="G60" s="110">
        <v>0</v>
      </c>
      <c r="H60" s="111">
        <v>969387</v>
      </c>
      <c r="I60" s="17">
        <v>0</v>
      </c>
      <c r="J60" s="18">
        <v>0</v>
      </c>
      <c r="K60" s="18">
        <v>825765</v>
      </c>
      <c r="L60" s="18">
        <v>0</v>
      </c>
      <c r="M60" s="18">
        <v>0</v>
      </c>
      <c r="N60" s="18">
        <v>0</v>
      </c>
      <c r="O60" s="13">
        <v>825765</v>
      </c>
      <c r="P60" s="17">
        <v>0</v>
      </c>
      <c r="Q60" s="18">
        <v>0</v>
      </c>
      <c r="R60" s="18">
        <v>143622</v>
      </c>
      <c r="S60" s="18">
        <v>0</v>
      </c>
      <c r="T60" s="18">
        <v>0</v>
      </c>
      <c r="U60" s="18">
        <v>0</v>
      </c>
      <c r="V60" s="13">
        <v>143622</v>
      </c>
      <c r="W60" s="17">
        <v>0</v>
      </c>
      <c r="X60" s="18">
        <v>0</v>
      </c>
      <c r="Y60" s="18">
        <v>0</v>
      </c>
      <c r="Z60" s="18">
        <v>0</v>
      </c>
      <c r="AA60" s="18">
        <v>0</v>
      </c>
      <c r="AB60" s="18">
        <v>0</v>
      </c>
      <c r="AC60" s="13">
        <v>0</v>
      </c>
      <c r="AD60" s="17">
        <v>0</v>
      </c>
      <c r="AE60" s="18">
        <v>0</v>
      </c>
      <c r="AF60" s="18">
        <v>0</v>
      </c>
      <c r="AG60" s="18">
        <v>0</v>
      </c>
      <c r="AH60" s="18">
        <v>0</v>
      </c>
      <c r="AI60" s="18">
        <v>0</v>
      </c>
      <c r="AJ60" s="13">
        <v>0</v>
      </c>
      <c r="AK60" s="17">
        <v>0</v>
      </c>
      <c r="AL60" s="18">
        <v>0</v>
      </c>
      <c r="AM60" s="18">
        <v>0</v>
      </c>
      <c r="AN60" s="18">
        <v>0</v>
      </c>
      <c r="AO60" s="18">
        <v>0</v>
      </c>
      <c r="AP60" s="18">
        <v>0</v>
      </c>
      <c r="AQ60" s="13">
        <v>0</v>
      </c>
      <c r="AR60" s="17">
        <v>0</v>
      </c>
      <c r="AS60" s="18">
        <v>0</v>
      </c>
      <c r="AT60" s="18">
        <v>0</v>
      </c>
      <c r="AU60" s="18">
        <v>0</v>
      </c>
      <c r="AV60" s="18">
        <v>0</v>
      </c>
      <c r="AW60" s="18">
        <v>0</v>
      </c>
      <c r="AX60" s="13">
        <v>0</v>
      </c>
      <c r="AY60" s="17">
        <v>0</v>
      </c>
      <c r="AZ60" s="18">
        <v>0</v>
      </c>
      <c r="BA60" s="18">
        <v>0</v>
      </c>
      <c r="BB60" s="18">
        <v>0</v>
      </c>
      <c r="BC60" s="18">
        <v>0</v>
      </c>
      <c r="BD60" s="18">
        <v>0</v>
      </c>
      <c r="BE60" s="13">
        <v>0</v>
      </c>
      <c r="BF60" s="17">
        <v>0</v>
      </c>
      <c r="BG60" s="18">
        <v>0</v>
      </c>
      <c r="BH60" s="18">
        <v>0</v>
      </c>
      <c r="BI60" s="18">
        <v>0</v>
      </c>
      <c r="BJ60" s="18">
        <v>0</v>
      </c>
      <c r="BK60" s="18">
        <v>0</v>
      </c>
      <c r="BL60" s="13">
        <v>0</v>
      </c>
      <c r="BM60" s="17">
        <v>0</v>
      </c>
      <c r="BN60" s="18">
        <v>0</v>
      </c>
      <c r="BO60" s="18">
        <v>0</v>
      </c>
      <c r="BP60" s="18">
        <v>0</v>
      </c>
      <c r="BQ60" s="18">
        <v>0</v>
      </c>
      <c r="BR60" s="18">
        <v>0</v>
      </c>
      <c r="BS60" s="13">
        <v>0</v>
      </c>
    </row>
    <row r="61" spans="1:71" x14ac:dyDescent="0.3">
      <c r="A61" s="4" t="s">
        <v>52</v>
      </c>
      <c r="B61" s="109">
        <v>0</v>
      </c>
      <c r="C61" s="110">
        <v>0</v>
      </c>
      <c r="D61" s="110">
        <v>4211735.42</v>
      </c>
      <c r="E61" s="110">
        <v>0</v>
      </c>
      <c r="F61" s="110">
        <v>365425.45</v>
      </c>
      <c r="G61" s="110">
        <v>87020</v>
      </c>
      <c r="H61" s="111">
        <v>4664180.87</v>
      </c>
      <c r="I61" s="17">
        <v>0</v>
      </c>
      <c r="J61" s="18">
        <v>0</v>
      </c>
      <c r="K61" s="18">
        <v>2895283.62</v>
      </c>
      <c r="L61" s="18">
        <v>0</v>
      </c>
      <c r="M61" s="18">
        <v>0</v>
      </c>
      <c r="N61" s="18">
        <v>7020</v>
      </c>
      <c r="O61" s="13">
        <v>2902303.62</v>
      </c>
      <c r="P61" s="17">
        <v>0</v>
      </c>
      <c r="Q61" s="18">
        <v>0</v>
      </c>
      <c r="R61" s="18">
        <v>0</v>
      </c>
      <c r="S61" s="18">
        <v>0</v>
      </c>
      <c r="T61" s="18">
        <v>333545.82</v>
      </c>
      <c r="U61" s="18">
        <v>0</v>
      </c>
      <c r="V61" s="13">
        <v>333545.82</v>
      </c>
      <c r="W61" s="17">
        <v>0</v>
      </c>
      <c r="X61" s="18">
        <v>0</v>
      </c>
      <c r="Y61" s="18">
        <v>452504.59</v>
      </c>
      <c r="Z61" s="18">
        <v>0</v>
      </c>
      <c r="AA61" s="18">
        <v>31879.63</v>
      </c>
      <c r="AB61" s="18">
        <v>0</v>
      </c>
      <c r="AC61" s="13">
        <v>484384.22000000003</v>
      </c>
      <c r="AD61" s="17">
        <v>0</v>
      </c>
      <c r="AE61" s="18">
        <v>0</v>
      </c>
      <c r="AF61" s="18">
        <v>0</v>
      </c>
      <c r="AG61" s="18">
        <v>0</v>
      </c>
      <c r="AH61" s="18">
        <v>0</v>
      </c>
      <c r="AI61" s="18">
        <v>0</v>
      </c>
      <c r="AJ61" s="13">
        <v>0</v>
      </c>
      <c r="AK61" s="17">
        <v>0</v>
      </c>
      <c r="AL61" s="18">
        <v>0</v>
      </c>
      <c r="AM61" s="18">
        <v>0</v>
      </c>
      <c r="AN61" s="18">
        <v>0</v>
      </c>
      <c r="AO61" s="18">
        <v>0</v>
      </c>
      <c r="AP61" s="18">
        <v>0</v>
      </c>
      <c r="AQ61" s="13">
        <v>0</v>
      </c>
      <c r="AR61" s="17">
        <v>0</v>
      </c>
      <c r="AS61" s="18">
        <v>0</v>
      </c>
      <c r="AT61" s="18">
        <v>345601.5</v>
      </c>
      <c r="AU61" s="18">
        <v>0</v>
      </c>
      <c r="AV61" s="18">
        <v>0</v>
      </c>
      <c r="AW61" s="18">
        <v>80000</v>
      </c>
      <c r="AX61" s="13">
        <v>425601.5</v>
      </c>
      <c r="AY61" s="17">
        <v>0</v>
      </c>
      <c r="AZ61" s="18">
        <v>0</v>
      </c>
      <c r="BA61" s="18">
        <v>518345.71</v>
      </c>
      <c r="BB61" s="18">
        <v>0</v>
      </c>
      <c r="BC61" s="18">
        <v>0</v>
      </c>
      <c r="BD61" s="18">
        <v>0</v>
      </c>
      <c r="BE61" s="13">
        <v>518345.71</v>
      </c>
      <c r="BF61" s="17">
        <v>0</v>
      </c>
      <c r="BG61" s="18">
        <v>0</v>
      </c>
      <c r="BH61" s="18">
        <v>0</v>
      </c>
      <c r="BI61" s="18">
        <v>0</v>
      </c>
      <c r="BJ61" s="18">
        <v>0</v>
      </c>
      <c r="BK61" s="18">
        <v>0</v>
      </c>
      <c r="BL61" s="13">
        <v>0</v>
      </c>
      <c r="BM61" s="17">
        <v>0</v>
      </c>
      <c r="BN61" s="18">
        <v>0</v>
      </c>
      <c r="BO61" s="18">
        <v>0</v>
      </c>
      <c r="BP61" s="18">
        <v>0</v>
      </c>
      <c r="BQ61" s="18">
        <v>0</v>
      </c>
      <c r="BR61" s="18">
        <v>0</v>
      </c>
      <c r="BS61" s="13">
        <v>0</v>
      </c>
    </row>
    <row r="62" spans="1:71" x14ac:dyDescent="0.3">
      <c r="A62" s="4" t="s">
        <v>53</v>
      </c>
      <c r="B62" s="109">
        <v>0</v>
      </c>
      <c r="C62" s="110">
        <v>0</v>
      </c>
      <c r="D62" s="110">
        <v>2653918.42</v>
      </c>
      <c r="E62" s="110">
        <v>0</v>
      </c>
      <c r="F62" s="110">
        <v>544697.09</v>
      </c>
      <c r="G62" s="110">
        <v>1829017.27</v>
      </c>
      <c r="H62" s="111">
        <v>5027632.7799999993</v>
      </c>
      <c r="I62" s="17">
        <v>0</v>
      </c>
      <c r="J62" s="18">
        <v>0</v>
      </c>
      <c r="K62" s="18">
        <v>1490842.78</v>
      </c>
      <c r="L62" s="18">
        <v>0</v>
      </c>
      <c r="M62" s="18">
        <v>0</v>
      </c>
      <c r="N62" s="18">
        <v>119671.87</v>
      </c>
      <c r="O62" s="13">
        <v>1610514.65</v>
      </c>
      <c r="P62" s="17">
        <v>0</v>
      </c>
      <c r="Q62" s="18">
        <v>0</v>
      </c>
      <c r="R62" s="18">
        <v>499943.15</v>
      </c>
      <c r="S62" s="18">
        <v>0</v>
      </c>
      <c r="T62" s="18">
        <v>0</v>
      </c>
      <c r="U62" s="18">
        <v>0</v>
      </c>
      <c r="V62" s="13">
        <v>499943.15</v>
      </c>
      <c r="W62" s="17">
        <v>0</v>
      </c>
      <c r="X62" s="18">
        <v>0</v>
      </c>
      <c r="Y62" s="18">
        <v>464807.94</v>
      </c>
      <c r="Z62" s="18">
        <v>0</v>
      </c>
      <c r="AA62" s="18">
        <v>0</v>
      </c>
      <c r="AB62" s="18">
        <v>1709345.4</v>
      </c>
      <c r="AC62" s="13">
        <v>2174153.34</v>
      </c>
      <c r="AD62" s="17">
        <v>0</v>
      </c>
      <c r="AE62" s="18">
        <v>0</v>
      </c>
      <c r="AF62" s="18">
        <v>0</v>
      </c>
      <c r="AG62" s="18">
        <v>0</v>
      </c>
      <c r="AH62" s="18">
        <v>0</v>
      </c>
      <c r="AI62" s="18">
        <v>0</v>
      </c>
      <c r="AJ62" s="13">
        <v>0</v>
      </c>
      <c r="AK62" s="17">
        <v>0</v>
      </c>
      <c r="AL62" s="18">
        <v>0</v>
      </c>
      <c r="AM62" s="18">
        <v>0</v>
      </c>
      <c r="AN62" s="18">
        <v>0</v>
      </c>
      <c r="AO62" s="18">
        <v>0</v>
      </c>
      <c r="AP62" s="18">
        <v>0</v>
      </c>
      <c r="AQ62" s="13">
        <v>0</v>
      </c>
      <c r="AR62" s="17">
        <v>0</v>
      </c>
      <c r="AS62" s="18">
        <v>0</v>
      </c>
      <c r="AT62" s="18">
        <v>198324.55</v>
      </c>
      <c r="AU62" s="18">
        <v>0</v>
      </c>
      <c r="AV62" s="18">
        <v>544697.09</v>
      </c>
      <c r="AW62" s="18">
        <v>0</v>
      </c>
      <c r="AX62" s="13">
        <v>743021.6399999999</v>
      </c>
      <c r="AY62" s="17">
        <v>0</v>
      </c>
      <c r="AZ62" s="18">
        <v>0</v>
      </c>
      <c r="BA62" s="18">
        <v>0</v>
      </c>
      <c r="BB62" s="18">
        <v>0</v>
      </c>
      <c r="BC62" s="18">
        <v>0</v>
      </c>
      <c r="BD62" s="18">
        <v>0</v>
      </c>
      <c r="BE62" s="13">
        <v>0</v>
      </c>
      <c r="BF62" s="17">
        <v>0</v>
      </c>
      <c r="BG62" s="18">
        <v>0</v>
      </c>
      <c r="BH62" s="18">
        <v>0</v>
      </c>
      <c r="BI62" s="18">
        <v>0</v>
      </c>
      <c r="BJ62" s="18">
        <v>0</v>
      </c>
      <c r="BK62" s="18">
        <v>0</v>
      </c>
      <c r="BL62" s="13">
        <v>0</v>
      </c>
      <c r="BM62" s="17">
        <v>0</v>
      </c>
      <c r="BN62" s="18">
        <v>0</v>
      </c>
      <c r="BO62" s="18">
        <v>0</v>
      </c>
      <c r="BP62" s="18">
        <v>0</v>
      </c>
      <c r="BQ62" s="18">
        <v>0</v>
      </c>
      <c r="BR62" s="18">
        <v>0</v>
      </c>
      <c r="BS62" s="13">
        <v>0</v>
      </c>
    </row>
    <row r="63" spans="1:71" x14ac:dyDescent="0.3">
      <c r="A63" s="4" t="s">
        <v>54</v>
      </c>
      <c r="B63" s="109">
        <v>0</v>
      </c>
      <c r="C63" s="110">
        <v>0</v>
      </c>
      <c r="D63" s="110">
        <v>187618</v>
      </c>
      <c r="E63" s="110">
        <v>0</v>
      </c>
      <c r="F63" s="110">
        <v>0</v>
      </c>
      <c r="G63" s="110">
        <v>0</v>
      </c>
      <c r="H63" s="111">
        <v>187618</v>
      </c>
      <c r="I63" s="17">
        <v>0</v>
      </c>
      <c r="J63" s="18">
        <v>0</v>
      </c>
      <c r="K63" s="18">
        <v>187618</v>
      </c>
      <c r="L63" s="18">
        <v>0</v>
      </c>
      <c r="M63" s="18">
        <v>0</v>
      </c>
      <c r="N63" s="18">
        <v>0</v>
      </c>
      <c r="O63" s="13">
        <v>187618</v>
      </c>
      <c r="P63" s="17">
        <v>0</v>
      </c>
      <c r="Q63" s="18">
        <v>0</v>
      </c>
      <c r="R63" s="18">
        <v>0</v>
      </c>
      <c r="S63" s="18">
        <v>0</v>
      </c>
      <c r="T63" s="18">
        <v>0</v>
      </c>
      <c r="U63" s="18">
        <v>0</v>
      </c>
      <c r="V63" s="13">
        <v>0</v>
      </c>
      <c r="W63" s="17">
        <v>0</v>
      </c>
      <c r="X63" s="18">
        <v>0</v>
      </c>
      <c r="Y63" s="18">
        <v>0</v>
      </c>
      <c r="Z63" s="18">
        <v>0</v>
      </c>
      <c r="AA63" s="18">
        <v>0</v>
      </c>
      <c r="AB63" s="18">
        <v>0</v>
      </c>
      <c r="AC63" s="13">
        <v>0</v>
      </c>
      <c r="AD63" s="17">
        <v>0</v>
      </c>
      <c r="AE63" s="18">
        <v>0</v>
      </c>
      <c r="AF63" s="18">
        <v>0</v>
      </c>
      <c r="AG63" s="18">
        <v>0</v>
      </c>
      <c r="AH63" s="18">
        <v>0</v>
      </c>
      <c r="AI63" s="18">
        <v>0</v>
      </c>
      <c r="AJ63" s="13">
        <v>0</v>
      </c>
      <c r="AK63" s="17">
        <v>0</v>
      </c>
      <c r="AL63" s="18">
        <v>0</v>
      </c>
      <c r="AM63" s="18">
        <v>0</v>
      </c>
      <c r="AN63" s="18">
        <v>0</v>
      </c>
      <c r="AO63" s="18">
        <v>0</v>
      </c>
      <c r="AP63" s="18">
        <v>0</v>
      </c>
      <c r="AQ63" s="13">
        <v>0</v>
      </c>
      <c r="AR63" s="17">
        <v>0</v>
      </c>
      <c r="AS63" s="18">
        <v>0</v>
      </c>
      <c r="AT63" s="18">
        <v>0</v>
      </c>
      <c r="AU63" s="18">
        <v>0</v>
      </c>
      <c r="AV63" s="18">
        <v>0</v>
      </c>
      <c r="AW63" s="18">
        <v>0</v>
      </c>
      <c r="AX63" s="13">
        <v>0</v>
      </c>
      <c r="AY63" s="17">
        <v>0</v>
      </c>
      <c r="AZ63" s="18">
        <v>0</v>
      </c>
      <c r="BA63" s="18">
        <v>0</v>
      </c>
      <c r="BB63" s="18">
        <v>0</v>
      </c>
      <c r="BC63" s="18">
        <v>0</v>
      </c>
      <c r="BD63" s="18">
        <v>0</v>
      </c>
      <c r="BE63" s="13">
        <v>0</v>
      </c>
      <c r="BF63" s="17">
        <v>0</v>
      </c>
      <c r="BG63" s="18">
        <v>0</v>
      </c>
      <c r="BH63" s="18">
        <v>0</v>
      </c>
      <c r="BI63" s="18">
        <v>0</v>
      </c>
      <c r="BJ63" s="18">
        <v>0</v>
      </c>
      <c r="BK63" s="18">
        <v>0</v>
      </c>
      <c r="BL63" s="13">
        <v>0</v>
      </c>
      <c r="BM63" s="17">
        <v>0</v>
      </c>
      <c r="BN63" s="18">
        <v>0</v>
      </c>
      <c r="BO63" s="18">
        <v>0</v>
      </c>
      <c r="BP63" s="18">
        <v>0</v>
      </c>
      <c r="BQ63" s="18">
        <v>0</v>
      </c>
      <c r="BR63" s="18">
        <v>0</v>
      </c>
      <c r="BS63" s="13">
        <v>0</v>
      </c>
    </row>
    <row r="64" spans="1:71" x14ac:dyDescent="0.3">
      <c r="A64" s="4" t="s">
        <v>55</v>
      </c>
      <c r="B64" s="109">
        <v>0</v>
      </c>
      <c r="C64" s="110">
        <v>0</v>
      </c>
      <c r="D64" s="110">
        <v>278607</v>
      </c>
      <c r="E64" s="110">
        <v>0</v>
      </c>
      <c r="F64" s="110">
        <v>0</v>
      </c>
      <c r="G64" s="110">
        <v>101656</v>
      </c>
      <c r="H64" s="111">
        <v>380263</v>
      </c>
      <c r="I64" s="17">
        <v>0</v>
      </c>
      <c r="J64" s="18">
        <v>0</v>
      </c>
      <c r="K64" s="18">
        <v>262472</v>
      </c>
      <c r="L64" s="18">
        <v>0</v>
      </c>
      <c r="M64" s="18">
        <v>0</v>
      </c>
      <c r="N64" s="18">
        <v>0</v>
      </c>
      <c r="O64" s="13">
        <v>262472</v>
      </c>
      <c r="P64" s="17">
        <v>0</v>
      </c>
      <c r="Q64" s="18">
        <v>0</v>
      </c>
      <c r="R64" s="18">
        <v>0</v>
      </c>
      <c r="S64" s="18">
        <v>0</v>
      </c>
      <c r="T64" s="18">
        <v>0</v>
      </c>
      <c r="U64" s="18">
        <v>0</v>
      </c>
      <c r="V64" s="13">
        <v>0</v>
      </c>
      <c r="W64" s="17">
        <v>0</v>
      </c>
      <c r="X64" s="18">
        <v>0</v>
      </c>
      <c r="Y64" s="18">
        <v>16135</v>
      </c>
      <c r="Z64" s="18">
        <v>0</v>
      </c>
      <c r="AA64" s="18">
        <v>0</v>
      </c>
      <c r="AB64" s="18">
        <v>0</v>
      </c>
      <c r="AC64" s="13">
        <v>16135</v>
      </c>
      <c r="AD64" s="17">
        <v>0</v>
      </c>
      <c r="AE64" s="18">
        <v>0</v>
      </c>
      <c r="AF64" s="18">
        <v>0</v>
      </c>
      <c r="AG64" s="18">
        <v>0</v>
      </c>
      <c r="AH64" s="18">
        <v>0</v>
      </c>
      <c r="AI64" s="18">
        <v>0</v>
      </c>
      <c r="AJ64" s="13">
        <v>0</v>
      </c>
      <c r="AK64" s="17">
        <v>0</v>
      </c>
      <c r="AL64" s="18">
        <v>0</v>
      </c>
      <c r="AM64" s="18">
        <v>0</v>
      </c>
      <c r="AN64" s="18">
        <v>0</v>
      </c>
      <c r="AO64" s="18">
        <v>0</v>
      </c>
      <c r="AP64" s="18">
        <v>0</v>
      </c>
      <c r="AQ64" s="13">
        <v>0</v>
      </c>
      <c r="AR64" s="17">
        <v>0</v>
      </c>
      <c r="AS64" s="18">
        <v>0</v>
      </c>
      <c r="AT64" s="18">
        <v>0</v>
      </c>
      <c r="AU64" s="18">
        <v>0</v>
      </c>
      <c r="AV64" s="18">
        <v>0</v>
      </c>
      <c r="AW64" s="18">
        <v>101656</v>
      </c>
      <c r="AX64" s="13">
        <v>101656</v>
      </c>
      <c r="AY64" s="17">
        <v>0</v>
      </c>
      <c r="AZ64" s="18">
        <v>0</v>
      </c>
      <c r="BA64" s="18">
        <v>0</v>
      </c>
      <c r="BB64" s="18">
        <v>0</v>
      </c>
      <c r="BC64" s="18">
        <v>0</v>
      </c>
      <c r="BD64" s="18">
        <v>0</v>
      </c>
      <c r="BE64" s="13">
        <v>0</v>
      </c>
      <c r="BF64" s="17">
        <v>0</v>
      </c>
      <c r="BG64" s="18">
        <v>0</v>
      </c>
      <c r="BH64" s="18">
        <v>0</v>
      </c>
      <c r="BI64" s="18">
        <v>0</v>
      </c>
      <c r="BJ64" s="18">
        <v>0</v>
      </c>
      <c r="BK64" s="18">
        <v>0</v>
      </c>
      <c r="BL64" s="13">
        <v>0</v>
      </c>
      <c r="BM64" s="17">
        <v>0</v>
      </c>
      <c r="BN64" s="18">
        <v>0</v>
      </c>
      <c r="BO64" s="18">
        <v>0</v>
      </c>
      <c r="BP64" s="18">
        <v>0</v>
      </c>
      <c r="BQ64" s="18">
        <v>0</v>
      </c>
      <c r="BR64" s="18">
        <v>0</v>
      </c>
      <c r="BS64" s="13">
        <v>0</v>
      </c>
    </row>
    <row r="65" spans="1:71" x14ac:dyDescent="0.3">
      <c r="A65" s="4" t="s">
        <v>56</v>
      </c>
      <c r="B65" s="109">
        <v>0</v>
      </c>
      <c r="C65" s="110">
        <v>133781</v>
      </c>
      <c r="D65" s="110">
        <v>554917</v>
      </c>
      <c r="E65" s="110">
        <v>0</v>
      </c>
      <c r="F65" s="110">
        <v>0</v>
      </c>
      <c r="G65" s="110">
        <v>0</v>
      </c>
      <c r="H65" s="111">
        <v>688698</v>
      </c>
      <c r="I65" s="17">
        <v>0</v>
      </c>
      <c r="J65" s="18">
        <v>0</v>
      </c>
      <c r="K65" s="18">
        <v>461417</v>
      </c>
      <c r="L65" s="18">
        <v>0</v>
      </c>
      <c r="M65" s="18">
        <v>0</v>
      </c>
      <c r="N65" s="18">
        <v>0</v>
      </c>
      <c r="O65" s="13">
        <v>461417</v>
      </c>
      <c r="P65" s="17">
        <v>0</v>
      </c>
      <c r="Q65" s="18">
        <v>0</v>
      </c>
      <c r="R65" s="18">
        <v>93500</v>
      </c>
      <c r="S65" s="18">
        <v>0</v>
      </c>
      <c r="T65" s="18">
        <v>0</v>
      </c>
      <c r="U65" s="18">
        <v>0</v>
      </c>
      <c r="V65" s="13">
        <v>93500</v>
      </c>
      <c r="W65" s="17">
        <v>0</v>
      </c>
      <c r="X65" s="18">
        <v>0</v>
      </c>
      <c r="Y65" s="18">
        <v>0</v>
      </c>
      <c r="Z65" s="18">
        <v>0</v>
      </c>
      <c r="AA65" s="18">
        <v>0</v>
      </c>
      <c r="AB65" s="18">
        <v>0</v>
      </c>
      <c r="AC65" s="13">
        <v>0</v>
      </c>
      <c r="AD65" s="17">
        <v>0</v>
      </c>
      <c r="AE65" s="18">
        <v>0</v>
      </c>
      <c r="AF65" s="18">
        <v>0</v>
      </c>
      <c r="AG65" s="18">
        <v>0</v>
      </c>
      <c r="AH65" s="18">
        <v>0</v>
      </c>
      <c r="AI65" s="18">
        <v>0</v>
      </c>
      <c r="AJ65" s="13">
        <v>0</v>
      </c>
      <c r="AK65" s="17">
        <v>0</v>
      </c>
      <c r="AL65" s="18">
        <v>0</v>
      </c>
      <c r="AM65" s="18">
        <v>0</v>
      </c>
      <c r="AN65" s="18">
        <v>0</v>
      </c>
      <c r="AO65" s="18">
        <v>0</v>
      </c>
      <c r="AP65" s="18">
        <v>0</v>
      </c>
      <c r="AQ65" s="13">
        <v>0</v>
      </c>
      <c r="AR65" s="17">
        <v>0</v>
      </c>
      <c r="AS65" s="18">
        <v>133781</v>
      </c>
      <c r="AT65" s="18">
        <v>0</v>
      </c>
      <c r="AU65" s="18">
        <v>0</v>
      </c>
      <c r="AV65" s="18">
        <v>0</v>
      </c>
      <c r="AW65" s="18">
        <v>0</v>
      </c>
      <c r="AX65" s="13">
        <v>133781</v>
      </c>
      <c r="AY65" s="17">
        <v>0</v>
      </c>
      <c r="AZ65" s="18">
        <v>0</v>
      </c>
      <c r="BA65" s="18">
        <v>0</v>
      </c>
      <c r="BB65" s="18">
        <v>0</v>
      </c>
      <c r="BC65" s="18">
        <v>0</v>
      </c>
      <c r="BD65" s="18">
        <v>0</v>
      </c>
      <c r="BE65" s="13">
        <v>0</v>
      </c>
      <c r="BF65" s="17">
        <v>0</v>
      </c>
      <c r="BG65" s="18">
        <v>0</v>
      </c>
      <c r="BH65" s="18">
        <v>0</v>
      </c>
      <c r="BI65" s="18">
        <v>0</v>
      </c>
      <c r="BJ65" s="18">
        <v>0</v>
      </c>
      <c r="BK65" s="18">
        <v>0</v>
      </c>
      <c r="BL65" s="13">
        <v>0</v>
      </c>
      <c r="BM65" s="17">
        <v>0</v>
      </c>
      <c r="BN65" s="18">
        <v>0</v>
      </c>
      <c r="BO65" s="18">
        <v>0</v>
      </c>
      <c r="BP65" s="18">
        <v>0</v>
      </c>
      <c r="BQ65" s="18">
        <v>0</v>
      </c>
      <c r="BR65" s="18">
        <v>0</v>
      </c>
      <c r="BS65" s="13">
        <v>0</v>
      </c>
    </row>
    <row r="66" spans="1:71" x14ac:dyDescent="0.3">
      <c r="A66" s="4" t="s">
        <v>57</v>
      </c>
      <c r="B66" s="109">
        <v>0</v>
      </c>
      <c r="C66" s="110">
        <v>0</v>
      </c>
      <c r="D66" s="110">
        <v>5154000</v>
      </c>
      <c r="E66" s="110">
        <v>0</v>
      </c>
      <c r="F66" s="110">
        <v>0</v>
      </c>
      <c r="G66" s="110">
        <v>0</v>
      </c>
      <c r="H66" s="111">
        <v>5154000</v>
      </c>
      <c r="I66" s="17">
        <v>0</v>
      </c>
      <c r="J66" s="18">
        <v>0</v>
      </c>
      <c r="K66" s="18">
        <v>2404000</v>
      </c>
      <c r="L66" s="18">
        <v>0</v>
      </c>
      <c r="M66" s="18">
        <v>0</v>
      </c>
      <c r="N66" s="18">
        <v>0</v>
      </c>
      <c r="O66" s="13">
        <v>2404000</v>
      </c>
      <c r="P66" s="17">
        <v>0</v>
      </c>
      <c r="Q66" s="18">
        <v>0</v>
      </c>
      <c r="R66" s="18">
        <v>0</v>
      </c>
      <c r="S66" s="18">
        <v>0</v>
      </c>
      <c r="T66" s="18">
        <v>0</v>
      </c>
      <c r="U66" s="18">
        <v>0</v>
      </c>
      <c r="V66" s="13">
        <v>0</v>
      </c>
      <c r="W66" s="17">
        <v>0</v>
      </c>
      <c r="X66" s="18">
        <v>0</v>
      </c>
      <c r="Y66" s="18">
        <v>45000</v>
      </c>
      <c r="Z66" s="18">
        <v>0</v>
      </c>
      <c r="AA66" s="18">
        <v>0</v>
      </c>
      <c r="AB66" s="18">
        <v>0</v>
      </c>
      <c r="AC66" s="13">
        <v>45000</v>
      </c>
      <c r="AD66" s="17">
        <v>0</v>
      </c>
      <c r="AE66" s="18">
        <v>0</v>
      </c>
      <c r="AF66" s="18">
        <v>0</v>
      </c>
      <c r="AG66" s="18">
        <v>0</v>
      </c>
      <c r="AH66" s="18">
        <v>0</v>
      </c>
      <c r="AI66" s="18">
        <v>0</v>
      </c>
      <c r="AJ66" s="13">
        <v>0</v>
      </c>
      <c r="AK66" s="17">
        <v>0</v>
      </c>
      <c r="AL66" s="18">
        <v>0</v>
      </c>
      <c r="AM66" s="18">
        <v>0</v>
      </c>
      <c r="AN66" s="18">
        <v>0</v>
      </c>
      <c r="AO66" s="18">
        <v>0</v>
      </c>
      <c r="AP66" s="18">
        <v>0</v>
      </c>
      <c r="AQ66" s="13">
        <v>0</v>
      </c>
      <c r="AR66" s="17">
        <v>0</v>
      </c>
      <c r="AS66" s="18">
        <v>0</v>
      </c>
      <c r="AT66" s="18">
        <v>2671000</v>
      </c>
      <c r="AU66" s="18">
        <v>0</v>
      </c>
      <c r="AV66" s="18">
        <v>0</v>
      </c>
      <c r="AW66" s="18">
        <v>0</v>
      </c>
      <c r="AX66" s="13">
        <v>2671000</v>
      </c>
      <c r="AY66" s="17">
        <v>0</v>
      </c>
      <c r="AZ66" s="18">
        <v>0</v>
      </c>
      <c r="BA66" s="18">
        <v>0</v>
      </c>
      <c r="BB66" s="18">
        <v>0</v>
      </c>
      <c r="BC66" s="18">
        <v>0</v>
      </c>
      <c r="BD66" s="18">
        <v>0</v>
      </c>
      <c r="BE66" s="13">
        <v>0</v>
      </c>
      <c r="BF66" s="17">
        <v>0</v>
      </c>
      <c r="BG66" s="18">
        <v>0</v>
      </c>
      <c r="BH66" s="18">
        <v>0</v>
      </c>
      <c r="BI66" s="18">
        <v>0</v>
      </c>
      <c r="BJ66" s="18">
        <v>0</v>
      </c>
      <c r="BK66" s="18">
        <v>0</v>
      </c>
      <c r="BL66" s="13">
        <v>0</v>
      </c>
      <c r="BM66" s="17">
        <v>0</v>
      </c>
      <c r="BN66" s="18">
        <v>0</v>
      </c>
      <c r="BO66" s="18">
        <v>34000</v>
      </c>
      <c r="BP66" s="18">
        <v>0</v>
      </c>
      <c r="BQ66" s="18">
        <v>0</v>
      </c>
      <c r="BR66" s="18">
        <v>0</v>
      </c>
      <c r="BS66" s="13">
        <v>34000</v>
      </c>
    </row>
    <row r="67" spans="1:71" x14ac:dyDescent="0.3">
      <c r="A67" s="4" t="s">
        <v>58</v>
      </c>
      <c r="B67" s="109">
        <v>0</v>
      </c>
      <c r="C67" s="110">
        <v>0</v>
      </c>
      <c r="D67" s="110">
        <v>473658</v>
      </c>
      <c r="E67" s="110">
        <v>0</v>
      </c>
      <c r="F67" s="110">
        <v>0</v>
      </c>
      <c r="G67" s="110">
        <v>0</v>
      </c>
      <c r="H67" s="111">
        <v>473658</v>
      </c>
      <c r="I67" s="17">
        <v>0</v>
      </c>
      <c r="J67" s="18">
        <v>0</v>
      </c>
      <c r="K67" s="18">
        <v>264553</v>
      </c>
      <c r="L67" s="18">
        <v>0</v>
      </c>
      <c r="M67" s="18">
        <v>0</v>
      </c>
      <c r="N67" s="18">
        <v>0</v>
      </c>
      <c r="O67" s="13">
        <v>264553</v>
      </c>
      <c r="P67" s="17">
        <v>0</v>
      </c>
      <c r="Q67" s="18">
        <v>0</v>
      </c>
      <c r="R67" s="18">
        <v>209105</v>
      </c>
      <c r="S67" s="18">
        <v>0</v>
      </c>
      <c r="T67" s="18">
        <v>0</v>
      </c>
      <c r="U67" s="18">
        <v>0</v>
      </c>
      <c r="V67" s="13">
        <v>209105</v>
      </c>
      <c r="W67" s="17">
        <v>0</v>
      </c>
      <c r="X67" s="18">
        <v>0</v>
      </c>
      <c r="Y67" s="18">
        <v>0</v>
      </c>
      <c r="Z67" s="18">
        <v>0</v>
      </c>
      <c r="AA67" s="18">
        <v>0</v>
      </c>
      <c r="AB67" s="18">
        <v>0</v>
      </c>
      <c r="AC67" s="13">
        <v>0</v>
      </c>
      <c r="AD67" s="17">
        <v>0</v>
      </c>
      <c r="AE67" s="18">
        <v>0</v>
      </c>
      <c r="AF67" s="18">
        <v>0</v>
      </c>
      <c r="AG67" s="18">
        <v>0</v>
      </c>
      <c r="AH67" s="18">
        <v>0</v>
      </c>
      <c r="AI67" s="18">
        <v>0</v>
      </c>
      <c r="AJ67" s="13">
        <v>0</v>
      </c>
      <c r="AK67" s="17">
        <v>0</v>
      </c>
      <c r="AL67" s="18">
        <v>0</v>
      </c>
      <c r="AM67" s="18">
        <v>0</v>
      </c>
      <c r="AN67" s="18">
        <v>0</v>
      </c>
      <c r="AO67" s="18">
        <v>0</v>
      </c>
      <c r="AP67" s="18">
        <v>0</v>
      </c>
      <c r="AQ67" s="13">
        <v>0</v>
      </c>
      <c r="AR67" s="17">
        <v>0</v>
      </c>
      <c r="AS67" s="18">
        <v>0</v>
      </c>
      <c r="AT67" s="18">
        <v>0</v>
      </c>
      <c r="AU67" s="18">
        <v>0</v>
      </c>
      <c r="AV67" s="18">
        <v>0</v>
      </c>
      <c r="AW67" s="18">
        <v>0</v>
      </c>
      <c r="AX67" s="13">
        <v>0</v>
      </c>
      <c r="AY67" s="17">
        <v>0</v>
      </c>
      <c r="AZ67" s="18">
        <v>0</v>
      </c>
      <c r="BA67" s="18">
        <v>0</v>
      </c>
      <c r="BB67" s="18">
        <v>0</v>
      </c>
      <c r="BC67" s="18">
        <v>0</v>
      </c>
      <c r="BD67" s="18">
        <v>0</v>
      </c>
      <c r="BE67" s="13">
        <v>0</v>
      </c>
      <c r="BF67" s="17">
        <v>0</v>
      </c>
      <c r="BG67" s="18">
        <v>0</v>
      </c>
      <c r="BH67" s="18">
        <v>0</v>
      </c>
      <c r="BI67" s="18">
        <v>0</v>
      </c>
      <c r="BJ67" s="18">
        <v>0</v>
      </c>
      <c r="BK67" s="18">
        <v>0</v>
      </c>
      <c r="BL67" s="13">
        <v>0</v>
      </c>
      <c r="BM67" s="17">
        <v>0</v>
      </c>
      <c r="BN67" s="18">
        <v>0</v>
      </c>
      <c r="BO67" s="18">
        <v>0</v>
      </c>
      <c r="BP67" s="18">
        <v>0</v>
      </c>
      <c r="BQ67" s="18">
        <v>0</v>
      </c>
      <c r="BR67" s="18">
        <v>0</v>
      </c>
      <c r="BS67" s="13">
        <v>0</v>
      </c>
    </row>
    <row r="68" spans="1:71" x14ac:dyDescent="0.3">
      <c r="A68" s="4" t="s">
        <v>59</v>
      </c>
      <c r="B68" s="109">
        <v>0</v>
      </c>
      <c r="C68" s="110">
        <v>0</v>
      </c>
      <c r="D68" s="110">
        <v>4267124</v>
      </c>
      <c r="E68" s="110">
        <v>0</v>
      </c>
      <c r="F68" s="110">
        <v>0</v>
      </c>
      <c r="G68" s="110">
        <v>398601</v>
      </c>
      <c r="H68" s="111">
        <v>4665725</v>
      </c>
      <c r="I68" s="17">
        <v>0</v>
      </c>
      <c r="J68" s="18">
        <v>0</v>
      </c>
      <c r="K68" s="18">
        <v>2101558</v>
      </c>
      <c r="L68" s="18">
        <v>0</v>
      </c>
      <c r="M68" s="18">
        <v>0</v>
      </c>
      <c r="N68" s="18">
        <v>0</v>
      </c>
      <c r="O68" s="13">
        <v>2101558</v>
      </c>
      <c r="P68" s="17">
        <v>0</v>
      </c>
      <c r="Q68" s="18">
        <v>0</v>
      </c>
      <c r="R68" s="18">
        <v>948130</v>
      </c>
      <c r="S68" s="18">
        <v>0</v>
      </c>
      <c r="T68" s="18">
        <v>0</v>
      </c>
      <c r="U68" s="18">
        <v>0</v>
      </c>
      <c r="V68" s="13">
        <v>948130</v>
      </c>
      <c r="W68" s="17">
        <v>0</v>
      </c>
      <c r="X68" s="18">
        <v>0</v>
      </c>
      <c r="Y68" s="18">
        <v>0</v>
      </c>
      <c r="Z68" s="18">
        <v>0</v>
      </c>
      <c r="AA68" s="18">
        <v>0</v>
      </c>
      <c r="AB68" s="18">
        <v>0</v>
      </c>
      <c r="AC68" s="13">
        <v>0</v>
      </c>
      <c r="AD68" s="17">
        <v>0</v>
      </c>
      <c r="AE68" s="18">
        <v>0</v>
      </c>
      <c r="AF68" s="18">
        <v>0</v>
      </c>
      <c r="AG68" s="18">
        <v>0</v>
      </c>
      <c r="AH68" s="18">
        <v>0</v>
      </c>
      <c r="AI68" s="18">
        <v>0</v>
      </c>
      <c r="AJ68" s="13">
        <v>0</v>
      </c>
      <c r="AK68" s="17">
        <v>0</v>
      </c>
      <c r="AL68" s="18">
        <v>0</v>
      </c>
      <c r="AM68" s="18">
        <v>0</v>
      </c>
      <c r="AN68" s="18">
        <v>0</v>
      </c>
      <c r="AO68" s="18">
        <v>0</v>
      </c>
      <c r="AP68" s="18">
        <v>398601</v>
      </c>
      <c r="AQ68" s="13">
        <v>398601</v>
      </c>
      <c r="AR68" s="17">
        <v>0</v>
      </c>
      <c r="AS68" s="18">
        <v>0</v>
      </c>
      <c r="AT68" s="18">
        <v>1217436</v>
      </c>
      <c r="AU68" s="18">
        <v>0</v>
      </c>
      <c r="AV68" s="18">
        <v>0</v>
      </c>
      <c r="AW68" s="18">
        <v>0</v>
      </c>
      <c r="AX68" s="13">
        <v>1217436</v>
      </c>
      <c r="AY68" s="17">
        <v>0</v>
      </c>
      <c r="AZ68" s="18">
        <v>0</v>
      </c>
      <c r="BA68" s="18">
        <v>0</v>
      </c>
      <c r="BB68" s="18">
        <v>0</v>
      </c>
      <c r="BC68" s="18">
        <v>0</v>
      </c>
      <c r="BD68" s="18">
        <v>0</v>
      </c>
      <c r="BE68" s="13">
        <v>0</v>
      </c>
      <c r="BF68" s="17">
        <v>0</v>
      </c>
      <c r="BG68" s="18">
        <v>0</v>
      </c>
      <c r="BH68" s="18">
        <v>0</v>
      </c>
      <c r="BI68" s="18">
        <v>0</v>
      </c>
      <c r="BJ68" s="18">
        <v>0</v>
      </c>
      <c r="BK68" s="18">
        <v>0</v>
      </c>
      <c r="BL68" s="13">
        <v>0</v>
      </c>
      <c r="BM68" s="17">
        <v>0</v>
      </c>
      <c r="BN68" s="18">
        <v>0</v>
      </c>
      <c r="BO68" s="18">
        <v>0</v>
      </c>
      <c r="BP68" s="18">
        <v>0</v>
      </c>
      <c r="BQ68" s="18">
        <v>0</v>
      </c>
      <c r="BR68" s="18">
        <v>0</v>
      </c>
      <c r="BS68" s="13">
        <v>0</v>
      </c>
    </row>
    <row r="69" spans="1:71" x14ac:dyDescent="0.3">
      <c r="A69" s="4" t="s">
        <v>60</v>
      </c>
      <c r="B69" s="109">
        <v>0</v>
      </c>
      <c r="C69" s="110">
        <v>0</v>
      </c>
      <c r="D69" s="110">
        <v>15942</v>
      </c>
      <c r="E69" s="110">
        <v>0</v>
      </c>
      <c r="F69" s="110">
        <v>0</v>
      </c>
      <c r="G69" s="110">
        <v>0</v>
      </c>
      <c r="H69" s="111">
        <v>15942</v>
      </c>
      <c r="I69" s="17">
        <v>0</v>
      </c>
      <c r="J69" s="18">
        <v>0</v>
      </c>
      <c r="K69" s="18">
        <v>3575</v>
      </c>
      <c r="L69" s="18">
        <v>0</v>
      </c>
      <c r="M69" s="18">
        <v>0</v>
      </c>
      <c r="N69" s="18">
        <v>0</v>
      </c>
      <c r="O69" s="13">
        <v>3575</v>
      </c>
      <c r="P69" s="17">
        <v>0</v>
      </c>
      <c r="Q69" s="18">
        <v>0</v>
      </c>
      <c r="R69" s="18">
        <v>0</v>
      </c>
      <c r="S69" s="18">
        <v>0</v>
      </c>
      <c r="T69" s="18">
        <v>0</v>
      </c>
      <c r="U69" s="18">
        <v>0</v>
      </c>
      <c r="V69" s="13">
        <v>0</v>
      </c>
      <c r="W69" s="17">
        <v>0</v>
      </c>
      <c r="X69" s="18">
        <v>0</v>
      </c>
      <c r="Y69" s="18">
        <v>0</v>
      </c>
      <c r="Z69" s="18">
        <v>0</v>
      </c>
      <c r="AA69" s="18">
        <v>0</v>
      </c>
      <c r="AB69" s="18">
        <v>0</v>
      </c>
      <c r="AC69" s="13">
        <v>0</v>
      </c>
      <c r="AD69" s="17">
        <v>0</v>
      </c>
      <c r="AE69" s="18">
        <v>0</v>
      </c>
      <c r="AF69" s="18">
        <v>0</v>
      </c>
      <c r="AG69" s="18">
        <v>0</v>
      </c>
      <c r="AH69" s="18">
        <v>0</v>
      </c>
      <c r="AI69" s="18">
        <v>0</v>
      </c>
      <c r="AJ69" s="13">
        <v>0</v>
      </c>
      <c r="AK69" s="17">
        <v>0</v>
      </c>
      <c r="AL69" s="18">
        <v>0</v>
      </c>
      <c r="AM69" s="18">
        <v>0</v>
      </c>
      <c r="AN69" s="18">
        <v>0</v>
      </c>
      <c r="AO69" s="18">
        <v>0</v>
      </c>
      <c r="AP69" s="18">
        <v>0</v>
      </c>
      <c r="AQ69" s="13">
        <v>0</v>
      </c>
      <c r="AR69" s="17">
        <v>0</v>
      </c>
      <c r="AS69" s="18">
        <v>0</v>
      </c>
      <c r="AT69" s="18">
        <v>12367</v>
      </c>
      <c r="AU69" s="18">
        <v>0</v>
      </c>
      <c r="AV69" s="18">
        <v>0</v>
      </c>
      <c r="AW69" s="18">
        <v>0</v>
      </c>
      <c r="AX69" s="13">
        <v>12367</v>
      </c>
      <c r="AY69" s="17">
        <v>0</v>
      </c>
      <c r="AZ69" s="18">
        <v>0</v>
      </c>
      <c r="BA69" s="18">
        <v>0</v>
      </c>
      <c r="BB69" s="18">
        <v>0</v>
      </c>
      <c r="BC69" s="18">
        <v>0</v>
      </c>
      <c r="BD69" s="18">
        <v>0</v>
      </c>
      <c r="BE69" s="13">
        <v>0</v>
      </c>
      <c r="BF69" s="17">
        <v>0</v>
      </c>
      <c r="BG69" s="18">
        <v>0</v>
      </c>
      <c r="BH69" s="18">
        <v>0</v>
      </c>
      <c r="BI69" s="18">
        <v>0</v>
      </c>
      <c r="BJ69" s="18">
        <v>0</v>
      </c>
      <c r="BK69" s="18">
        <v>0</v>
      </c>
      <c r="BL69" s="13">
        <v>0</v>
      </c>
      <c r="BM69" s="17">
        <v>0</v>
      </c>
      <c r="BN69" s="18">
        <v>0</v>
      </c>
      <c r="BO69" s="18">
        <v>0</v>
      </c>
      <c r="BP69" s="18">
        <v>0</v>
      </c>
      <c r="BQ69" s="18">
        <v>0</v>
      </c>
      <c r="BR69" s="18">
        <v>0</v>
      </c>
      <c r="BS69" s="13">
        <v>0</v>
      </c>
    </row>
    <row r="70" spans="1:71" x14ac:dyDescent="0.3">
      <c r="A70" s="4" t="s">
        <v>61</v>
      </c>
      <c r="B70" s="109">
        <v>0</v>
      </c>
      <c r="C70" s="110">
        <v>0</v>
      </c>
      <c r="D70" s="110">
        <v>62399</v>
      </c>
      <c r="E70" s="110">
        <v>0</v>
      </c>
      <c r="F70" s="110">
        <v>34415</v>
      </c>
      <c r="G70" s="110">
        <v>0</v>
      </c>
      <c r="H70" s="111">
        <v>96814</v>
      </c>
      <c r="I70" s="17">
        <v>0</v>
      </c>
      <c r="J70" s="18">
        <v>0</v>
      </c>
      <c r="K70" s="18">
        <v>36699</v>
      </c>
      <c r="L70" s="18">
        <v>0</v>
      </c>
      <c r="M70" s="18">
        <v>0</v>
      </c>
      <c r="N70" s="18">
        <v>0</v>
      </c>
      <c r="O70" s="13">
        <v>36699</v>
      </c>
      <c r="P70" s="17">
        <v>0</v>
      </c>
      <c r="Q70" s="18">
        <v>0</v>
      </c>
      <c r="R70" s="18">
        <v>25700</v>
      </c>
      <c r="S70" s="18">
        <v>0</v>
      </c>
      <c r="T70" s="18">
        <v>0</v>
      </c>
      <c r="U70" s="18">
        <v>0</v>
      </c>
      <c r="V70" s="13">
        <v>25700</v>
      </c>
      <c r="W70" s="17">
        <v>0</v>
      </c>
      <c r="X70" s="18">
        <v>0</v>
      </c>
      <c r="Y70" s="18">
        <v>0</v>
      </c>
      <c r="Z70" s="18">
        <v>0</v>
      </c>
      <c r="AA70" s="18">
        <v>0</v>
      </c>
      <c r="AB70" s="18">
        <v>0</v>
      </c>
      <c r="AC70" s="13">
        <v>0</v>
      </c>
      <c r="AD70" s="17">
        <v>0</v>
      </c>
      <c r="AE70" s="18">
        <v>0</v>
      </c>
      <c r="AF70" s="18">
        <v>0</v>
      </c>
      <c r="AG70" s="18">
        <v>0</v>
      </c>
      <c r="AH70" s="18">
        <v>0</v>
      </c>
      <c r="AI70" s="18">
        <v>0</v>
      </c>
      <c r="AJ70" s="13">
        <v>0</v>
      </c>
      <c r="AK70" s="17">
        <v>0</v>
      </c>
      <c r="AL70" s="18">
        <v>0</v>
      </c>
      <c r="AM70" s="18">
        <v>0</v>
      </c>
      <c r="AN70" s="18">
        <v>0</v>
      </c>
      <c r="AO70" s="18">
        <v>0</v>
      </c>
      <c r="AP70" s="18">
        <v>0</v>
      </c>
      <c r="AQ70" s="13">
        <v>0</v>
      </c>
      <c r="AR70" s="17">
        <v>0</v>
      </c>
      <c r="AS70" s="18">
        <v>0</v>
      </c>
      <c r="AT70" s="18">
        <v>0</v>
      </c>
      <c r="AU70" s="18">
        <v>0</v>
      </c>
      <c r="AV70" s="18">
        <v>0</v>
      </c>
      <c r="AW70" s="18">
        <v>0</v>
      </c>
      <c r="AX70" s="13">
        <v>0</v>
      </c>
      <c r="AY70" s="17">
        <v>0</v>
      </c>
      <c r="AZ70" s="18">
        <v>0</v>
      </c>
      <c r="BA70" s="18">
        <v>0</v>
      </c>
      <c r="BB70" s="18">
        <v>0</v>
      </c>
      <c r="BC70" s="18">
        <v>0</v>
      </c>
      <c r="BD70" s="18">
        <v>0</v>
      </c>
      <c r="BE70" s="13">
        <v>0</v>
      </c>
      <c r="BF70" s="17">
        <v>0</v>
      </c>
      <c r="BG70" s="18">
        <v>0</v>
      </c>
      <c r="BH70" s="18">
        <v>0</v>
      </c>
      <c r="BI70" s="18">
        <v>0</v>
      </c>
      <c r="BJ70" s="18">
        <v>0</v>
      </c>
      <c r="BK70" s="18">
        <v>0</v>
      </c>
      <c r="BL70" s="13">
        <v>0</v>
      </c>
      <c r="BM70" s="17">
        <v>0</v>
      </c>
      <c r="BN70" s="18">
        <v>0</v>
      </c>
      <c r="BO70" s="18">
        <v>0</v>
      </c>
      <c r="BP70" s="18">
        <v>0</v>
      </c>
      <c r="BQ70" s="18">
        <v>34415</v>
      </c>
      <c r="BR70" s="18">
        <v>0</v>
      </c>
      <c r="BS70" s="13">
        <v>34415</v>
      </c>
    </row>
    <row r="71" spans="1:71" x14ac:dyDescent="0.3">
      <c r="A71" s="4" t="s">
        <v>62</v>
      </c>
      <c r="B71" s="109">
        <v>0</v>
      </c>
      <c r="C71" s="110">
        <v>0</v>
      </c>
      <c r="D71" s="110">
        <v>571212</v>
      </c>
      <c r="E71" s="110">
        <v>0</v>
      </c>
      <c r="F71" s="110">
        <v>0</v>
      </c>
      <c r="G71" s="110">
        <v>30404</v>
      </c>
      <c r="H71" s="111">
        <v>601616</v>
      </c>
      <c r="I71" s="17">
        <v>0</v>
      </c>
      <c r="J71" s="18">
        <v>0</v>
      </c>
      <c r="K71" s="18">
        <v>558282</v>
      </c>
      <c r="L71" s="18">
        <v>0</v>
      </c>
      <c r="M71" s="18">
        <v>0</v>
      </c>
      <c r="N71" s="18">
        <v>0</v>
      </c>
      <c r="O71" s="13">
        <v>558282</v>
      </c>
      <c r="P71" s="17">
        <v>0</v>
      </c>
      <c r="Q71" s="18">
        <v>0</v>
      </c>
      <c r="R71" s="18">
        <v>8516</v>
      </c>
      <c r="S71" s="18">
        <v>0</v>
      </c>
      <c r="T71" s="18">
        <v>0</v>
      </c>
      <c r="U71" s="18">
        <v>0</v>
      </c>
      <c r="V71" s="13">
        <v>8516</v>
      </c>
      <c r="W71" s="17">
        <v>0</v>
      </c>
      <c r="X71" s="18">
        <v>0</v>
      </c>
      <c r="Y71" s="18">
        <v>0</v>
      </c>
      <c r="Z71" s="18">
        <v>0</v>
      </c>
      <c r="AA71" s="18">
        <v>0</v>
      </c>
      <c r="AB71" s="18">
        <v>0</v>
      </c>
      <c r="AC71" s="13">
        <v>0</v>
      </c>
      <c r="AD71" s="17">
        <v>0</v>
      </c>
      <c r="AE71" s="18">
        <v>0</v>
      </c>
      <c r="AF71" s="18">
        <v>0</v>
      </c>
      <c r="AG71" s="18">
        <v>0</v>
      </c>
      <c r="AH71" s="18">
        <v>0</v>
      </c>
      <c r="AI71" s="18">
        <v>0</v>
      </c>
      <c r="AJ71" s="13">
        <v>0</v>
      </c>
      <c r="AK71" s="17">
        <v>0</v>
      </c>
      <c r="AL71" s="18">
        <v>0</v>
      </c>
      <c r="AM71" s="18">
        <v>4414</v>
      </c>
      <c r="AN71" s="18">
        <v>0</v>
      </c>
      <c r="AO71" s="18">
        <v>0</v>
      </c>
      <c r="AP71" s="18">
        <v>0</v>
      </c>
      <c r="AQ71" s="13">
        <v>4414</v>
      </c>
      <c r="AR71" s="17">
        <v>0</v>
      </c>
      <c r="AS71" s="18">
        <v>0</v>
      </c>
      <c r="AT71" s="18">
        <v>0</v>
      </c>
      <c r="AU71" s="18">
        <v>0</v>
      </c>
      <c r="AV71" s="18">
        <v>0</v>
      </c>
      <c r="AW71" s="18">
        <v>30404</v>
      </c>
      <c r="AX71" s="13">
        <v>30404</v>
      </c>
      <c r="AY71" s="17">
        <v>0</v>
      </c>
      <c r="AZ71" s="18">
        <v>0</v>
      </c>
      <c r="BA71" s="18">
        <v>0</v>
      </c>
      <c r="BB71" s="18">
        <v>0</v>
      </c>
      <c r="BC71" s="18">
        <v>0</v>
      </c>
      <c r="BD71" s="18">
        <v>0</v>
      </c>
      <c r="BE71" s="13">
        <v>0</v>
      </c>
      <c r="BF71" s="17">
        <v>0</v>
      </c>
      <c r="BG71" s="18">
        <v>0</v>
      </c>
      <c r="BH71" s="18">
        <v>0</v>
      </c>
      <c r="BI71" s="18">
        <v>0</v>
      </c>
      <c r="BJ71" s="18">
        <v>0</v>
      </c>
      <c r="BK71" s="18">
        <v>0</v>
      </c>
      <c r="BL71" s="13">
        <v>0</v>
      </c>
      <c r="BM71" s="17">
        <v>0</v>
      </c>
      <c r="BN71" s="18">
        <v>0</v>
      </c>
      <c r="BO71" s="18">
        <v>0</v>
      </c>
      <c r="BP71" s="18">
        <v>0</v>
      </c>
      <c r="BQ71" s="18">
        <v>0</v>
      </c>
      <c r="BR71" s="18">
        <v>0</v>
      </c>
      <c r="BS71" s="13">
        <v>0</v>
      </c>
    </row>
    <row r="72" spans="1:71" x14ac:dyDescent="0.3">
      <c r="A72" s="4" t="s">
        <v>63</v>
      </c>
      <c r="B72" s="109">
        <v>0</v>
      </c>
      <c r="C72" s="110">
        <v>0</v>
      </c>
      <c r="D72" s="110">
        <v>368000</v>
      </c>
      <c r="E72" s="110">
        <v>0</v>
      </c>
      <c r="F72" s="110">
        <v>0</v>
      </c>
      <c r="G72" s="110">
        <v>0</v>
      </c>
      <c r="H72" s="111">
        <v>368000</v>
      </c>
      <c r="I72" s="17">
        <v>0</v>
      </c>
      <c r="J72" s="18">
        <v>0</v>
      </c>
      <c r="K72" s="18">
        <v>364000</v>
      </c>
      <c r="L72" s="18">
        <v>0</v>
      </c>
      <c r="M72" s="18">
        <v>0</v>
      </c>
      <c r="N72" s="18">
        <v>0</v>
      </c>
      <c r="O72" s="13">
        <v>364000</v>
      </c>
      <c r="P72" s="17">
        <v>0</v>
      </c>
      <c r="Q72" s="18">
        <v>0</v>
      </c>
      <c r="R72" s="18">
        <v>4000</v>
      </c>
      <c r="S72" s="18">
        <v>0</v>
      </c>
      <c r="T72" s="18">
        <v>0</v>
      </c>
      <c r="U72" s="18">
        <v>0</v>
      </c>
      <c r="V72" s="13">
        <v>4000</v>
      </c>
      <c r="W72" s="17">
        <v>0</v>
      </c>
      <c r="X72" s="18">
        <v>0</v>
      </c>
      <c r="Y72" s="18">
        <v>0</v>
      </c>
      <c r="Z72" s="18">
        <v>0</v>
      </c>
      <c r="AA72" s="18">
        <v>0</v>
      </c>
      <c r="AB72" s="18">
        <v>0</v>
      </c>
      <c r="AC72" s="13">
        <v>0</v>
      </c>
      <c r="AD72" s="17">
        <v>0</v>
      </c>
      <c r="AE72" s="18">
        <v>0</v>
      </c>
      <c r="AF72" s="18">
        <v>0</v>
      </c>
      <c r="AG72" s="18">
        <v>0</v>
      </c>
      <c r="AH72" s="18">
        <v>0</v>
      </c>
      <c r="AI72" s="18">
        <v>0</v>
      </c>
      <c r="AJ72" s="13">
        <v>0</v>
      </c>
      <c r="AK72" s="17">
        <v>0</v>
      </c>
      <c r="AL72" s="18">
        <v>0</v>
      </c>
      <c r="AM72" s="18">
        <v>0</v>
      </c>
      <c r="AN72" s="18">
        <v>0</v>
      </c>
      <c r="AO72" s="18">
        <v>0</v>
      </c>
      <c r="AP72" s="18">
        <v>0</v>
      </c>
      <c r="AQ72" s="13">
        <v>0</v>
      </c>
      <c r="AR72" s="17">
        <v>0</v>
      </c>
      <c r="AS72" s="18">
        <v>0</v>
      </c>
      <c r="AT72" s="18">
        <v>0</v>
      </c>
      <c r="AU72" s="18">
        <v>0</v>
      </c>
      <c r="AV72" s="18">
        <v>0</v>
      </c>
      <c r="AW72" s="18">
        <v>0</v>
      </c>
      <c r="AX72" s="13">
        <v>0</v>
      </c>
      <c r="AY72" s="17">
        <v>0</v>
      </c>
      <c r="AZ72" s="18">
        <v>0</v>
      </c>
      <c r="BA72" s="18">
        <v>0</v>
      </c>
      <c r="BB72" s="18">
        <v>0</v>
      </c>
      <c r="BC72" s="18">
        <v>0</v>
      </c>
      <c r="BD72" s="18">
        <v>0</v>
      </c>
      <c r="BE72" s="13">
        <v>0</v>
      </c>
      <c r="BF72" s="17">
        <v>0</v>
      </c>
      <c r="BG72" s="18">
        <v>0</v>
      </c>
      <c r="BH72" s="18">
        <v>0</v>
      </c>
      <c r="BI72" s="18">
        <v>0</v>
      </c>
      <c r="BJ72" s="18">
        <v>0</v>
      </c>
      <c r="BK72" s="18">
        <v>0</v>
      </c>
      <c r="BL72" s="13">
        <v>0</v>
      </c>
      <c r="BM72" s="17">
        <v>0</v>
      </c>
      <c r="BN72" s="18">
        <v>0</v>
      </c>
      <c r="BO72" s="18">
        <v>0</v>
      </c>
      <c r="BP72" s="18">
        <v>0</v>
      </c>
      <c r="BQ72" s="18">
        <v>0</v>
      </c>
      <c r="BR72" s="18">
        <v>0</v>
      </c>
      <c r="BS72" s="13">
        <v>0</v>
      </c>
    </row>
    <row r="73" spans="1:71" x14ac:dyDescent="0.3">
      <c r="A73" s="4" t="s">
        <v>64</v>
      </c>
      <c r="B73" s="109">
        <v>0</v>
      </c>
      <c r="C73" s="110">
        <v>143519.67999999999</v>
      </c>
      <c r="D73" s="110">
        <v>951142.71</v>
      </c>
      <c r="E73" s="110">
        <v>3840</v>
      </c>
      <c r="F73" s="110">
        <v>1801704.49</v>
      </c>
      <c r="G73" s="110">
        <v>701873</v>
      </c>
      <c r="H73" s="111">
        <v>3602079.88</v>
      </c>
      <c r="I73" s="17">
        <v>0</v>
      </c>
      <c r="J73" s="18">
        <v>0</v>
      </c>
      <c r="K73" s="18">
        <v>471647</v>
      </c>
      <c r="L73" s="18">
        <v>0</v>
      </c>
      <c r="M73" s="18">
        <v>0</v>
      </c>
      <c r="N73" s="18">
        <v>0</v>
      </c>
      <c r="O73" s="13">
        <v>471647</v>
      </c>
      <c r="P73" s="17">
        <v>0</v>
      </c>
      <c r="Q73" s="18">
        <v>0</v>
      </c>
      <c r="R73" s="18">
        <v>360176</v>
      </c>
      <c r="S73" s="18">
        <v>0</v>
      </c>
      <c r="T73" s="18">
        <v>12952.73</v>
      </c>
      <c r="U73" s="18">
        <v>0</v>
      </c>
      <c r="V73" s="13">
        <v>373128.73</v>
      </c>
      <c r="W73" s="17">
        <v>0</v>
      </c>
      <c r="X73" s="18">
        <v>0</v>
      </c>
      <c r="Y73" s="18">
        <v>0</v>
      </c>
      <c r="Z73" s="18">
        <v>0</v>
      </c>
      <c r="AA73" s="18">
        <v>0</v>
      </c>
      <c r="AB73" s="18">
        <v>0</v>
      </c>
      <c r="AC73" s="13">
        <v>0</v>
      </c>
      <c r="AD73" s="17">
        <v>0</v>
      </c>
      <c r="AE73" s="18">
        <v>0</v>
      </c>
      <c r="AF73" s="18">
        <v>0</v>
      </c>
      <c r="AG73" s="18">
        <v>0</v>
      </c>
      <c r="AH73" s="18">
        <v>0</v>
      </c>
      <c r="AI73" s="18">
        <v>0</v>
      </c>
      <c r="AJ73" s="13">
        <v>0</v>
      </c>
      <c r="AK73" s="17">
        <v>0</v>
      </c>
      <c r="AL73" s="18">
        <v>38215.129999999997</v>
      </c>
      <c r="AM73" s="18">
        <v>119319.70999999999</v>
      </c>
      <c r="AN73" s="18">
        <v>0</v>
      </c>
      <c r="AO73" s="18">
        <v>0</v>
      </c>
      <c r="AP73" s="18">
        <v>0</v>
      </c>
      <c r="AQ73" s="13">
        <v>157534.84</v>
      </c>
      <c r="AR73" s="17">
        <v>0</v>
      </c>
      <c r="AS73" s="18">
        <v>0</v>
      </c>
      <c r="AT73" s="18">
        <v>0</v>
      </c>
      <c r="AU73" s="18">
        <v>0</v>
      </c>
      <c r="AV73" s="18">
        <v>0</v>
      </c>
      <c r="AW73" s="18">
        <v>0</v>
      </c>
      <c r="AX73" s="13">
        <v>0</v>
      </c>
      <c r="AY73" s="17">
        <v>0</v>
      </c>
      <c r="AZ73" s="18">
        <v>0</v>
      </c>
      <c r="BA73" s="18">
        <v>0</v>
      </c>
      <c r="BB73" s="18">
        <v>0</v>
      </c>
      <c r="BC73" s="18">
        <v>0</v>
      </c>
      <c r="BD73" s="18">
        <v>0</v>
      </c>
      <c r="BE73" s="13">
        <v>0</v>
      </c>
      <c r="BF73" s="17">
        <v>0</v>
      </c>
      <c r="BG73" s="18">
        <v>0</v>
      </c>
      <c r="BH73" s="18">
        <v>0</v>
      </c>
      <c r="BI73" s="18">
        <v>0</v>
      </c>
      <c r="BJ73" s="18">
        <v>0</v>
      </c>
      <c r="BK73" s="18">
        <v>0</v>
      </c>
      <c r="BL73" s="13">
        <v>0</v>
      </c>
      <c r="BM73" s="17">
        <v>0</v>
      </c>
      <c r="BN73" s="18">
        <v>105304.55</v>
      </c>
      <c r="BO73" s="18">
        <v>0</v>
      </c>
      <c r="BP73" s="18">
        <v>3840</v>
      </c>
      <c r="BQ73" s="18">
        <v>1788751.76</v>
      </c>
      <c r="BR73" s="18">
        <v>701873</v>
      </c>
      <c r="BS73" s="13">
        <v>2599769.31</v>
      </c>
    </row>
    <row r="74" spans="1:71" x14ac:dyDescent="0.3">
      <c r="A74" s="4" t="s">
        <v>65</v>
      </c>
      <c r="B74" s="109">
        <v>0</v>
      </c>
      <c r="C74" s="110">
        <v>0</v>
      </c>
      <c r="D74" s="110">
        <v>268890</v>
      </c>
      <c r="E74" s="110">
        <v>0</v>
      </c>
      <c r="F74" s="110">
        <v>0</v>
      </c>
      <c r="G74" s="110">
        <v>0</v>
      </c>
      <c r="H74" s="111">
        <v>268890</v>
      </c>
      <c r="I74" s="17">
        <v>0</v>
      </c>
      <c r="J74" s="18">
        <v>0</v>
      </c>
      <c r="K74" s="18">
        <v>207073</v>
      </c>
      <c r="L74" s="18">
        <v>0</v>
      </c>
      <c r="M74" s="18">
        <v>0</v>
      </c>
      <c r="N74" s="18">
        <v>0</v>
      </c>
      <c r="O74" s="13">
        <v>207073</v>
      </c>
      <c r="P74" s="17">
        <v>0</v>
      </c>
      <c r="Q74" s="18">
        <v>0</v>
      </c>
      <c r="R74" s="18">
        <v>61817</v>
      </c>
      <c r="S74" s="18">
        <v>0</v>
      </c>
      <c r="T74" s="18">
        <v>0</v>
      </c>
      <c r="U74" s="18">
        <v>0</v>
      </c>
      <c r="V74" s="13">
        <v>61817</v>
      </c>
      <c r="W74" s="17">
        <v>0</v>
      </c>
      <c r="X74" s="18">
        <v>0</v>
      </c>
      <c r="Y74" s="18">
        <v>0</v>
      </c>
      <c r="Z74" s="18">
        <v>0</v>
      </c>
      <c r="AA74" s="18">
        <v>0</v>
      </c>
      <c r="AB74" s="18">
        <v>0</v>
      </c>
      <c r="AC74" s="13">
        <v>0</v>
      </c>
      <c r="AD74" s="17">
        <v>0</v>
      </c>
      <c r="AE74" s="18">
        <v>0</v>
      </c>
      <c r="AF74" s="18">
        <v>0</v>
      </c>
      <c r="AG74" s="18">
        <v>0</v>
      </c>
      <c r="AH74" s="18">
        <v>0</v>
      </c>
      <c r="AI74" s="18">
        <v>0</v>
      </c>
      <c r="AJ74" s="13">
        <v>0</v>
      </c>
      <c r="AK74" s="17">
        <v>0</v>
      </c>
      <c r="AL74" s="18">
        <v>0</v>
      </c>
      <c r="AM74" s="18">
        <v>0</v>
      </c>
      <c r="AN74" s="18">
        <v>0</v>
      </c>
      <c r="AO74" s="18">
        <v>0</v>
      </c>
      <c r="AP74" s="18">
        <v>0</v>
      </c>
      <c r="AQ74" s="13">
        <v>0</v>
      </c>
      <c r="AR74" s="17">
        <v>0</v>
      </c>
      <c r="AS74" s="18">
        <v>0</v>
      </c>
      <c r="AT74" s="18">
        <v>0</v>
      </c>
      <c r="AU74" s="18">
        <v>0</v>
      </c>
      <c r="AV74" s="18">
        <v>0</v>
      </c>
      <c r="AW74" s="18">
        <v>0</v>
      </c>
      <c r="AX74" s="13">
        <v>0</v>
      </c>
      <c r="AY74" s="17">
        <v>0</v>
      </c>
      <c r="AZ74" s="18">
        <v>0</v>
      </c>
      <c r="BA74" s="18">
        <v>0</v>
      </c>
      <c r="BB74" s="18">
        <v>0</v>
      </c>
      <c r="BC74" s="18">
        <v>0</v>
      </c>
      <c r="BD74" s="18">
        <v>0</v>
      </c>
      <c r="BE74" s="13">
        <v>0</v>
      </c>
      <c r="BF74" s="17">
        <v>0</v>
      </c>
      <c r="BG74" s="18">
        <v>0</v>
      </c>
      <c r="BH74" s="18">
        <v>0</v>
      </c>
      <c r="BI74" s="18">
        <v>0</v>
      </c>
      <c r="BJ74" s="18">
        <v>0</v>
      </c>
      <c r="BK74" s="18">
        <v>0</v>
      </c>
      <c r="BL74" s="13">
        <v>0</v>
      </c>
      <c r="BM74" s="17">
        <v>0</v>
      </c>
      <c r="BN74" s="18">
        <v>0</v>
      </c>
      <c r="BO74" s="18">
        <v>0</v>
      </c>
      <c r="BP74" s="18">
        <v>0</v>
      </c>
      <c r="BQ74" s="18">
        <v>0</v>
      </c>
      <c r="BR74" s="18">
        <v>0</v>
      </c>
      <c r="BS74" s="13">
        <v>0</v>
      </c>
    </row>
    <row r="75" spans="1:71" x14ac:dyDescent="0.3">
      <c r="A75" s="4" t="s">
        <v>66</v>
      </c>
      <c r="B75" s="109">
        <v>0</v>
      </c>
      <c r="C75" s="110">
        <v>0</v>
      </c>
      <c r="D75" s="110">
        <v>1058000.0299999998</v>
      </c>
      <c r="E75" s="110">
        <v>0</v>
      </c>
      <c r="F75" s="110">
        <v>0</v>
      </c>
      <c r="G75" s="110">
        <v>0</v>
      </c>
      <c r="H75" s="111">
        <v>1058000.0299999998</v>
      </c>
      <c r="I75" s="17">
        <v>0</v>
      </c>
      <c r="J75" s="18">
        <v>0</v>
      </c>
      <c r="K75" s="18">
        <v>810250.08</v>
      </c>
      <c r="L75" s="18">
        <v>0</v>
      </c>
      <c r="M75" s="18">
        <v>0</v>
      </c>
      <c r="N75" s="18">
        <v>0</v>
      </c>
      <c r="O75" s="13">
        <v>810250.08</v>
      </c>
      <c r="P75" s="17">
        <v>0</v>
      </c>
      <c r="Q75" s="18">
        <v>0</v>
      </c>
      <c r="R75" s="18">
        <v>34388.49</v>
      </c>
      <c r="S75" s="18">
        <v>0</v>
      </c>
      <c r="T75" s="18">
        <v>0</v>
      </c>
      <c r="U75" s="18">
        <v>0</v>
      </c>
      <c r="V75" s="13">
        <v>34388.49</v>
      </c>
      <c r="W75" s="17">
        <v>0</v>
      </c>
      <c r="X75" s="18">
        <v>0</v>
      </c>
      <c r="Y75" s="18">
        <v>184976.57</v>
      </c>
      <c r="Z75" s="18">
        <v>0</v>
      </c>
      <c r="AA75" s="18">
        <v>0</v>
      </c>
      <c r="AB75" s="18">
        <v>0</v>
      </c>
      <c r="AC75" s="13">
        <v>184976.57</v>
      </c>
      <c r="AD75" s="17">
        <v>0</v>
      </c>
      <c r="AE75" s="18">
        <v>0</v>
      </c>
      <c r="AF75" s="18">
        <v>0</v>
      </c>
      <c r="AG75" s="18">
        <v>0</v>
      </c>
      <c r="AH75" s="18">
        <v>0</v>
      </c>
      <c r="AI75" s="18">
        <v>0</v>
      </c>
      <c r="AJ75" s="13">
        <v>0</v>
      </c>
      <c r="AK75" s="17">
        <v>0</v>
      </c>
      <c r="AL75" s="18">
        <v>0</v>
      </c>
      <c r="AM75" s="18">
        <v>0</v>
      </c>
      <c r="AN75" s="18">
        <v>0</v>
      </c>
      <c r="AO75" s="18">
        <v>0</v>
      </c>
      <c r="AP75" s="18">
        <v>0</v>
      </c>
      <c r="AQ75" s="13">
        <v>0</v>
      </c>
      <c r="AR75" s="17">
        <v>0</v>
      </c>
      <c r="AS75" s="18">
        <v>0</v>
      </c>
      <c r="AT75" s="18">
        <v>28384.89</v>
      </c>
      <c r="AU75" s="18">
        <v>0</v>
      </c>
      <c r="AV75" s="18">
        <v>0</v>
      </c>
      <c r="AW75" s="18">
        <v>0</v>
      </c>
      <c r="AX75" s="13">
        <v>28384.89</v>
      </c>
      <c r="AY75" s="17">
        <v>0</v>
      </c>
      <c r="AZ75" s="18">
        <v>0</v>
      </c>
      <c r="BA75" s="18">
        <v>0</v>
      </c>
      <c r="BB75" s="18">
        <v>0</v>
      </c>
      <c r="BC75" s="18">
        <v>0</v>
      </c>
      <c r="BD75" s="18">
        <v>0</v>
      </c>
      <c r="BE75" s="13">
        <v>0</v>
      </c>
      <c r="BF75" s="17">
        <v>0</v>
      </c>
      <c r="BG75" s="18">
        <v>0</v>
      </c>
      <c r="BH75" s="18">
        <v>0</v>
      </c>
      <c r="BI75" s="18">
        <v>0</v>
      </c>
      <c r="BJ75" s="18">
        <v>0</v>
      </c>
      <c r="BK75" s="18">
        <v>0</v>
      </c>
      <c r="BL75" s="13">
        <v>0</v>
      </c>
      <c r="BM75" s="17">
        <v>0</v>
      </c>
      <c r="BN75" s="18">
        <v>0</v>
      </c>
      <c r="BO75" s="18">
        <v>0</v>
      </c>
      <c r="BP75" s="18">
        <v>0</v>
      </c>
      <c r="BQ75" s="18">
        <v>0</v>
      </c>
      <c r="BR75" s="18">
        <v>0</v>
      </c>
      <c r="BS75" s="13">
        <v>0</v>
      </c>
    </row>
    <row r="76" spans="1:71" x14ac:dyDescent="0.3">
      <c r="A76" s="4" t="s">
        <v>67</v>
      </c>
      <c r="B76" s="109">
        <v>0</v>
      </c>
      <c r="C76" s="110">
        <v>0</v>
      </c>
      <c r="D76" s="110">
        <v>292280</v>
      </c>
      <c r="E76" s="110">
        <v>0</v>
      </c>
      <c r="F76" s="110">
        <v>0</v>
      </c>
      <c r="G76" s="110">
        <v>0</v>
      </c>
      <c r="H76" s="111">
        <v>292280</v>
      </c>
      <c r="I76" s="17">
        <v>0</v>
      </c>
      <c r="J76" s="18">
        <v>0</v>
      </c>
      <c r="K76" s="18">
        <v>218827</v>
      </c>
      <c r="L76" s="18">
        <v>0</v>
      </c>
      <c r="M76" s="18">
        <v>0</v>
      </c>
      <c r="N76" s="18">
        <v>0</v>
      </c>
      <c r="O76" s="13">
        <v>218827</v>
      </c>
      <c r="P76" s="17">
        <v>0</v>
      </c>
      <c r="Q76" s="18">
        <v>0</v>
      </c>
      <c r="R76" s="18">
        <v>0</v>
      </c>
      <c r="S76" s="18">
        <v>0</v>
      </c>
      <c r="T76" s="18">
        <v>0</v>
      </c>
      <c r="U76" s="18">
        <v>0</v>
      </c>
      <c r="V76" s="13">
        <v>0</v>
      </c>
      <c r="W76" s="17">
        <v>0</v>
      </c>
      <c r="X76" s="18">
        <v>0</v>
      </c>
      <c r="Y76" s="18">
        <v>73290</v>
      </c>
      <c r="Z76" s="18">
        <v>0</v>
      </c>
      <c r="AA76" s="18">
        <v>0</v>
      </c>
      <c r="AB76" s="18">
        <v>0</v>
      </c>
      <c r="AC76" s="13">
        <v>73290</v>
      </c>
      <c r="AD76" s="17">
        <v>0</v>
      </c>
      <c r="AE76" s="18">
        <v>0</v>
      </c>
      <c r="AF76" s="18">
        <v>0</v>
      </c>
      <c r="AG76" s="18">
        <v>0</v>
      </c>
      <c r="AH76" s="18">
        <v>0</v>
      </c>
      <c r="AI76" s="18">
        <v>0</v>
      </c>
      <c r="AJ76" s="13">
        <v>0</v>
      </c>
      <c r="AK76" s="17">
        <v>0</v>
      </c>
      <c r="AL76" s="18">
        <v>0</v>
      </c>
      <c r="AM76" s="18">
        <v>0</v>
      </c>
      <c r="AN76" s="18">
        <v>0</v>
      </c>
      <c r="AO76" s="18">
        <v>0</v>
      </c>
      <c r="AP76" s="18">
        <v>0</v>
      </c>
      <c r="AQ76" s="13">
        <v>0</v>
      </c>
      <c r="AR76" s="17">
        <v>0</v>
      </c>
      <c r="AS76" s="18">
        <v>0</v>
      </c>
      <c r="AT76" s="18">
        <v>163</v>
      </c>
      <c r="AU76" s="18">
        <v>0</v>
      </c>
      <c r="AV76" s="18">
        <v>0</v>
      </c>
      <c r="AW76" s="18">
        <v>0</v>
      </c>
      <c r="AX76" s="13">
        <v>163</v>
      </c>
      <c r="AY76" s="17">
        <v>0</v>
      </c>
      <c r="AZ76" s="18">
        <v>0</v>
      </c>
      <c r="BA76" s="18">
        <v>0</v>
      </c>
      <c r="BB76" s="18">
        <v>0</v>
      </c>
      <c r="BC76" s="18">
        <v>0</v>
      </c>
      <c r="BD76" s="18">
        <v>0</v>
      </c>
      <c r="BE76" s="13">
        <v>0</v>
      </c>
      <c r="BF76" s="17">
        <v>0</v>
      </c>
      <c r="BG76" s="18">
        <v>0</v>
      </c>
      <c r="BH76" s="18">
        <v>0</v>
      </c>
      <c r="BI76" s="18">
        <v>0</v>
      </c>
      <c r="BJ76" s="18">
        <v>0</v>
      </c>
      <c r="BK76" s="18">
        <v>0</v>
      </c>
      <c r="BL76" s="13">
        <v>0</v>
      </c>
      <c r="BM76" s="17">
        <v>0</v>
      </c>
      <c r="BN76" s="18">
        <v>0</v>
      </c>
      <c r="BO76" s="18">
        <v>0</v>
      </c>
      <c r="BP76" s="18">
        <v>0</v>
      </c>
      <c r="BQ76" s="18">
        <v>0</v>
      </c>
      <c r="BR76" s="18">
        <v>0</v>
      </c>
      <c r="BS76" s="13">
        <v>0</v>
      </c>
    </row>
    <row r="77" spans="1:71" x14ac:dyDescent="0.3">
      <c r="A77" s="4" t="s">
        <v>68</v>
      </c>
      <c r="B77" s="109">
        <v>0</v>
      </c>
      <c r="C77" s="110">
        <v>0</v>
      </c>
      <c r="D77" s="110">
        <v>329951</v>
      </c>
      <c r="E77" s="110">
        <v>0</v>
      </c>
      <c r="F77" s="110">
        <v>0</v>
      </c>
      <c r="G77" s="110">
        <v>0</v>
      </c>
      <c r="H77" s="111">
        <v>329951</v>
      </c>
      <c r="I77" s="17">
        <v>0</v>
      </c>
      <c r="J77" s="18">
        <v>0</v>
      </c>
      <c r="K77" s="18">
        <v>13820</v>
      </c>
      <c r="L77" s="18">
        <v>0</v>
      </c>
      <c r="M77" s="18">
        <v>0</v>
      </c>
      <c r="N77" s="18">
        <v>0</v>
      </c>
      <c r="O77" s="13">
        <v>13820</v>
      </c>
      <c r="P77" s="17">
        <v>0</v>
      </c>
      <c r="Q77" s="18">
        <v>0</v>
      </c>
      <c r="R77" s="18">
        <v>84156</v>
      </c>
      <c r="S77" s="18">
        <v>0</v>
      </c>
      <c r="T77" s="18">
        <v>0</v>
      </c>
      <c r="U77" s="18">
        <v>0</v>
      </c>
      <c r="V77" s="13">
        <v>84156</v>
      </c>
      <c r="W77" s="17">
        <v>0</v>
      </c>
      <c r="X77" s="18">
        <v>0</v>
      </c>
      <c r="Y77" s="18">
        <v>0</v>
      </c>
      <c r="Z77" s="18">
        <v>0</v>
      </c>
      <c r="AA77" s="18">
        <v>0</v>
      </c>
      <c r="AB77" s="18">
        <v>0</v>
      </c>
      <c r="AC77" s="13">
        <v>0</v>
      </c>
      <c r="AD77" s="17">
        <v>0</v>
      </c>
      <c r="AE77" s="18">
        <v>0</v>
      </c>
      <c r="AF77" s="18">
        <v>0</v>
      </c>
      <c r="AG77" s="18">
        <v>0</v>
      </c>
      <c r="AH77" s="18">
        <v>0</v>
      </c>
      <c r="AI77" s="18">
        <v>0</v>
      </c>
      <c r="AJ77" s="13">
        <v>0</v>
      </c>
      <c r="AK77" s="17">
        <v>0</v>
      </c>
      <c r="AL77" s="18">
        <v>0</v>
      </c>
      <c r="AM77" s="18">
        <v>0</v>
      </c>
      <c r="AN77" s="18">
        <v>0</v>
      </c>
      <c r="AO77" s="18">
        <v>0</v>
      </c>
      <c r="AP77" s="18">
        <v>0</v>
      </c>
      <c r="AQ77" s="13">
        <v>0</v>
      </c>
      <c r="AR77" s="17">
        <v>0</v>
      </c>
      <c r="AS77" s="18">
        <v>0</v>
      </c>
      <c r="AT77" s="18">
        <v>39197</v>
      </c>
      <c r="AU77" s="18">
        <v>0</v>
      </c>
      <c r="AV77" s="18">
        <v>0</v>
      </c>
      <c r="AW77" s="18">
        <v>0</v>
      </c>
      <c r="AX77" s="13">
        <v>39197</v>
      </c>
      <c r="AY77" s="17">
        <v>0</v>
      </c>
      <c r="AZ77" s="18">
        <v>0</v>
      </c>
      <c r="BA77" s="18">
        <v>192778</v>
      </c>
      <c r="BB77" s="18">
        <v>0</v>
      </c>
      <c r="BC77" s="18">
        <v>0</v>
      </c>
      <c r="BD77" s="18">
        <v>0</v>
      </c>
      <c r="BE77" s="13">
        <v>192778</v>
      </c>
      <c r="BF77" s="17">
        <v>0</v>
      </c>
      <c r="BG77" s="18">
        <v>0</v>
      </c>
      <c r="BH77" s="18">
        <v>0</v>
      </c>
      <c r="BI77" s="18">
        <v>0</v>
      </c>
      <c r="BJ77" s="18">
        <v>0</v>
      </c>
      <c r="BK77" s="18">
        <v>0</v>
      </c>
      <c r="BL77" s="13">
        <v>0</v>
      </c>
      <c r="BM77" s="17">
        <v>0</v>
      </c>
      <c r="BN77" s="18">
        <v>0</v>
      </c>
      <c r="BO77" s="18">
        <v>0</v>
      </c>
      <c r="BP77" s="18">
        <v>0</v>
      </c>
      <c r="BQ77" s="18">
        <v>0</v>
      </c>
      <c r="BR77" s="18">
        <v>0</v>
      </c>
      <c r="BS77" s="13">
        <v>0</v>
      </c>
    </row>
    <row r="78" spans="1:71" x14ac:dyDescent="0.3">
      <c r="A78" s="4" t="s">
        <v>69</v>
      </c>
      <c r="B78" s="109">
        <v>0</v>
      </c>
      <c r="C78" s="110">
        <v>0</v>
      </c>
      <c r="D78" s="110">
        <v>223026</v>
      </c>
      <c r="E78" s="110">
        <v>132000</v>
      </c>
      <c r="F78" s="110">
        <v>171607</v>
      </c>
      <c r="G78" s="110">
        <v>6575</v>
      </c>
      <c r="H78" s="111">
        <v>533208</v>
      </c>
      <c r="I78" s="17">
        <v>0</v>
      </c>
      <c r="J78" s="18">
        <v>0</v>
      </c>
      <c r="K78" s="18">
        <v>126697</v>
      </c>
      <c r="L78" s="18">
        <v>0</v>
      </c>
      <c r="M78" s="18">
        <v>0</v>
      </c>
      <c r="N78" s="18">
        <v>0</v>
      </c>
      <c r="O78" s="13">
        <v>126697</v>
      </c>
      <c r="P78" s="17">
        <v>0</v>
      </c>
      <c r="Q78" s="18">
        <v>0</v>
      </c>
      <c r="R78" s="18">
        <v>96329</v>
      </c>
      <c r="S78" s="18">
        <v>0</v>
      </c>
      <c r="T78" s="18">
        <v>0</v>
      </c>
      <c r="U78" s="18">
        <v>0</v>
      </c>
      <c r="V78" s="13">
        <v>96329</v>
      </c>
      <c r="W78" s="17">
        <v>0</v>
      </c>
      <c r="X78" s="18">
        <v>0</v>
      </c>
      <c r="Y78" s="18">
        <v>0</v>
      </c>
      <c r="Z78" s="18">
        <v>0</v>
      </c>
      <c r="AA78" s="18">
        <v>0</v>
      </c>
      <c r="AB78" s="18">
        <v>0</v>
      </c>
      <c r="AC78" s="13">
        <v>0</v>
      </c>
      <c r="AD78" s="17">
        <v>0</v>
      </c>
      <c r="AE78" s="18">
        <v>0</v>
      </c>
      <c r="AF78" s="18">
        <v>0</v>
      </c>
      <c r="AG78" s="18">
        <v>0</v>
      </c>
      <c r="AH78" s="18">
        <v>0</v>
      </c>
      <c r="AI78" s="18">
        <v>0</v>
      </c>
      <c r="AJ78" s="13">
        <v>0</v>
      </c>
      <c r="AK78" s="17">
        <v>0</v>
      </c>
      <c r="AL78" s="18">
        <v>0</v>
      </c>
      <c r="AM78" s="18">
        <v>0</v>
      </c>
      <c r="AN78" s="18">
        <v>0</v>
      </c>
      <c r="AO78" s="18">
        <v>171607</v>
      </c>
      <c r="AP78" s="18">
        <v>0</v>
      </c>
      <c r="AQ78" s="13">
        <v>171607</v>
      </c>
      <c r="AR78" s="17">
        <v>0</v>
      </c>
      <c r="AS78" s="18">
        <v>0</v>
      </c>
      <c r="AT78" s="18">
        <v>0</v>
      </c>
      <c r="AU78" s="18">
        <v>0</v>
      </c>
      <c r="AV78" s="18">
        <v>0</v>
      </c>
      <c r="AW78" s="18">
        <v>6575</v>
      </c>
      <c r="AX78" s="13">
        <v>6575</v>
      </c>
      <c r="AY78" s="17">
        <v>0</v>
      </c>
      <c r="AZ78" s="18">
        <v>0</v>
      </c>
      <c r="BA78" s="18">
        <v>0</v>
      </c>
      <c r="BB78" s="18">
        <v>0</v>
      </c>
      <c r="BC78" s="18">
        <v>0</v>
      </c>
      <c r="BD78" s="18">
        <v>0</v>
      </c>
      <c r="BE78" s="13">
        <v>0</v>
      </c>
      <c r="BF78" s="17">
        <v>0</v>
      </c>
      <c r="BG78" s="18">
        <v>0</v>
      </c>
      <c r="BH78" s="18">
        <v>0</v>
      </c>
      <c r="BI78" s="18">
        <v>0</v>
      </c>
      <c r="BJ78" s="18">
        <v>0</v>
      </c>
      <c r="BK78" s="18">
        <v>0</v>
      </c>
      <c r="BL78" s="13">
        <v>0</v>
      </c>
      <c r="BM78" s="17">
        <v>0</v>
      </c>
      <c r="BN78" s="18">
        <v>0</v>
      </c>
      <c r="BO78" s="18">
        <v>0</v>
      </c>
      <c r="BP78" s="18">
        <v>132000</v>
      </c>
      <c r="BQ78" s="18">
        <v>0</v>
      </c>
      <c r="BR78" s="18">
        <v>0</v>
      </c>
      <c r="BS78" s="13">
        <v>132000</v>
      </c>
    </row>
    <row r="79" spans="1:71" x14ac:dyDescent="0.3">
      <c r="A79" s="4" t="s">
        <v>70</v>
      </c>
      <c r="B79" s="109">
        <v>523369</v>
      </c>
      <c r="C79" s="110">
        <v>345306.97</v>
      </c>
      <c r="D79" s="110">
        <v>929549.31</v>
      </c>
      <c r="E79" s="110">
        <v>0</v>
      </c>
      <c r="F79" s="110">
        <v>0</v>
      </c>
      <c r="G79" s="110">
        <v>9858.2099999999991</v>
      </c>
      <c r="H79" s="111">
        <v>1808083.49</v>
      </c>
      <c r="I79" s="17">
        <v>0</v>
      </c>
      <c r="J79" s="18">
        <v>0</v>
      </c>
      <c r="K79" s="18">
        <v>282855.24000000005</v>
      </c>
      <c r="L79" s="18">
        <v>0</v>
      </c>
      <c r="M79" s="18">
        <v>0</v>
      </c>
      <c r="N79" s="18">
        <v>0</v>
      </c>
      <c r="O79" s="13">
        <v>282855.24000000005</v>
      </c>
      <c r="P79" s="17">
        <v>0</v>
      </c>
      <c r="Q79" s="18">
        <v>0</v>
      </c>
      <c r="R79" s="18">
        <v>0</v>
      </c>
      <c r="S79" s="18">
        <v>0</v>
      </c>
      <c r="T79" s="18">
        <v>0</v>
      </c>
      <c r="U79" s="18">
        <v>0</v>
      </c>
      <c r="V79" s="13">
        <v>0</v>
      </c>
      <c r="W79" s="17">
        <v>0</v>
      </c>
      <c r="X79" s="18">
        <v>0</v>
      </c>
      <c r="Y79" s="18">
        <v>0</v>
      </c>
      <c r="Z79" s="18">
        <v>0</v>
      </c>
      <c r="AA79" s="18">
        <v>0</v>
      </c>
      <c r="AB79" s="18">
        <v>0</v>
      </c>
      <c r="AC79" s="13">
        <v>0</v>
      </c>
      <c r="AD79" s="17">
        <v>0</v>
      </c>
      <c r="AE79" s="18">
        <v>0</v>
      </c>
      <c r="AF79" s="18">
        <v>0</v>
      </c>
      <c r="AG79" s="18">
        <v>0</v>
      </c>
      <c r="AH79" s="18">
        <v>0</v>
      </c>
      <c r="AI79" s="18">
        <v>0</v>
      </c>
      <c r="AJ79" s="13">
        <v>0</v>
      </c>
      <c r="AK79" s="17">
        <v>523369</v>
      </c>
      <c r="AL79" s="18">
        <v>0</v>
      </c>
      <c r="AM79" s="18">
        <v>0</v>
      </c>
      <c r="AN79" s="18">
        <v>0</v>
      </c>
      <c r="AO79" s="18">
        <v>0</v>
      </c>
      <c r="AP79" s="18">
        <v>0</v>
      </c>
      <c r="AQ79" s="13">
        <v>523369</v>
      </c>
      <c r="AR79" s="17">
        <v>0</v>
      </c>
      <c r="AS79" s="18">
        <v>345306.97</v>
      </c>
      <c r="AT79" s="18">
        <v>646694.07000000007</v>
      </c>
      <c r="AU79" s="18">
        <v>0</v>
      </c>
      <c r="AV79" s="18">
        <v>0</v>
      </c>
      <c r="AW79" s="18">
        <v>0</v>
      </c>
      <c r="AX79" s="13">
        <v>992001.04</v>
      </c>
      <c r="AY79" s="17">
        <v>0</v>
      </c>
      <c r="AZ79" s="18">
        <v>0</v>
      </c>
      <c r="BA79" s="18">
        <v>0</v>
      </c>
      <c r="BB79" s="18">
        <v>0</v>
      </c>
      <c r="BC79" s="18">
        <v>0</v>
      </c>
      <c r="BD79" s="18">
        <v>0</v>
      </c>
      <c r="BE79" s="13">
        <v>0</v>
      </c>
      <c r="BF79" s="17">
        <v>0</v>
      </c>
      <c r="BG79" s="18">
        <v>0</v>
      </c>
      <c r="BH79" s="18">
        <v>0</v>
      </c>
      <c r="BI79" s="18">
        <v>0</v>
      </c>
      <c r="BJ79" s="18">
        <v>0</v>
      </c>
      <c r="BK79" s="18">
        <v>0</v>
      </c>
      <c r="BL79" s="13">
        <v>0</v>
      </c>
      <c r="BM79" s="17">
        <v>0</v>
      </c>
      <c r="BN79" s="18">
        <v>0</v>
      </c>
      <c r="BO79" s="18">
        <v>0</v>
      </c>
      <c r="BP79" s="18">
        <v>0</v>
      </c>
      <c r="BQ79" s="18">
        <v>0</v>
      </c>
      <c r="BR79" s="18">
        <v>9858.2099999999991</v>
      </c>
      <c r="BS79" s="13">
        <v>9858.2099999999991</v>
      </c>
    </row>
    <row r="80" spans="1:71" x14ac:dyDescent="0.3">
      <c r="A80" s="4" t="s">
        <v>71</v>
      </c>
      <c r="B80" s="109">
        <v>0</v>
      </c>
      <c r="C80" s="110">
        <v>0</v>
      </c>
      <c r="D80" s="110">
        <v>2249126.2799999998</v>
      </c>
      <c r="E80" s="110">
        <v>0</v>
      </c>
      <c r="F80" s="110">
        <v>0</v>
      </c>
      <c r="G80" s="110">
        <v>0</v>
      </c>
      <c r="H80" s="111">
        <v>2249126.2799999998</v>
      </c>
      <c r="I80" s="17">
        <v>0</v>
      </c>
      <c r="J80" s="18">
        <v>0</v>
      </c>
      <c r="K80" s="18">
        <v>587230.93999999994</v>
      </c>
      <c r="L80" s="18">
        <v>0</v>
      </c>
      <c r="M80" s="18">
        <v>0</v>
      </c>
      <c r="N80" s="18">
        <v>0</v>
      </c>
      <c r="O80" s="13">
        <v>587230.93999999994</v>
      </c>
      <c r="P80" s="17">
        <v>0</v>
      </c>
      <c r="Q80" s="18">
        <v>0</v>
      </c>
      <c r="R80" s="18">
        <v>366618.89</v>
      </c>
      <c r="S80" s="18">
        <v>0</v>
      </c>
      <c r="T80" s="18">
        <v>0</v>
      </c>
      <c r="U80" s="18">
        <v>0</v>
      </c>
      <c r="V80" s="13">
        <v>366618.89</v>
      </c>
      <c r="W80" s="17">
        <v>0</v>
      </c>
      <c r="X80" s="18">
        <v>0</v>
      </c>
      <c r="Y80" s="18">
        <v>0</v>
      </c>
      <c r="Z80" s="18">
        <v>0</v>
      </c>
      <c r="AA80" s="18">
        <v>0</v>
      </c>
      <c r="AB80" s="18">
        <v>0</v>
      </c>
      <c r="AC80" s="13">
        <v>0</v>
      </c>
      <c r="AD80" s="17">
        <v>0</v>
      </c>
      <c r="AE80" s="18">
        <v>0</v>
      </c>
      <c r="AF80" s="18">
        <v>0</v>
      </c>
      <c r="AG80" s="18">
        <v>0</v>
      </c>
      <c r="AH80" s="18">
        <v>0</v>
      </c>
      <c r="AI80" s="18">
        <v>0</v>
      </c>
      <c r="AJ80" s="13">
        <v>0</v>
      </c>
      <c r="AK80" s="17">
        <v>0</v>
      </c>
      <c r="AL80" s="18">
        <v>0</v>
      </c>
      <c r="AM80" s="18">
        <v>0</v>
      </c>
      <c r="AN80" s="18">
        <v>0</v>
      </c>
      <c r="AO80" s="18">
        <v>0</v>
      </c>
      <c r="AP80" s="18">
        <v>0</v>
      </c>
      <c r="AQ80" s="13">
        <v>0</v>
      </c>
      <c r="AR80" s="17">
        <v>0</v>
      </c>
      <c r="AS80" s="18">
        <v>0</v>
      </c>
      <c r="AT80" s="18">
        <v>1295276.45</v>
      </c>
      <c r="AU80" s="18">
        <v>0</v>
      </c>
      <c r="AV80" s="18">
        <v>0</v>
      </c>
      <c r="AW80" s="18">
        <v>0</v>
      </c>
      <c r="AX80" s="13">
        <v>1295276.45</v>
      </c>
      <c r="AY80" s="17">
        <v>0</v>
      </c>
      <c r="AZ80" s="18">
        <v>0</v>
      </c>
      <c r="BA80" s="18">
        <v>0</v>
      </c>
      <c r="BB80" s="18">
        <v>0</v>
      </c>
      <c r="BC80" s="18">
        <v>0</v>
      </c>
      <c r="BD80" s="18">
        <v>0</v>
      </c>
      <c r="BE80" s="13">
        <v>0</v>
      </c>
      <c r="BF80" s="17">
        <v>0</v>
      </c>
      <c r="BG80" s="18">
        <v>0</v>
      </c>
      <c r="BH80" s="18">
        <v>0</v>
      </c>
      <c r="BI80" s="18">
        <v>0</v>
      </c>
      <c r="BJ80" s="18">
        <v>0</v>
      </c>
      <c r="BK80" s="18">
        <v>0</v>
      </c>
      <c r="BL80" s="13">
        <v>0</v>
      </c>
      <c r="BM80" s="17">
        <v>0</v>
      </c>
      <c r="BN80" s="18">
        <v>0</v>
      </c>
      <c r="BO80" s="18">
        <v>0</v>
      </c>
      <c r="BP80" s="18">
        <v>0</v>
      </c>
      <c r="BQ80" s="18">
        <v>0</v>
      </c>
      <c r="BR80" s="18">
        <v>0</v>
      </c>
      <c r="BS80" s="13">
        <v>0</v>
      </c>
    </row>
    <row r="81" spans="1:71" x14ac:dyDescent="0.3">
      <c r="A81" s="4" t="s">
        <v>72</v>
      </c>
      <c r="B81" s="109">
        <v>0</v>
      </c>
      <c r="C81" s="110">
        <v>0</v>
      </c>
      <c r="D81" s="110">
        <v>168453.15</v>
      </c>
      <c r="E81" s="110">
        <v>0</v>
      </c>
      <c r="F81" s="110">
        <v>0</v>
      </c>
      <c r="G81" s="110">
        <v>0</v>
      </c>
      <c r="H81" s="111">
        <v>168453.15</v>
      </c>
      <c r="I81" s="17">
        <v>0</v>
      </c>
      <c r="J81" s="18">
        <v>0</v>
      </c>
      <c r="K81" s="18">
        <v>103219.29</v>
      </c>
      <c r="L81" s="18">
        <v>0</v>
      </c>
      <c r="M81" s="18">
        <v>0</v>
      </c>
      <c r="N81" s="18">
        <v>0</v>
      </c>
      <c r="O81" s="13">
        <v>103219.29</v>
      </c>
      <c r="P81" s="17">
        <v>0</v>
      </c>
      <c r="Q81" s="18">
        <v>0</v>
      </c>
      <c r="R81" s="18">
        <v>65233.86</v>
      </c>
      <c r="S81" s="18">
        <v>0</v>
      </c>
      <c r="T81" s="18">
        <v>0</v>
      </c>
      <c r="U81" s="18">
        <v>0</v>
      </c>
      <c r="V81" s="13">
        <v>65233.86</v>
      </c>
      <c r="W81" s="17">
        <v>0</v>
      </c>
      <c r="X81" s="18">
        <v>0</v>
      </c>
      <c r="Y81" s="18">
        <v>0</v>
      </c>
      <c r="Z81" s="18">
        <v>0</v>
      </c>
      <c r="AA81" s="18">
        <v>0</v>
      </c>
      <c r="AB81" s="18">
        <v>0</v>
      </c>
      <c r="AC81" s="13">
        <v>0</v>
      </c>
      <c r="AD81" s="17">
        <v>0</v>
      </c>
      <c r="AE81" s="18">
        <v>0</v>
      </c>
      <c r="AF81" s="18">
        <v>0</v>
      </c>
      <c r="AG81" s="18">
        <v>0</v>
      </c>
      <c r="AH81" s="18">
        <v>0</v>
      </c>
      <c r="AI81" s="18">
        <v>0</v>
      </c>
      <c r="AJ81" s="13">
        <v>0</v>
      </c>
      <c r="AK81" s="17">
        <v>0</v>
      </c>
      <c r="AL81" s="18">
        <v>0</v>
      </c>
      <c r="AM81" s="18">
        <v>0</v>
      </c>
      <c r="AN81" s="18">
        <v>0</v>
      </c>
      <c r="AO81" s="18">
        <v>0</v>
      </c>
      <c r="AP81" s="18">
        <v>0</v>
      </c>
      <c r="AQ81" s="13">
        <v>0</v>
      </c>
      <c r="AR81" s="17">
        <v>0</v>
      </c>
      <c r="AS81" s="18">
        <v>0</v>
      </c>
      <c r="AT81" s="18">
        <v>0</v>
      </c>
      <c r="AU81" s="18">
        <v>0</v>
      </c>
      <c r="AV81" s="18">
        <v>0</v>
      </c>
      <c r="AW81" s="18">
        <v>0</v>
      </c>
      <c r="AX81" s="13">
        <v>0</v>
      </c>
      <c r="AY81" s="17">
        <v>0</v>
      </c>
      <c r="AZ81" s="18">
        <v>0</v>
      </c>
      <c r="BA81" s="18">
        <v>0</v>
      </c>
      <c r="BB81" s="18">
        <v>0</v>
      </c>
      <c r="BC81" s="18">
        <v>0</v>
      </c>
      <c r="BD81" s="18">
        <v>0</v>
      </c>
      <c r="BE81" s="13">
        <v>0</v>
      </c>
      <c r="BF81" s="17">
        <v>0</v>
      </c>
      <c r="BG81" s="18">
        <v>0</v>
      </c>
      <c r="BH81" s="18">
        <v>0</v>
      </c>
      <c r="BI81" s="18">
        <v>0</v>
      </c>
      <c r="BJ81" s="18">
        <v>0</v>
      </c>
      <c r="BK81" s="18">
        <v>0</v>
      </c>
      <c r="BL81" s="13">
        <v>0</v>
      </c>
      <c r="BM81" s="17">
        <v>0</v>
      </c>
      <c r="BN81" s="18">
        <v>0</v>
      </c>
      <c r="BO81" s="18">
        <v>0</v>
      </c>
      <c r="BP81" s="18">
        <v>0</v>
      </c>
      <c r="BQ81" s="18">
        <v>0</v>
      </c>
      <c r="BR81" s="18">
        <v>0</v>
      </c>
      <c r="BS81" s="13">
        <v>0</v>
      </c>
    </row>
    <row r="82" spans="1:71" x14ac:dyDescent="0.3">
      <c r="A82" s="4" t="s">
        <v>73</v>
      </c>
      <c r="B82" s="109">
        <v>0</v>
      </c>
      <c r="C82" s="110">
        <v>0</v>
      </c>
      <c r="D82" s="110">
        <v>6056428</v>
      </c>
      <c r="E82" s="110">
        <v>0</v>
      </c>
      <c r="F82" s="110">
        <v>122591</v>
      </c>
      <c r="G82" s="110">
        <v>587653</v>
      </c>
      <c r="H82" s="111">
        <v>6766672</v>
      </c>
      <c r="I82" s="17">
        <v>0</v>
      </c>
      <c r="J82" s="18">
        <v>0</v>
      </c>
      <c r="K82" s="18">
        <v>2881612</v>
      </c>
      <c r="L82" s="18">
        <v>0</v>
      </c>
      <c r="M82" s="18">
        <v>0</v>
      </c>
      <c r="N82" s="18">
        <v>0</v>
      </c>
      <c r="O82" s="13">
        <v>2881612</v>
      </c>
      <c r="P82" s="17">
        <v>0</v>
      </c>
      <c r="Q82" s="18">
        <v>0</v>
      </c>
      <c r="R82" s="18">
        <v>1212281</v>
      </c>
      <c r="S82" s="18">
        <v>0</v>
      </c>
      <c r="T82" s="18">
        <v>0</v>
      </c>
      <c r="U82" s="18">
        <v>0</v>
      </c>
      <c r="V82" s="13">
        <v>1212281</v>
      </c>
      <c r="W82" s="17">
        <v>0</v>
      </c>
      <c r="X82" s="18">
        <v>0</v>
      </c>
      <c r="Y82" s="18">
        <v>451776</v>
      </c>
      <c r="Z82" s="18">
        <v>0</v>
      </c>
      <c r="AA82" s="18">
        <v>0</v>
      </c>
      <c r="AB82" s="18">
        <v>58424</v>
      </c>
      <c r="AC82" s="13">
        <v>510200</v>
      </c>
      <c r="AD82" s="17">
        <v>0</v>
      </c>
      <c r="AE82" s="18">
        <v>0</v>
      </c>
      <c r="AF82" s="18">
        <v>0</v>
      </c>
      <c r="AG82" s="18">
        <v>0</v>
      </c>
      <c r="AH82" s="18">
        <v>0</v>
      </c>
      <c r="AI82" s="18">
        <v>0</v>
      </c>
      <c r="AJ82" s="13">
        <v>0</v>
      </c>
      <c r="AK82" s="17">
        <v>0</v>
      </c>
      <c r="AL82" s="18">
        <v>0</v>
      </c>
      <c r="AM82" s="18">
        <v>218121</v>
      </c>
      <c r="AN82" s="18">
        <v>0</v>
      </c>
      <c r="AO82" s="18">
        <v>0</v>
      </c>
      <c r="AP82" s="18">
        <v>70870</v>
      </c>
      <c r="AQ82" s="13">
        <v>288991</v>
      </c>
      <c r="AR82" s="17">
        <v>0</v>
      </c>
      <c r="AS82" s="18">
        <v>0</v>
      </c>
      <c r="AT82" s="18">
        <v>533617</v>
      </c>
      <c r="AU82" s="18">
        <v>0</v>
      </c>
      <c r="AV82" s="18">
        <v>0</v>
      </c>
      <c r="AW82" s="18">
        <v>293596</v>
      </c>
      <c r="AX82" s="13">
        <v>827213</v>
      </c>
      <c r="AY82" s="17">
        <v>0</v>
      </c>
      <c r="AZ82" s="18">
        <v>0</v>
      </c>
      <c r="BA82" s="18">
        <v>755919</v>
      </c>
      <c r="BB82" s="18">
        <v>0</v>
      </c>
      <c r="BC82" s="18">
        <v>0</v>
      </c>
      <c r="BD82" s="18">
        <v>0</v>
      </c>
      <c r="BE82" s="13">
        <v>755919</v>
      </c>
      <c r="BF82" s="17">
        <v>0</v>
      </c>
      <c r="BG82" s="18">
        <v>0</v>
      </c>
      <c r="BH82" s="18">
        <v>0</v>
      </c>
      <c r="BI82" s="18">
        <v>0</v>
      </c>
      <c r="BJ82" s="18">
        <v>122591</v>
      </c>
      <c r="BK82" s="18">
        <v>164763</v>
      </c>
      <c r="BL82" s="13">
        <v>287354</v>
      </c>
      <c r="BM82" s="17">
        <v>0</v>
      </c>
      <c r="BN82" s="18">
        <v>0</v>
      </c>
      <c r="BO82" s="18">
        <v>3102</v>
      </c>
      <c r="BP82" s="18">
        <v>0</v>
      </c>
      <c r="BQ82" s="18">
        <v>0</v>
      </c>
      <c r="BR82" s="18">
        <v>0</v>
      </c>
      <c r="BS82" s="13">
        <v>3102</v>
      </c>
    </row>
    <row r="83" spans="1:71" x14ac:dyDescent="0.3">
      <c r="A83" s="4" t="s">
        <v>74</v>
      </c>
      <c r="B83" s="109">
        <v>0</v>
      </c>
      <c r="C83" s="110">
        <v>0</v>
      </c>
      <c r="D83" s="110">
        <v>0</v>
      </c>
      <c r="E83" s="110">
        <v>0</v>
      </c>
      <c r="F83" s="110">
        <v>0</v>
      </c>
      <c r="G83" s="110">
        <v>0</v>
      </c>
      <c r="H83" s="111">
        <v>0</v>
      </c>
      <c r="I83" s="17">
        <v>0</v>
      </c>
      <c r="J83" s="18">
        <v>0</v>
      </c>
      <c r="K83" s="18">
        <v>0</v>
      </c>
      <c r="L83" s="18">
        <v>0</v>
      </c>
      <c r="M83" s="18">
        <v>0</v>
      </c>
      <c r="N83" s="18">
        <v>0</v>
      </c>
      <c r="O83" s="13">
        <v>0</v>
      </c>
      <c r="P83" s="17">
        <v>0</v>
      </c>
      <c r="Q83" s="18">
        <v>0</v>
      </c>
      <c r="R83" s="18">
        <v>0</v>
      </c>
      <c r="S83" s="18">
        <v>0</v>
      </c>
      <c r="T83" s="18">
        <v>0</v>
      </c>
      <c r="U83" s="18">
        <v>0</v>
      </c>
      <c r="V83" s="13">
        <v>0</v>
      </c>
      <c r="W83" s="17">
        <v>0</v>
      </c>
      <c r="X83" s="18">
        <v>0</v>
      </c>
      <c r="Y83" s="18">
        <v>0</v>
      </c>
      <c r="Z83" s="18">
        <v>0</v>
      </c>
      <c r="AA83" s="18">
        <v>0</v>
      </c>
      <c r="AB83" s="18">
        <v>0</v>
      </c>
      <c r="AC83" s="13">
        <v>0</v>
      </c>
      <c r="AD83" s="17">
        <v>0</v>
      </c>
      <c r="AE83" s="18">
        <v>0</v>
      </c>
      <c r="AF83" s="18">
        <v>0</v>
      </c>
      <c r="AG83" s="18">
        <v>0</v>
      </c>
      <c r="AH83" s="18">
        <v>0</v>
      </c>
      <c r="AI83" s="18">
        <v>0</v>
      </c>
      <c r="AJ83" s="13">
        <v>0</v>
      </c>
      <c r="AK83" s="17">
        <v>0</v>
      </c>
      <c r="AL83" s="18">
        <v>0</v>
      </c>
      <c r="AM83" s="18">
        <v>0</v>
      </c>
      <c r="AN83" s="18">
        <v>0</v>
      </c>
      <c r="AO83" s="18">
        <v>0</v>
      </c>
      <c r="AP83" s="18">
        <v>0</v>
      </c>
      <c r="AQ83" s="13">
        <v>0</v>
      </c>
      <c r="AR83" s="17">
        <v>0</v>
      </c>
      <c r="AS83" s="18">
        <v>0</v>
      </c>
      <c r="AT83" s="18">
        <v>0</v>
      </c>
      <c r="AU83" s="18">
        <v>0</v>
      </c>
      <c r="AV83" s="18">
        <v>0</v>
      </c>
      <c r="AW83" s="18">
        <v>0</v>
      </c>
      <c r="AX83" s="13">
        <v>0</v>
      </c>
      <c r="AY83" s="17">
        <v>0</v>
      </c>
      <c r="AZ83" s="18">
        <v>0</v>
      </c>
      <c r="BA83" s="18">
        <v>0</v>
      </c>
      <c r="BB83" s="18">
        <v>0</v>
      </c>
      <c r="BC83" s="18">
        <v>0</v>
      </c>
      <c r="BD83" s="18">
        <v>0</v>
      </c>
      <c r="BE83" s="13">
        <v>0</v>
      </c>
      <c r="BF83" s="17">
        <v>0</v>
      </c>
      <c r="BG83" s="18">
        <v>0</v>
      </c>
      <c r="BH83" s="18">
        <v>0</v>
      </c>
      <c r="BI83" s="18">
        <v>0</v>
      </c>
      <c r="BJ83" s="18">
        <v>0</v>
      </c>
      <c r="BK83" s="18">
        <v>0</v>
      </c>
      <c r="BL83" s="13">
        <v>0</v>
      </c>
      <c r="BM83" s="17">
        <v>0</v>
      </c>
      <c r="BN83" s="18">
        <v>0</v>
      </c>
      <c r="BO83" s="18">
        <v>0</v>
      </c>
      <c r="BP83" s="18">
        <v>0</v>
      </c>
      <c r="BQ83" s="18">
        <v>0</v>
      </c>
      <c r="BR83" s="18">
        <v>0</v>
      </c>
      <c r="BS83" s="13">
        <v>0</v>
      </c>
    </row>
    <row r="84" spans="1:71" x14ac:dyDescent="0.3">
      <c r="A84" s="4" t="s">
        <v>75</v>
      </c>
      <c r="B84" s="109">
        <v>0</v>
      </c>
      <c r="C84" s="110">
        <v>0</v>
      </c>
      <c r="D84" s="110">
        <v>493648</v>
      </c>
      <c r="E84" s="110">
        <v>0</v>
      </c>
      <c r="F84" s="110">
        <v>0</v>
      </c>
      <c r="G84" s="110">
        <v>8025</v>
      </c>
      <c r="H84" s="111">
        <v>501673</v>
      </c>
      <c r="I84" s="17">
        <v>0</v>
      </c>
      <c r="J84" s="18">
        <v>0</v>
      </c>
      <c r="K84" s="18">
        <v>184785</v>
      </c>
      <c r="L84" s="18">
        <v>0</v>
      </c>
      <c r="M84" s="18">
        <v>0</v>
      </c>
      <c r="N84" s="18">
        <v>0</v>
      </c>
      <c r="O84" s="13">
        <v>184785</v>
      </c>
      <c r="P84" s="17">
        <v>0</v>
      </c>
      <c r="Q84" s="18">
        <v>0</v>
      </c>
      <c r="R84" s="18">
        <v>0</v>
      </c>
      <c r="S84" s="18">
        <v>0</v>
      </c>
      <c r="T84" s="18">
        <v>0</v>
      </c>
      <c r="U84" s="18">
        <v>0</v>
      </c>
      <c r="V84" s="13">
        <v>0</v>
      </c>
      <c r="W84" s="17">
        <v>0</v>
      </c>
      <c r="X84" s="18">
        <v>0</v>
      </c>
      <c r="Y84" s="18">
        <v>180285</v>
      </c>
      <c r="Z84" s="18">
        <v>0</v>
      </c>
      <c r="AA84" s="18">
        <v>0</v>
      </c>
      <c r="AB84" s="18">
        <v>8025</v>
      </c>
      <c r="AC84" s="13">
        <v>188310</v>
      </c>
      <c r="AD84" s="17">
        <v>0</v>
      </c>
      <c r="AE84" s="18">
        <v>0</v>
      </c>
      <c r="AF84" s="18">
        <v>0</v>
      </c>
      <c r="AG84" s="18">
        <v>0</v>
      </c>
      <c r="AH84" s="18">
        <v>0</v>
      </c>
      <c r="AI84" s="18">
        <v>0</v>
      </c>
      <c r="AJ84" s="13">
        <v>0</v>
      </c>
      <c r="AK84" s="17">
        <v>0</v>
      </c>
      <c r="AL84" s="18">
        <v>0</v>
      </c>
      <c r="AM84" s="18">
        <v>71129</v>
      </c>
      <c r="AN84" s="18">
        <v>0</v>
      </c>
      <c r="AO84" s="18">
        <v>0</v>
      </c>
      <c r="AP84" s="18">
        <v>0</v>
      </c>
      <c r="AQ84" s="13">
        <v>71129</v>
      </c>
      <c r="AR84" s="17">
        <v>0</v>
      </c>
      <c r="AS84" s="18">
        <v>0</v>
      </c>
      <c r="AT84" s="18">
        <v>57449</v>
      </c>
      <c r="AU84" s="18">
        <v>0</v>
      </c>
      <c r="AV84" s="18">
        <v>0</v>
      </c>
      <c r="AW84" s="18">
        <v>0</v>
      </c>
      <c r="AX84" s="13">
        <v>57449</v>
      </c>
      <c r="AY84" s="17">
        <v>0</v>
      </c>
      <c r="AZ84" s="18">
        <v>0</v>
      </c>
      <c r="BA84" s="18">
        <v>0</v>
      </c>
      <c r="BB84" s="18">
        <v>0</v>
      </c>
      <c r="BC84" s="18">
        <v>0</v>
      </c>
      <c r="BD84" s="18">
        <v>0</v>
      </c>
      <c r="BE84" s="13">
        <v>0</v>
      </c>
      <c r="BF84" s="17">
        <v>0</v>
      </c>
      <c r="BG84" s="18">
        <v>0</v>
      </c>
      <c r="BH84" s="18">
        <v>0</v>
      </c>
      <c r="BI84" s="18">
        <v>0</v>
      </c>
      <c r="BJ84" s="18">
        <v>0</v>
      </c>
      <c r="BK84" s="18">
        <v>0</v>
      </c>
      <c r="BL84" s="13">
        <v>0</v>
      </c>
      <c r="BM84" s="17">
        <v>0</v>
      </c>
      <c r="BN84" s="18">
        <v>0</v>
      </c>
      <c r="BO84" s="18">
        <v>0</v>
      </c>
      <c r="BP84" s="18">
        <v>0</v>
      </c>
      <c r="BQ84" s="18">
        <v>0</v>
      </c>
      <c r="BR84" s="18">
        <v>0</v>
      </c>
      <c r="BS84" s="13">
        <v>0</v>
      </c>
    </row>
    <row r="85" spans="1:71" x14ac:dyDescent="0.3">
      <c r="A85" s="4" t="s">
        <v>76</v>
      </c>
      <c r="B85" s="109">
        <v>0</v>
      </c>
      <c r="C85" s="110">
        <v>0</v>
      </c>
      <c r="D85" s="110">
        <v>6107000</v>
      </c>
      <c r="E85" s="110">
        <v>0</v>
      </c>
      <c r="F85" s="110">
        <v>0</v>
      </c>
      <c r="G85" s="110">
        <v>4966000</v>
      </c>
      <c r="H85" s="111">
        <v>11073000</v>
      </c>
      <c r="I85" s="17">
        <v>0</v>
      </c>
      <c r="J85" s="18">
        <v>0</v>
      </c>
      <c r="K85" s="18">
        <v>1952000</v>
      </c>
      <c r="L85" s="18">
        <v>0</v>
      </c>
      <c r="M85" s="18">
        <v>0</v>
      </c>
      <c r="N85" s="18">
        <v>0</v>
      </c>
      <c r="O85" s="13">
        <v>1952000</v>
      </c>
      <c r="P85" s="17">
        <v>0</v>
      </c>
      <c r="Q85" s="18">
        <v>0</v>
      </c>
      <c r="R85" s="18">
        <v>594000</v>
      </c>
      <c r="S85" s="18">
        <v>0</v>
      </c>
      <c r="T85" s="18">
        <v>0</v>
      </c>
      <c r="U85" s="18">
        <v>0</v>
      </c>
      <c r="V85" s="13">
        <v>594000</v>
      </c>
      <c r="W85" s="17">
        <v>0</v>
      </c>
      <c r="X85" s="18">
        <v>0</v>
      </c>
      <c r="Y85" s="18">
        <v>0</v>
      </c>
      <c r="Z85" s="18">
        <v>0</v>
      </c>
      <c r="AA85" s="18">
        <v>0</v>
      </c>
      <c r="AB85" s="18">
        <v>125000</v>
      </c>
      <c r="AC85" s="13">
        <v>125000</v>
      </c>
      <c r="AD85" s="17">
        <v>0</v>
      </c>
      <c r="AE85" s="18">
        <v>0</v>
      </c>
      <c r="AF85" s="18">
        <v>0</v>
      </c>
      <c r="AG85" s="18">
        <v>0</v>
      </c>
      <c r="AH85" s="18">
        <v>0</v>
      </c>
      <c r="AI85" s="18">
        <v>0</v>
      </c>
      <c r="AJ85" s="13">
        <v>0</v>
      </c>
      <c r="AK85" s="17">
        <v>0</v>
      </c>
      <c r="AL85" s="18">
        <v>0</v>
      </c>
      <c r="AM85" s="18">
        <v>3561000</v>
      </c>
      <c r="AN85" s="18">
        <v>0</v>
      </c>
      <c r="AO85" s="18">
        <v>0</v>
      </c>
      <c r="AP85" s="18">
        <v>0</v>
      </c>
      <c r="AQ85" s="13">
        <v>3561000</v>
      </c>
      <c r="AR85" s="17">
        <v>0</v>
      </c>
      <c r="AS85" s="18">
        <v>0</v>
      </c>
      <c r="AT85" s="18">
        <v>0</v>
      </c>
      <c r="AU85" s="18">
        <v>0</v>
      </c>
      <c r="AV85" s="18">
        <v>0</v>
      </c>
      <c r="AW85" s="18">
        <v>298000</v>
      </c>
      <c r="AX85" s="13">
        <v>298000</v>
      </c>
      <c r="AY85" s="17">
        <v>0</v>
      </c>
      <c r="AZ85" s="18">
        <v>0</v>
      </c>
      <c r="BA85" s="18">
        <v>0</v>
      </c>
      <c r="BB85" s="18">
        <v>0</v>
      </c>
      <c r="BC85" s="18">
        <v>0</v>
      </c>
      <c r="BD85" s="18">
        <v>4543000</v>
      </c>
      <c r="BE85" s="13">
        <v>4543000</v>
      </c>
      <c r="BF85" s="17">
        <v>0</v>
      </c>
      <c r="BG85" s="18">
        <v>0</v>
      </c>
      <c r="BH85" s="18">
        <v>0</v>
      </c>
      <c r="BI85" s="18">
        <v>0</v>
      </c>
      <c r="BJ85" s="18">
        <v>0</v>
      </c>
      <c r="BK85" s="18">
        <v>0</v>
      </c>
      <c r="BL85" s="13">
        <v>0</v>
      </c>
      <c r="BM85" s="17">
        <v>0</v>
      </c>
      <c r="BN85" s="18">
        <v>0</v>
      </c>
      <c r="BO85" s="18">
        <v>0</v>
      </c>
      <c r="BP85" s="18">
        <v>0</v>
      </c>
      <c r="BQ85" s="18">
        <v>0</v>
      </c>
      <c r="BR85" s="18">
        <v>0</v>
      </c>
      <c r="BS85" s="13">
        <v>0</v>
      </c>
    </row>
    <row r="86" spans="1:71" x14ac:dyDescent="0.3">
      <c r="A86" s="4" t="s">
        <v>77</v>
      </c>
      <c r="B86" s="109">
        <v>0</v>
      </c>
      <c r="C86" s="110">
        <v>0</v>
      </c>
      <c r="D86" s="110">
        <v>3700085</v>
      </c>
      <c r="E86" s="110">
        <v>0</v>
      </c>
      <c r="F86" s="110">
        <v>0</v>
      </c>
      <c r="G86" s="110">
        <v>0</v>
      </c>
      <c r="H86" s="111">
        <v>3700085</v>
      </c>
      <c r="I86" s="17">
        <v>0</v>
      </c>
      <c r="J86" s="18">
        <v>0</v>
      </c>
      <c r="K86" s="18">
        <v>1736028</v>
      </c>
      <c r="L86" s="18">
        <v>0</v>
      </c>
      <c r="M86" s="18">
        <v>0</v>
      </c>
      <c r="N86" s="18">
        <v>0</v>
      </c>
      <c r="O86" s="13">
        <v>1736028</v>
      </c>
      <c r="P86" s="17">
        <v>0</v>
      </c>
      <c r="Q86" s="18">
        <v>0</v>
      </c>
      <c r="R86" s="18">
        <v>1806791</v>
      </c>
      <c r="S86" s="18">
        <v>0</v>
      </c>
      <c r="T86" s="18">
        <v>0</v>
      </c>
      <c r="U86" s="18">
        <v>0</v>
      </c>
      <c r="V86" s="13">
        <v>1806791</v>
      </c>
      <c r="W86" s="17">
        <v>0</v>
      </c>
      <c r="X86" s="18">
        <v>0</v>
      </c>
      <c r="Y86" s="18">
        <v>0</v>
      </c>
      <c r="Z86" s="18">
        <v>0</v>
      </c>
      <c r="AA86" s="18">
        <v>0</v>
      </c>
      <c r="AB86" s="18">
        <v>0</v>
      </c>
      <c r="AC86" s="13">
        <v>0</v>
      </c>
      <c r="AD86" s="17">
        <v>0</v>
      </c>
      <c r="AE86" s="18">
        <v>0</v>
      </c>
      <c r="AF86" s="18">
        <v>0</v>
      </c>
      <c r="AG86" s="18">
        <v>0</v>
      </c>
      <c r="AH86" s="18">
        <v>0</v>
      </c>
      <c r="AI86" s="18">
        <v>0</v>
      </c>
      <c r="AJ86" s="13">
        <v>0</v>
      </c>
      <c r="AK86" s="17">
        <v>0</v>
      </c>
      <c r="AL86" s="18">
        <v>0</v>
      </c>
      <c r="AM86" s="18">
        <v>0</v>
      </c>
      <c r="AN86" s="18">
        <v>0</v>
      </c>
      <c r="AO86" s="18">
        <v>0</v>
      </c>
      <c r="AP86" s="18">
        <v>0</v>
      </c>
      <c r="AQ86" s="13">
        <v>0</v>
      </c>
      <c r="AR86" s="17">
        <v>0</v>
      </c>
      <c r="AS86" s="18">
        <v>0</v>
      </c>
      <c r="AT86" s="18">
        <v>157266</v>
      </c>
      <c r="AU86" s="18">
        <v>0</v>
      </c>
      <c r="AV86" s="18">
        <v>0</v>
      </c>
      <c r="AW86" s="18">
        <v>0</v>
      </c>
      <c r="AX86" s="13">
        <v>157266</v>
      </c>
      <c r="AY86" s="17">
        <v>0</v>
      </c>
      <c r="AZ86" s="18">
        <v>0</v>
      </c>
      <c r="BA86" s="18">
        <v>0</v>
      </c>
      <c r="BB86" s="18">
        <v>0</v>
      </c>
      <c r="BC86" s="18">
        <v>0</v>
      </c>
      <c r="BD86" s="18">
        <v>0</v>
      </c>
      <c r="BE86" s="13">
        <v>0</v>
      </c>
      <c r="BF86" s="17">
        <v>0</v>
      </c>
      <c r="BG86" s="18">
        <v>0</v>
      </c>
      <c r="BH86" s="18">
        <v>0</v>
      </c>
      <c r="BI86" s="18">
        <v>0</v>
      </c>
      <c r="BJ86" s="18">
        <v>0</v>
      </c>
      <c r="BK86" s="18">
        <v>0</v>
      </c>
      <c r="BL86" s="13">
        <v>0</v>
      </c>
      <c r="BM86" s="17">
        <v>0</v>
      </c>
      <c r="BN86" s="18">
        <v>0</v>
      </c>
      <c r="BO86" s="18">
        <v>0</v>
      </c>
      <c r="BP86" s="18">
        <v>0</v>
      </c>
      <c r="BQ86" s="18">
        <v>0</v>
      </c>
      <c r="BR86" s="18">
        <v>0</v>
      </c>
      <c r="BS86" s="13">
        <v>0</v>
      </c>
    </row>
    <row r="87" spans="1:71" x14ac:dyDescent="0.3">
      <c r="A87" s="4" t="s">
        <v>78</v>
      </c>
      <c r="B87" s="109">
        <v>0</v>
      </c>
      <c r="C87" s="110">
        <v>0</v>
      </c>
      <c r="D87" s="110">
        <v>4578544.93</v>
      </c>
      <c r="E87" s="110">
        <v>0</v>
      </c>
      <c r="F87" s="110">
        <v>193300.14999999997</v>
      </c>
      <c r="G87" s="110">
        <v>715434.8</v>
      </c>
      <c r="H87" s="111">
        <v>5487279.8799999999</v>
      </c>
      <c r="I87" s="17">
        <v>0</v>
      </c>
      <c r="J87" s="18">
        <v>0</v>
      </c>
      <c r="K87" s="18">
        <v>3655352.63</v>
      </c>
      <c r="L87" s="18">
        <v>0</v>
      </c>
      <c r="M87" s="18">
        <v>0</v>
      </c>
      <c r="N87" s="18">
        <v>29950</v>
      </c>
      <c r="O87" s="13">
        <v>3685302.63</v>
      </c>
      <c r="P87" s="17">
        <v>0</v>
      </c>
      <c r="Q87" s="18">
        <v>0</v>
      </c>
      <c r="R87" s="18">
        <v>235228.51</v>
      </c>
      <c r="S87" s="18">
        <v>0</v>
      </c>
      <c r="T87" s="18">
        <v>0</v>
      </c>
      <c r="U87" s="18">
        <v>0</v>
      </c>
      <c r="V87" s="13">
        <v>235228.51</v>
      </c>
      <c r="W87" s="17">
        <v>0</v>
      </c>
      <c r="X87" s="18">
        <v>0</v>
      </c>
      <c r="Y87" s="18">
        <v>199997.41999999998</v>
      </c>
      <c r="Z87" s="18">
        <v>0</v>
      </c>
      <c r="AA87" s="18">
        <v>0</v>
      </c>
      <c r="AB87" s="18">
        <v>34174.120000000003</v>
      </c>
      <c r="AC87" s="13">
        <v>234171.53999999998</v>
      </c>
      <c r="AD87" s="17">
        <v>0</v>
      </c>
      <c r="AE87" s="18">
        <v>0</v>
      </c>
      <c r="AF87" s="18">
        <v>0</v>
      </c>
      <c r="AG87" s="18">
        <v>0</v>
      </c>
      <c r="AH87" s="18">
        <v>0</v>
      </c>
      <c r="AI87" s="18">
        <v>0</v>
      </c>
      <c r="AJ87" s="13">
        <v>0</v>
      </c>
      <c r="AK87" s="17">
        <v>0</v>
      </c>
      <c r="AL87" s="18">
        <v>0</v>
      </c>
      <c r="AM87" s="18">
        <v>346054.37</v>
      </c>
      <c r="AN87" s="18">
        <v>0</v>
      </c>
      <c r="AO87" s="18">
        <v>0</v>
      </c>
      <c r="AP87" s="18">
        <v>257705.21</v>
      </c>
      <c r="AQ87" s="13">
        <v>603759.57999999996</v>
      </c>
      <c r="AR87" s="17">
        <v>0</v>
      </c>
      <c r="AS87" s="18">
        <v>0</v>
      </c>
      <c r="AT87" s="18">
        <v>141912</v>
      </c>
      <c r="AU87" s="18">
        <v>0</v>
      </c>
      <c r="AV87" s="18">
        <v>0</v>
      </c>
      <c r="AW87" s="18">
        <v>393605.47</v>
      </c>
      <c r="AX87" s="13">
        <v>535517.47</v>
      </c>
      <c r="AY87" s="17">
        <v>0</v>
      </c>
      <c r="AZ87" s="18">
        <v>0</v>
      </c>
      <c r="BA87" s="18">
        <v>0</v>
      </c>
      <c r="BB87" s="18">
        <v>0</v>
      </c>
      <c r="BC87" s="18">
        <v>0</v>
      </c>
      <c r="BD87" s="18">
        <v>0</v>
      </c>
      <c r="BE87" s="13">
        <v>0</v>
      </c>
      <c r="BF87" s="17">
        <v>0</v>
      </c>
      <c r="BG87" s="18">
        <v>0</v>
      </c>
      <c r="BH87" s="18">
        <v>0</v>
      </c>
      <c r="BI87" s="18">
        <v>0</v>
      </c>
      <c r="BJ87" s="18">
        <v>0</v>
      </c>
      <c r="BK87" s="18">
        <v>0</v>
      </c>
      <c r="BL87" s="13">
        <v>0</v>
      </c>
      <c r="BM87" s="17">
        <v>0</v>
      </c>
      <c r="BN87" s="18">
        <v>0</v>
      </c>
      <c r="BO87" s="18">
        <v>0</v>
      </c>
      <c r="BP87" s="18">
        <v>0</v>
      </c>
      <c r="BQ87" s="18">
        <v>193300.14999999997</v>
      </c>
      <c r="BR87" s="18">
        <v>0</v>
      </c>
      <c r="BS87" s="13">
        <v>193300.14999999997</v>
      </c>
    </row>
    <row r="88" spans="1:71" x14ac:dyDescent="0.3">
      <c r="A88" s="4" t="s">
        <v>79</v>
      </c>
      <c r="B88" s="109">
        <v>0</v>
      </c>
      <c r="C88" s="110">
        <v>0</v>
      </c>
      <c r="D88" s="110">
        <v>0</v>
      </c>
      <c r="E88" s="110">
        <v>77065</v>
      </c>
      <c r="F88" s="110">
        <v>0</v>
      </c>
      <c r="G88" s="110">
        <v>0</v>
      </c>
      <c r="H88" s="111">
        <v>77065</v>
      </c>
      <c r="I88" s="17">
        <v>0</v>
      </c>
      <c r="J88" s="18">
        <v>0</v>
      </c>
      <c r="K88" s="18">
        <v>0</v>
      </c>
      <c r="L88" s="18">
        <v>0</v>
      </c>
      <c r="M88" s="18">
        <v>0</v>
      </c>
      <c r="N88" s="18">
        <v>0</v>
      </c>
      <c r="O88" s="13">
        <v>0</v>
      </c>
      <c r="P88" s="17">
        <v>0</v>
      </c>
      <c r="Q88" s="18">
        <v>0</v>
      </c>
      <c r="R88" s="18">
        <v>0</v>
      </c>
      <c r="S88" s="18">
        <v>0</v>
      </c>
      <c r="T88" s="18">
        <v>0</v>
      </c>
      <c r="U88" s="18">
        <v>0</v>
      </c>
      <c r="V88" s="13">
        <v>0</v>
      </c>
      <c r="W88" s="17">
        <v>0</v>
      </c>
      <c r="X88" s="18">
        <v>0</v>
      </c>
      <c r="Y88" s="18">
        <v>0</v>
      </c>
      <c r="Z88" s="18">
        <v>0</v>
      </c>
      <c r="AA88" s="18">
        <v>0</v>
      </c>
      <c r="AB88" s="18">
        <v>0</v>
      </c>
      <c r="AC88" s="13">
        <v>0</v>
      </c>
      <c r="AD88" s="17">
        <v>0</v>
      </c>
      <c r="AE88" s="18">
        <v>0</v>
      </c>
      <c r="AF88" s="18">
        <v>0</v>
      </c>
      <c r="AG88" s="18">
        <v>0</v>
      </c>
      <c r="AH88" s="18">
        <v>0</v>
      </c>
      <c r="AI88" s="18">
        <v>0</v>
      </c>
      <c r="AJ88" s="13">
        <v>0</v>
      </c>
      <c r="AK88" s="17">
        <v>0</v>
      </c>
      <c r="AL88" s="18">
        <v>0</v>
      </c>
      <c r="AM88" s="18">
        <v>0</v>
      </c>
      <c r="AN88" s="18">
        <v>0</v>
      </c>
      <c r="AO88" s="18">
        <v>0</v>
      </c>
      <c r="AP88" s="18">
        <v>0</v>
      </c>
      <c r="AQ88" s="13">
        <v>0</v>
      </c>
      <c r="AR88" s="17">
        <v>0</v>
      </c>
      <c r="AS88" s="18">
        <v>0</v>
      </c>
      <c r="AT88" s="18">
        <v>0</v>
      </c>
      <c r="AU88" s="18">
        <v>0</v>
      </c>
      <c r="AV88" s="18">
        <v>0</v>
      </c>
      <c r="AW88" s="18">
        <v>0</v>
      </c>
      <c r="AX88" s="13">
        <v>0</v>
      </c>
      <c r="AY88" s="17">
        <v>0</v>
      </c>
      <c r="AZ88" s="18">
        <v>0</v>
      </c>
      <c r="BA88" s="18">
        <v>0</v>
      </c>
      <c r="BB88" s="18">
        <v>0</v>
      </c>
      <c r="BC88" s="18">
        <v>0</v>
      </c>
      <c r="BD88" s="18">
        <v>0</v>
      </c>
      <c r="BE88" s="13">
        <v>0</v>
      </c>
      <c r="BF88" s="17">
        <v>0</v>
      </c>
      <c r="BG88" s="18">
        <v>0</v>
      </c>
      <c r="BH88" s="18">
        <v>0</v>
      </c>
      <c r="BI88" s="18">
        <v>0</v>
      </c>
      <c r="BJ88" s="18">
        <v>0</v>
      </c>
      <c r="BK88" s="18">
        <v>0</v>
      </c>
      <c r="BL88" s="13">
        <v>0</v>
      </c>
      <c r="BM88" s="17">
        <v>0</v>
      </c>
      <c r="BN88" s="18">
        <v>0</v>
      </c>
      <c r="BO88" s="18">
        <v>0</v>
      </c>
      <c r="BP88" s="18">
        <v>77065</v>
      </c>
      <c r="BQ88" s="18">
        <v>0</v>
      </c>
      <c r="BR88" s="18">
        <v>0</v>
      </c>
      <c r="BS88" s="13">
        <v>77065</v>
      </c>
    </row>
    <row r="89" spans="1:71" x14ac:dyDescent="0.3">
      <c r="A89" s="5"/>
      <c r="B89" s="112"/>
      <c r="C89" s="113"/>
      <c r="D89" s="113"/>
      <c r="E89" s="113"/>
      <c r="F89" s="113"/>
      <c r="G89" s="113"/>
      <c r="H89" s="114"/>
      <c r="I89" s="19"/>
      <c r="J89" s="20"/>
      <c r="K89" s="20"/>
      <c r="L89" s="20"/>
      <c r="M89" s="20"/>
      <c r="N89" s="20"/>
      <c r="O89" s="14"/>
      <c r="P89" s="19"/>
      <c r="Q89" s="20"/>
      <c r="R89" s="20"/>
      <c r="S89" s="20"/>
      <c r="T89" s="20"/>
      <c r="U89" s="20"/>
      <c r="V89" s="14"/>
      <c r="W89" s="19"/>
      <c r="X89" s="20"/>
      <c r="Y89" s="20"/>
      <c r="Z89" s="20"/>
      <c r="AA89" s="20"/>
      <c r="AB89" s="20"/>
      <c r="AC89" s="14"/>
      <c r="AD89" s="19"/>
      <c r="AE89" s="20"/>
      <c r="AF89" s="20"/>
      <c r="AG89" s="20"/>
      <c r="AH89" s="20"/>
      <c r="AI89" s="20"/>
      <c r="AJ89" s="14"/>
      <c r="AK89" s="19"/>
      <c r="AL89" s="20"/>
      <c r="AM89" s="20"/>
      <c r="AN89" s="20"/>
      <c r="AO89" s="20"/>
      <c r="AP89" s="20"/>
      <c r="AQ89" s="14"/>
      <c r="AR89" s="19"/>
      <c r="AS89" s="20"/>
      <c r="AT89" s="20"/>
      <c r="AU89" s="20"/>
      <c r="AV89" s="20"/>
      <c r="AW89" s="20"/>
      <c r="AX89" s="14"/>
      <c r="AY89" s="19"/>
      <c r="AZ89" s="20"/>
      <c r="BA89" s="20"/>
      <c r="BB89" s="20"/>
      <c r="BC89" s="20"/>
      <c r="BD89" s="20"/>
      <c r="BE89" s="14"/>
      <c r="BF89" s="19"/>
      <c r="BG89" s="20"/>
      <c r="BH89" s="20"/>
      <c r="BI89" s="20"/>
      <c r="BJ89" s="20"/>
      <c r="BK89" s="20"/>
      <c r="BL89" s="14"/>
      <c r="BM89" s="19"/>
      <c r="BN89" s="20"/>
      <c r="BO89" s="20"/>
      <c r="BP89" s="20"/>
      <c r="BQ89" s="20"/>
      <c r="BR89" s="20"/>
      <c r="BS89" s="14"/>
    </row>
    <row r="90" spans="1:71" x14ac:dyDescent="0.3">
      <c r="A90" s="80" t="s">
        <v>80</v>
      </c>
      <c r="B90" s="81">
        <f>SUM(B9:B89)</f>
        <v>-1886090.7299999995</v>
      </c>
      <c r="C90" s="82">
        <f t="shared" ref="C90:H90" si="0">SUM(C9:C89)</f>
        <v>13107602.460000001</v>
      </c>
      <c r="D90" s="82">
        <f t="shared" si="0"/>
        <v>172119988.96000004</v>
      </c>
      <c r="E90" s="82">
        <f t="shared" si="0"/>
        <v>915474.67</v>
      </c>
      <c r="F90" s="82">
        <f t="shared" si="0"/>
        <v>6839543.8400000008</v>
      </c>
      <c r="G90" s="82">
        <f t="shared" ref="G90" si="1">SUM(G9:G89)</f>
        <v>24297693.239999998</v>
      </c>
      <c r="H90" s="83">
        <f t="shared" si="0"/>
        <v>215394212.44000003</v>
      </c>
      <c r="I90" s="81">
        <f t="shared" ref="I90:BS90" si="2">SUM(I9:I89)</f>
        <v>0</v>
      </c>
      <c r="J90" s="82">
        <f t="shared" si="2"/>
        <v>98218.54</v>
      </c>
      <c r="K90" s="82">
        <f t="shared" si="2"/>
        <v>80500032.959999993</v>
      </c>
      <c r="L90" s="82">
        <f t="shared" si="2"/>
        <v>0</v>
      </c>
      <c r="M90" s="82">
        <f t="shared" si="2"/>
        <v>117891.59000000001</v>
      </c>
      <c r="N90" s="82">
        <f t="shared" ref="N90" si="3">SUM(N9:N89)</f>
        <v>4790940.2300000004</v>
      </c>
      <c r="O90" s="83">
        <f t="shared" si="2"/>
        <v>85507083.319999978</v>
      </c>
      <c r="P90" s="81">
        <f t="shared" si="2"/>
        <v>0</v>
      </c>
      <c r="Q90" s="82">
        <f t="shared" si="2"/>
        <v>0</v>
      </c>
      <c r="R90" s="82">
        <f t="shared" si="2"/>
        <v>23678461.989999998</v>
      </c>
      <c r="S90" s="82">
        <f t="shared" si="2"/>
        <v>0</v>
      </c>
      <c r="T90" s="82">
        <f t="shared" si="2"/>
        <v>348874.39999999997</v>
      </c>
      <c r="U90" s="82">
        <f t="shared" ref="U90" si="4">SUM(U9:U89)</f>
        <v>2344968</v>
      </c>
      <c r="V90" s="83">
        <f t="shared" si="2"/>
        <v>26372304.389999997</v>
      </c>
      <c r="W90" s="81">
        <f t="shared" ref="W90:AX90" si="5">SUM(W9:W89)</f>
        <v>85571.5</v>
      </c>
      <c r="X90" s="82">
        <f t="shared" si="5"/>
        <v>19094.25</v>
      </c>
      <c r="Y90" s="82">
        <f t="shared" si="5"/>
        <v>19909037.700000003</v>
      </c>
      <c r="Z90" s="82">
        <f t="shared" si="5"/>
        <v>54452</v>
      </c>
      <c r="AA90" s="82">
        <f t="shared" si="5"/>
        <v>1008083.63</v>
      </c>
      <c r="AB90" s="82">
        <f t="shared" ref="AB90" si="6">SUM(AB9:AB89)</f>
        <v>2207738.2400000002</v>
      </c>
      <c r="AC90" s="83">
        <f t="shared" si="5"/>
        <v>23283977.319999997</v>
      </c>
      <c r="AD90" s="81">
        <f t="shared" si="5"/>
        <v>0</v>
      </c>
      <c r="AE90" s="82">
        <f t="shared" si="5"/>
        <v>83000</v>
      </c>
      <c r="AF90" s="82">
        <f t="shared" si="5"/>
        <v>0</v>
      </c>
      <c r="AG90" s="82">
        <f t="shared" si="5"/>
        <v>287000</v>
      </c>
      <c r="AH90" s="82">
        <f t="shared" si="5"/>
        <v>18000</v>
      </c>
      <c r="AI90" s="82">
        <f t="shared" ref="AI90" si="7">SUM(AI9:AI89)</f>
        <v>0</v>
      </c>
      <c r="AJ90" s="83">
        <f t="shared" si="5"/>
        <v>388000</v>
      </c>
      <c r="AK90" s="81">
        <f t="shared" si="5"/>
        <v>654362</v>
      </c>
      <c r="AL90" s="82">
        <f t="shared" si="5"/>
        <v>11234889.500000002</v>
      </c>
      <c r="AM90" s="82">
        <f t="shared" si="5"/>
        <v>16446518.200000001</v>
      </c>
      <c r="AN90" s="82">
        <f t="shared" si="5"/>
        <v>17926.439999999999</v>
      </c>
      <c r="AO90" s="82">
        <f t="shared" si="5"/>
        <v>209135.22</v>
      </c>
      <c r="AP90" s="82">
        <f t="shared" ref="AP90" si="8">SUM(AP9:AP89)</f>
        <v>2808198.66</v>
      </c>
      <c r="AQ90" s="83">
        <f t="shared" si="5"/>
        <v>31371030.019999996</v>
      </c>
      <c r="AR90" s="81">
        <f t="shared" si="5"/>
        <v>0</v>
      </c>
      <c r="AS90" s="82">
        <f t="shared" si="5"/>
        <v>878095.62</v>
      </c>
      <c r="AT90" s="82">
        <f t="shared" si="5"/>
        <v>26893946.220000006</v>
      </c>
      <c r="AU90" s="82">
        <f t="shared" si="5"/>
        <v>205940.23</v>
      </c>
      <c r="AV90" s="82">
        <f t="shared" si="5"/>
        <v>1549201.25</v>
      </c>
      <c r="AW90" s="82">
        <f t="shared" ref="AW90" si="9">SUM(AW9:AW89)</f>
        <v>5426400.8999999994</v>
      </c>
      <c r="AX90" s="83">
        <f t="shared" si="5"/>
        <v>34953584.219999999</v>
      </c>
      <c r="AY90" s="81">
        <f t="shared" si="2"/>
        <v>-2626024.2299999995</v>
      </c>
      <c r="AZ90" s="82">
        <f t="shared" si="2"/>
        <v>2000</v>
      </c>
      <c r="BA90" s="82">
        <f t="shared" si="2"/>
        <v>4563889.8899999997</v>
      </c>
      <c r="BB90" s="82">
        <f t="shared" si="2"/>
        <v>0</v>
      </c>
      <c r="BC90" s="82">
        <f t="shared" si="2"/>
        <v>1000</v>
      </c>
      <c r="BD90" s="82">
        <f t="shared" ref="BD90" si="10">SUM(BD9:BD89)</f>
        <v>5751093</v>
      </c>
      <c r="BE90" s="83">
        <f t="shared" si="2"/>
        <v>7691958.6600000001</v>
      </c>
      <c r="BF90" s="81">
        <f t="shared" si="2"/>
        <v>0</v>
      </c>
      <c r="BG90" s="82">
        <f t="shared" si="2"/>
        <v>258000</v>
      </c>
      <c r="BH90" s="82">
        <f t="shared" si="2"/>
        <v>91000</v>
      </c>
      <c r="BI90" s="82">
        <f t="shared" si="2"/>
        <v>51000</v>
      </c>
      <c r="BJ90" s="82">
        <f t="shared" si="2"/>
        <v>1252557.83</v>
      </c>
      <c r="BK90" s="82">
        <f t="shared" ref="BK90" si="11">SUM(BK9:BK89)</f>
        <v>256623</v>
      </c>
      <c r="BL90" s="83">
        <f t="shared" si="2"/>
        <v>1909180.83</v>
      </c>
      <c r="BM90" s="81">
        <f t="shared" si="2"/>
        <v>0</v>
      </c>
      <c r="BN90" s="82">
        <f t="shared" si="2"/>
        <v>534304.55000000005</v>
      </c>
      <c r="BO90" s="82">
        <f t="shared" si="2"/>
        <v>37102</v>
      </c>
      <c r="BP90" s="82">
        <f t="shared" si="2"/>
        <v>299156</v>
      </c>
      <c r="BQ90" s="82">
        <f t="shared" si="2"/>
        <v>2334799.92</v>
      </c>
      <c r="BR90" s="82">
        <f t="shared" ref="BR90" si="12">SUM(BR9:BR89)</f>
        <v>711731.21</v>
      </c>
      <c r="BS90" s="83">
        <f t="shared" si="2"/>
        <v>3917093.68</v>
      </c>
    </row>
    <row r="91" spans="1:71" x14ac:dyDescent="0.3">
      <c r="A91" s="78" t="str">
        <f>"Source: Victoria Grants Commission - Questionnaire "&amp;$A$3&amp;" response from Council"</f>
        <v>Source: Victoria Grants Commission - Questionnaire 2015-16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59999389629810485"/>
  </sheetPr>
  <dimension ref="A1:BS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4.4" x14ac:dyDescent="0.3"/>
  <cols>
    <col min="1" max="1" width="24.6640625" style="6" customWidth="1"/>
    <col min="2" max="8" width="14.6640625" style="9" customWidth="1"/>
    <col min="9" max="64" width="12.6640625" style="9"/>
    <col min="72" max="16384" width="12.6640625" style="6"/>
  </cols>
  <sheetData>
    <row r="1" spans="1:71" x14ac:dyDescent="0.3">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row>
    <row r="2" spans="1:71" ht="15.6" x14ac:dyDescent="0.3">
      <c r="A2" s="2" t="s">
        <v>156</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row>
    <row r="3" spans="1:71" x14ac:dyDescent="0.3">
      <c r="A3" s="79" t="str">
        <f>'Total Outlays'!A3</f>
        <v>2015-16</v>
      </c>
    </row>
    <row r="4" spans="1:71" ht="15.6" x14ac:dyDescent="0.3">
      <c r="A4" s="125" t="s">
        <v>107</v>
      </c>
      <c r="B4" s="121"/>
      <c r="C4" s="121"/>
      <c r="D4" s="121"/>
      <c r="E4" s="121"/>
      <c r="F4" s="121"/>
      <c r="G4" s="121"/>
      <c r="H4" s="122"/>
      <c r="I4" s="120"/>
      <c r="J4" s="121"/>
      <c r="K4" s="121"/>
      <c r="L4" s="121"/>
      <c r="M4" s="121"/>
      <c r="N4" s="121"/>
      <c r="O4" s="121"/>
      <c r="P4" s="120"/>
      <c r="Q4" s="121"/>
      <c r="R4" s="121"/>
      <c r="S4" s="121"/>
      <c r="T4" s="121"/>
      <c r="U4" s="121"/>
      <c r="V4" s="121"/>
      <c r="W4" s="120"/>
      <c r="X4" s="121"/>
      <c r="Y4" s="121"/>
      <c r="Z4" s="121"/>
      <c r="AA4" s="121"/>
      <c r="AB4" s="121"/>
      <c r="AC4" s="121"/>
      <c r="AD4" s="120"/>
      <c r="AE4" s="121"/>
      <c r="AF4" s="121"/>
      <c r="AG4" s="121"/>
      <c r="AH4" s="121"/>
      <c r="AI4" s="121"/>
      <c r="AJ4" s="121"/>
      <c r="AK4" s="120"/>
      <c r="AL4" s="121"/>
      <c r="AM4" s="121"/>
      <c r="AN4" s="121"/>
      <c r="AO4" s="121"/>
      <c r="AP4" s="121"/>
      <c r="AQ4" s="121"/>
      <c r="AR4" s="120"/>
      <c r="AS4" s="121"/>
      <c r="AT4" s="121"/>
      <c r="AU4" s="121"/>
      <c r="AV4" s="121"/>
      <c r="AW4" s="121"/>
      <c r="AX4" s="121"/>
      <c r="AY4" s="120"/>
      <c r="AZ4" s="121"/>
      <c r="BA4" s="121"/>
      <c r="BB4" s="121"/>
      <c r="BC4" s="121"/>
      <c r="BD4" s="121"/>
      <c r="BE4" s="121"/>
      <c r="BF4" s="120"/>
      <c r="BG4" s="121"/>
      <c r="BH4" s="121"/>
      <c r="BI4" s="121"/>
      <c r="BJ4" s="121"/>
      <c r="BK4" s="121"/>
      <c r="BL4" s="122"/>
    </row>
    <row r="5" spans="1:71" s="11" customFormat="1" x14ac:dyDescent="0.3">
      <c r="A5" s="95"/>
      <c r="B5" s="129" t="s">
        <v>222</v>
      </c>
      <c r="C5" s="126"/>
      <c r="D5" s="126"/>
      <c r="E5" s="126"/>
      <c r="F5" s="126"/>
      <c r="G5" s="126"/>
      <c r="H5" s="127"/>
      <c r="I5" s="128" t="s">
        <v>214</v>
      </c>
      <c r="J5" s="129"/>
      <c r="K5" s="129"/>
      <c r="L5" s="129"/>
      <c r="M5" s="129"/>
      <c r="N5" s="129"/>
      <c r="O5" s="130"/>
      <c r="P5" s="129" t="s">
        <v>215</v>
      </c>
      <c r="Q5" s="129"/>
      <c r="R5" s="129"/>
      <c r="S5" s="129"/>
      <c r="T5" s="129"/>
      <c r="U5" s="129"/>
      <c r="V5" s="130"/>
      <c r="W5" s="129" t="s">
        <v>216</v>
      </c>
      <c r="X5" s="129"/>
      <c r="Y5" s="129"/>
      <c r="Z5" s="129"/>
      <c r="AA5" s="129"/>
      <c r="AB5" s="129"/>
      <c r="AC5" s="130"/>
      <c r="AD5" s="128" t="s">
        <v>217</v>
      </c>
      <c r="AE5" s="129"/>
      <c r="AF5" s="129"/>
      <c r="AG5" s="129"/>
      <c r="AH5" s="129"/>
      <c r="AI5" s="129"/>
      <c r="AJ5" s="130"/>
      <c r="AK5" s="129" t="s">
        <v>218</v>
      </c>
      <c r="AL5" s="129"/>
      <c r="AM5" s="129"/>
      <c r="AN5" s="129"/>
      <c r="AO5" s="129"/>
      <c r="AP5" s="129"/>
      <c r="AQ5" s="130"/>
      <c r="AR5" s="129" t="s">
        <v>219</v>
      </c>
      <c r="AS5" s="129"/>
      <c r="AT5" s="129"/>
      <c r="AU5" s="129"/>
      <c r="AV5" s="129"/>
      <c r="AW5" s="129"/>
      <c r="AX5" s="130"/>
      <c r="AY5" s="128" t="s">
        <v>220</v>
      </c>
      <c r="AZ5" s="129"/>
      <c r="BA5" s="129"/>
      <c r="BB5" s="129"/>
      <c r="BC5" s="129"/>
      <c r="BD5" s="129"/>
      <c r="BE5" s="130"/>
      <c r="BF5" s="129" t="s">
        <v>221</v>
      </c>
      <c r="BG5" s="129"/>
      <c r="BH5" s="129"/>
      <c r="BI5" s="129"/>
      <c r="BJ5" s="129"/>
      <c r="BK5" s="129"/>
      <c r="BL5" s="130"/>
      <c r="BM5" s="131"/>
      <c r="BN5" s="131"/>
      <c r="BO5" s="131"/>
      <c r="BP5" s="131"/>
      <c r="BQ5" s="131"/>
      <c r="BR5" s="131"/>
      <c r="BS5" s="131"/>
    </row>
    <row r="6" spans="1:71" s="11" customFormat="1" ht="13.8" x14ac:dyDescent="0.25">
      <c r="A6" s="95"/>
      <c r="B6" s="98" t="str">
        <f>$I$4&amp;" Total"</f>
        <v xml:space="preserve"> Total</v>
      </c>
      <c r="C6" s="98"/>
      <c r="D6" s="98"/>
      <c r="E6" s="98"/>
      <c r="F6" s="98"/>
      <c r="G6" s="98"/>
      <c r="H6" s="99"/>
      <c r="I6" s="97" t="s">
        <v>138</v>
      </c>
      <c r="J6" s="98"/>
      <c r="K6" s="98"/>
      <c r="L6" s="98"/>
      <c r="M6" s="98"/>
      <c r="N6" s="98"/>
      <c r="O6" s="99"/>
      <c r="P6" s="98" t="s">
        <v>139</v>
      </c>
      <c r="Q6" s="98"/>
      <c r="R6" s="98"/>
      <c r="S6" s="98"/>
      <c r="T6" s="98"/>
      <c r="U6" s="98"/>
      <c r="V6" s="99"/>
      <c r="W6" s="98" t="s">
        <v>140</v>
      </c>
      <c r="X6" s="98"/>
      <c r="Y6" s="98"/>
      <c r="Z6" s="98"/>
      <c r="AA6" s="98"/>
      <c r="AB6" s="98"/>
      <c r="AC6" s="99"/>
      <c r="AD6" s="97" t="s">
        <v>141</v>
      </c>
      <c r="AE6" s="98"/>
      <c r="AF6" s="98"/>
      <c r="AG6" s="98"/>
      <c r="AH6" s="98"/>
      <c r="AI6" s="98"/>
      <c r="AJ6" s="99"/>
      <c r="AK6" s="98" t="s">
        <v>142</v>
      </c>
      <c r="AL6" s="98"/>
      <c r="AM6" s="98"/>
      <c r="AN6" s="98"/>
      <c r="AO6" s="98"/>
      <c r="AP6" s="98"/>
      <c r="AQ6" s="99"/>
      <c r="AR6" s="98" t="s">
        <v>143</v>
      </c>
      <c r="AS6" s="98"/>
      <c r="AT6" s="98"/>
      <c r="AU6" s="98"/>
      <c r="AV6" s="98"/>
      <c r="AW6" s="98"/>
      <c r="AX6" s="99"/>
      <c r="AY6" s="97" t="s">
        <v>144</v>
      </c>
      <c r="AZ6" s="98"/>
      <c r="BA6" s="98"/>
      <c r="BB6" s="98"/>
      <c r="BC6" s="98"/>
      <c r="BD6" s="98"/>
      <c r="BE6" s="99"/>
      <c r="BF6" s="105" t="s">
        <v>114</v>
      </c>
      <c r="BG6" s="98"/>
      <c r="BH6" s="98"/>
      <c r="BI6" s="98"/>
      <c r="BJ6" s="98"/>
      <c r="BK6" s="98"/>
      <c r="BL6" s="99"/>
    </row>
    <row r="7" spans="1:71" ht="26.4" x14ac:dyDescent="0.3">
      <c r="A7" s="94"/>
      <c r="B7" s="89" t="s">
        <v>169</v>
      </c>
      <c r="C7" s="89" t="s">
        <v>170</v>
      </c>
      <c r="D7" s="89" t="s">
        <v>255</v>
      </c>
      <c r="E7" s="89" t="s">
        <v>172</v>
      </c>
      <c r="F7" s="89" t="s">
        <v>173</v>
      </c>
      <c r="G7" s="89" t="s">
        <v>104</v>
      </c>
      <c r="H7" s="101" t="s">
        <v>174</v>
      </c>
      <c r="I7" s="88" t="s">
        <v>169</v>
      </c>
      <c r="J7" s="89" t="s">
        <v>170</v>
      </c>
      <c r="K7" s="89" t="s">
        <v>255</v>
      </c>
      <c r="L7" s="89" t="s">
        <v>172</v>
      </c>
      <c r="M7" s="89" t="s">
        <v>173</v>
      </c>
      <c r="N7" s="89" t="s">
        <v>104</v>
      </c>
      <c r="O7" s="101" t="s">
        <v>174</v>
      </c>
      <c r="P7" s="88" t="s">
        <v>169</v>
      </c>
      <c r="Q7" s="89" t="s">
        <v>170</v>
      </c>
      <c r="R7" s="89" t="s">
        <v>255</v>
      </c>
      <c r="S7" s="89" t="s">
        <v>172</v>
      </c>
      <c r="T7" s="89" t="s">
        <v>173</v>
      </c>
      <c r="U7" s="89" t="s">
        <v>104</v>
      </c>
      <c r="V7" s="101" t="s">
        <v>174</v>
      </c>
      <c r="W7" s="88" t="s">
        <v>169</v>
      </c>
      <c r="X7" s="89" t="s">
        <v>170</v>
      </c>
      <c r="Y7" s="89" t="s">
        <v>255</v>
      </c>
      <c r="Z7" s="89" t="s">
        <v>172</v>
      </c>
      <c r="AA7" s="89" t="s">
        <v>173</v>
      </c>
      <c r="AB7" s="89" t="s">
        <v>104</v>
      </c>
      <c r="AC7" s="101" t="s">
        <v>174</v>
      </c>
      <c r="AD7" s="88" t="s">
        <v>169</v>
      </c>
      <c r="AE7" s="89" t="s">
        <v>170</v>
      </c>
      <c r="AF7" s="89" t="s">
        <v>255</v>
      </c>
      <c r="AG7" s="89" t="s">
        <v>172</v>
      </c>
      <c r="AH7" s="89" t="s">
        <v>173</v>
      </c>
      <c r="AI7" s="89" t="s">
        <v>104</v>
      </c>
      <c r="AJ7" s="101" t="s">
        <v>174</v>
      </c>
      <c r="AK7" s="88" t="s">
        <v>169</v>
      </c>
      <c r="AL7" s="89" t="s">
        <v>170</v>
      </c>
      <c r="AM7" s="89" t="s">
        <v>255</v>
      </c>
      <c r="AN7" s="89" t="s">
        <v>172</v>
      </c>
      <c r="AO7" s="89" t="s">
        <v>173</v>
      </c>
      <c r="AP7" s="89" t="s">
        <v>104</v>
      </c>
      <c r="AQ7" s="101" t="s">
        <v>174</v>
      </c>
      <c r="AR7" s="88" t="s">
        <v>169</v>
      </c>
      <c r="AS7" s="89" t="s">
        <v>170</v>
      </c>
      <c r="AT7" s="89" t="s">
        <v>255</v>
      </c>
      <c r="AU7" s="89" t="s">
        <v>172</v>
      </c>
      <c r="AV7" s="89" t="s">
        <v>173</v>
      </c>
      <c r="AW7" s="89" t="s">
        <v>104</v>
      </c>
      <c r="AX7" s="101" t="s">
        <v>174</v>
      </c>
      <c r="AY7" s="88" t="s">
        <v>169</v>
      </c>
      <c r="AZ7" s="89" t="s">
        <v>170</v>
      </c>
      <c r="BA7" s="89" t="s">
        <v>255</v>
      </c>
      <c r="BB7" s="89" t="s">
        <v>172</v>
      </c>
      <c r="BC7" s="89" t="s">
        <v>173</v>
      </c>
      <c r="BD7" s="89" t="s">
        <v>104</v>
      </c>
      <c r="BE7" s="101" t="s">
        <v>174</v>
      </c>
      <c r="BF7" s="88" t="s">
        <v>169</v>
      </c>
      <c r="BG7" s="89" t="s">
        <v>170</v>
      </c>
      <c r="BH7" s="89" t="s">
        <v>255</v>
      </c>
      <c r="BI7" s="89" t="s">
        <v>172</v>
      </c>
      <c r="BJ7" s="89" t="s">
        <v>173</v>
      </c>
      <c r="BK7" s="89" t="s">
        <v>104</v>
      </c>
      <c r="BL7" s="101" t="s">
        <v>174</v>
      </c>
    </row>
    <row r="8" spans="1:71" x14ac:dyDescent="0.3">
      <c r="A8" s="96"/>
      <c r="B8" s="103" t="s">
        <v>81</v>
      </c>
      <c r="C8" s="103" t="s">
        <v>82</v>
      </c>
      <c r="D8" s="103" t="s">
        <v>83</v>
      </c>
      <c r="E8" s="103" t="s">
        <v>84</v>
      </c>
      <c r="F8" s="103" t="s">
        <v>85</v>
      </c>
      <c r="G8" s="103" t="s">
        <v>86</v>
      </c>
      <c r="H8" s="104" t="s">
        <v>155</v>
      </c>
      <c r="I8" s="102" t="s">
        <v>81</v>
      </c>
      <c r="J8" s="103" t="s">
        <v>82</v>
      </c>
      <c r="K8" s="103" t="s">
        <v>83</v>
      </c>
      <c r="L8" s="103" t="s">
        <v>84</v>
      </c>
      <c r="M8" s="103" t="s">
        <v>85</v>
      </c>
      <c r="N8" s="103" t="s">
        <v>86</v>
      </c>
      <c r="O8" s="104" t="s">
        <v>155</v>
      </c>
      <c r="P8" s="102" t="s">
        <v>81</v>
      </c>
      <c r="Q8" s="103" t="s">
        <v>82</v>
      </c>
      <c r="R8" s="103" t="s">
        <v>83</v>
      </c>
      <c r="S8" s="103" t="s">
        <v>84</v>
      </c>
      <c r="T8" s="103" t="s">
        <v>85</v>
      </c>
      <c r="U8" s="103" t="s">
        <v>86</v>
      </c>
      <c r="V8" s="104" t="s">
        <v>155</v>
      </c>
      <c r="W8" s="102" t="s">
        <v>81</v>
      </c>
      <c r="X8" s="103" t="s">
        <v>82</v>
      </c>
      <c r="Y8" s="103" t="s">
        <v>83</v>
      </c>
      <c r="Z8" s="103" t="s">
        <v>84</v>
      </c>
      <c r="AA8" s="103" t="s">
        <v>85</v>
      </c>
      <c r="AB8" s="103" t="s">
        <v>86</v>
      </c>
      <c r="AC8" s="104" t="s">
        <v>155</v>
      </c>
      <c r="AD8" s="102" t="s">
        <v>81</v>
      </c>
      <c r="AE8" s="103" t="s">
        <v>82</v>
      </c>
      <c r="AF8" s="103" t="s">
        <v>83</v>
      </c>
      <c r="AG8" s="103" t="s">
        <v>84</v>
      </c>
      <c r="AH8" s="103" t="s">
        <v>85</v>
      </c>
      <c r="AI8" s="103" t="s">
        <v>86</v>
      </c>
      <c r="AJ8" s="104" t="s">
        <v>155</v>
      </c>
      <c r="AK8" s="102" t="s">
        <v>81</v>
      </c>
      <c r="AL8" s="103" t="s">
        <v>82</v>
      </c>
      <c r="AM8" s="103" t="s">
        <v>83</v>
      </c>
      <c r="AN8" s="103" t="s">
        <v>84</v>
      </c>
      <c r="AO8" s="103" t="s">
        <v>85</v>
      </c>
      <c r="AP8" s="103" t="s">
        <v>86</v>
      </c>
      <c r="AQ8" s="104" t="s">
        <v>155</v>
      </c>
      <c r="AR8" s="102" t="s">
        <v>81</v>
      </c>
      <c r="AS8" s="103" t="s">
        <v>82</v>
      </c>
      <c r="AT8" s="103" t="s">
        <v>83</v>
      </c>
      <c r="AU8" s="103" t="s">
        <v>84</v>
      </c>
      <c r="AV8" s="103" t="s">
        <v>85</v>
      </c>
      <c r="AW8" s="103" t="s">
        <v>86</v>
      </c>
      <c r="AX8" s="104" t="s">
        <v>155</v>
      </c>
      <c r="AY8" s="102" t="s">
        <v>81</v>
      </c>
      <c r="AZ8" s="103" t="s">
        <v>82</v>
      </c>
      <c r="BA8" s="103" t="s">
        <v>83</v>
      </c>
      <c r="BB8" s="103" t="s">
        <v>84</v>
      </c>
      <c r="BC8" s="103" t="s">
        <v>85</v>
      </c>
      <c r="BD8" s="103" t="s">
        <v>86</v>
      </c>
      <c r="BE8" s="104" t="s">
        <v>155</v>
      </c>
      <c r="BF8" s="102" t="s">
        <v>81</v>
      </c>
      <c r="BG8" s="103" t="s">
        <v>82</v>
      </c>
      <c r="BH8" s="103" t="s">
        <v>83</v>
      </c>
      <c r="BI8" s="103" t="s">
        <v>84</v>
      </c>
      <c r="BJ8" s="103" t="s">
        <v>85</v>
      </c>
      <c r="BK8" s="103" t="s">
        <v>86</v>
      </c>
      <c r="BL8" s="104" t="s">
        <v>155</v>
      </c>
    </row>
    <row r="9" spans="1:71" x14ac:dyDescent="0.3">
      <c r="A9" s="3"/>
      <c r="B9" s="106"/>
      <c r="C9" s="107"/>
      <c r="D9" s="107"/>
      <c r="E9" s="107"/>
      <c r="F9" s="107"/>
      <c r="G9" s="107"/>
      <c r="H9" s="108"/>
      <c r="I9" s="15"/>
      <c r="J9" s="16"/>
      <c r="K9" s="16"/>
      <c r="L9" s="16"/>
      <c r="M9" s="16"/>
      <c r="N9" s="16"/>
      <c r="O9" s="12"/>
      <c r="P9" s="15"/>
      <c r="Q9" s="16"/>
      <c r="R9" s="16"/>
      <c r="S9" s="16"/>
      <c r="T9" s="16"/>
      <c r="U9" s="16"/>
      <c r="V9" s="12"/>
      <c r="W9" s="15"/>
      <c r="X9" s="16"/>
      <c r="Y9" s="16"/>
      <c r="Z9" s="16"/>
      <c r="AA9" s="16"/>
      <c r="AB9" s="16"/>
      <c r="AC9" s="12"/>
      <c r="AD9" s="15"/>
      <c r="AE9" s="16"/>
      <c r="AF9" s="16"/>
      <c r="AG9" s="16"/>
      <c r="AH9" s="16"/>
      <c r="AI9" s="16"/>
      <c r="AJ9" s="12"/>
      <c r="AK9" s="15"/>
      <c r="AL9" s="16"/>
      <c r="AM9" s="16"/>
      <c r="AN9" s="16"/>
      <c r="AO9" s="16"/>
      <c r="AP9" s="16"/>
      <c r="AQ9" s="12"/>
      <c r="AR9" s="15"/>
      <c r="AS9" s="16"/>
      <c r="AT9" s="16"/>
      <c r="AU9" s="16"/>
      <c r="AV9" s="16"/>
      <c r="AW9" s="16"/>
      <c r="AX9" s="12"/>
      <c r="AY9" s="15"/>
      <c r="AZ9" s="16"/>
      <c r="BA9" s="16"/>
      <c r="BB9" s="16"/>
      <c r="BC9" s="16"/>
      <c r="BD9" s="16"/>
      <c r="BE9" s="12"/>
      <c r="BF9" s="15"/>
      <c r="BG9" s="16"/>
      <c r="BH9" s="16"/>
      <c r="BI9" s="16"/>
      <c r="BJ9" s="16"/>
      <c r="BK9" s="16"/>
      <c r="BL9" s="12"/>
    </row>
    <row r="10" spans="1:71" x14ac:dyDescent="0.3">
      <c r="A10" s="4" t="s">
        <v>1</v>
      </c>
      <c r="B10" s="109">
        <v>0</v>
      </c>
      <c r="C10" s="110">
        <v>0</v>
      </c>
      <c r="D10" s="110">
        <v>132000</v>
      </c>
      <c r="E10" s="110">
        <v>0</v>
      </c>
      <c r="F10" s="110">
        <v>0</v>
      </c>
      <c r="G10" s="110">
        <v>0</v>
      </c>
      <c r="H10" s="111">
        <v>132000</v>
      </c>
      <c r="I10" s="17">
        <v>0</v>
      </c>
      <c r="J10" s="18">
        <v>0</v>
      </c>
      <c r="K10" s="18">
        <v>0</v>
      </c>
      <c r="L10" s="18">
        <v>0</v>
      </c>
      <c r="M10" s="18">
        <v>0</v>
      </c>
      <c r="N10" s="18">
        <v>0</v>
      </c>
      <c r="O10" s="13">
        <v>0</v>
      </c>
      <c r="P10" s="17">
        <v>0</v>
      </c>
      <c r="Q10" s="18">
        <v>0</v>
      </c>
      <c r="R10" s="18">
        <v>0</v>
      </c>
      <c r="S10" s="18">
        <v>0</v>
      </c>
      <c r="T10" s="18">
        <v>0</v>
      </c>
      <c r="U10" s="18">
        <v>0</v>
      </c>
      <c r="V10" s="13">
        <v>0</v>
      </c>
      <c r="W10" s="17">
        <v>0</v>
      </c>
      <c r="X10" s="18">
        <v>0</v>
      </c>
      <c r="Y10" s="18">
        <v>132000</v>
      </c>
      <c r="Z10" s="18">
        <v>0</v>
      </c>
      <c r="AA10" s="18">
        <v>0</v>
      </c>
      <c r="AB10" s="18">
        <v>0</v>
      </c>
      <c r="AC10" s="13">
        <v>132000</v>
      </c>
      <c r="AD10" s="17">
        <v>0</v>
      </c>
      <c r="AE10" s="18">
        <v>0</v>
      </c>
      <c r="AF10" s="18">
        <v>0</v>
      </c>
      <c r="AG10" s="18">
        <v>0</v>
      </c>
      <c r="AH10" s="18">
        <v>0</v>
      </c>
      <c r="AI10" s="18">
        <v>0</v>
      </c>
      <c r="AJ10" s="13">
        <v>0</v>
      </c>
      <c r="AK10" s="17">
        <v>0</v>
      </c>
      <c r="AL10" s="18">
        <v>0</v>
      </c>
      <c r="AM10" s="18">
        <v>0</v>
      </c>
      <c r="AN10" s="18">
        <v>0</v>
      </c>
      <c r="AO10" s="18">
        <v>0</v>
      </c>
      <c r="AP10" s="18">
        <v>0</v>
      </c>
      <c r="AQ10" s="13">
        <v>0</v>
      </c>
      <c r="AR10" s="17">
        <v>0</v>
      </c>
      <c r="AS10" s="18">
        <v>0</v>
      </c>
      <c r="AT10" s="18">
        <v>0</v>
      </c>
      <c r="AU10" s="18">
        <v>0</v>
      </c>
      <c r="AV10" s="18">
        <v>0</v>
      </c>
      <c r="AW10" s="18">
        <v>0</v>
      </c>
      <c r="AX10" s="13">
        <v>0</v>
      </c>
      <c r="AY10" s="17">
        <v>0</v>
      </c>
      <c r="AZ10" s="18">
        <v>0</v>
      </c>
      <c r="BA10" s="18">
        <v>0</v>
      </c>
      <c r="BB10" s="18">
        <v>0</v>
      </c>
      <c r="BC10" s="18">
        <v>0</v>
      </c>
      <c r="BD10" s="18">
        <v>0</v>
      </c>
      <c r="BE10" s="13">
        <v>0</v>
      </c>
      <c r="BF10" s="17">
        <v>0</v>
      </c>
      <c r="BG10" s="18">
        <v>0</v>
      </c>
      <c r="BH10" s="18">
        <v>0</v>
      </c>
      <c r="BI10" s="18">
        <v>0</v>
      </c>
      <c r="BJ10" s="18">
        <v>0</v>
      </c>
      <c r="BK10" s="18">
        <v>0</v>
      </c>
      <c r="BL10" s="13">
        <v>0</v>
      </c>
    </row>
    <row r="11" spans="1:71" x14ac:dyDescent="0.3">
      <c r="A11" s="4" t="s">
        <v>2</v>
      </c>
      <c r="B11" s="109">
        <v>0</v>
      </c>
      <c r="C11" s="110">
        <v>0</v>
      </c>
      <c r="D11" s="110">
        <v>183283</v>
      </c>
      <c r="E11" s="110">
        <v>1251</v>
      </c>
      <c r="F11" s="110">
        <v>0</v>
      </c>
      <c r="G11" s="110">
        <v>0</v>
      </c>
      <c r="H11" s="111">
        <v>184534</v>
      </c>
      <c r="I11" s="17">
        <v>0</v>
      </c>
      <c r="J11" s="18">
        <v>0</v>
      </c>
      <c r="K11" s="18">
        <v>0</v>
      </c>
      <c r="L11" s="18">
        <v>0</v>
      </c>
      <c r="M11" s="18">
        <v>0</v>
      </c>
      <c r="N11" s="18">
        <v>0</v>
      </c>
      <c r="O11" s="13">
        <v>0</v>
      </c>
      <c r="P11" s="17">
        <v>0</v>
      </c>
      <c r="Q11" s="18">
        <v>0</v>
      </c>
      <c r="R11" s="18">
        <v>0</v>
      </c>
      <c r="S11" s="18">
        <v>0</v>
      </c>
      <c r="T11" s="18">
        <v>0</v>
      </c>
      <c r="U11" s="18">
        <v>0</v>
      </c>
      <c r="V11" s="13">
        <v>0</v>
      </c>
      <c r="W11" s="17">
        <v>0</v>
      </c>
      <c r="X11" s="18">
        <v>0</v>
      </c>
      <c r="Y11" s="18">
        <v>183283</v>
      </c>
      <c r="Z11" s="18">
        <v>0</v>
      </c>
      <c r="AA11" s="18">
        <v>0</v>
      </c>
      <c r="AB11" s="18">
        <v>0</v>
      </c>
      <c r="AC11" s="13">
        <v>183283</v>
      </c>
      <c r="AD11" s="17">
        <v>0</v>
      </c>
      <c r="AE11" s="18">
        <v>0</v>
      </c>
      <c r="AF11" s="18">
        <v>0</v>
      </c>
      <c r="AG11" s="18">
        <v>0</v>
      </c>
      <c r="AH11" s="18">
        <v>0</v>
      </c>
      <c r="AI11" s="18">
        <v>0</v>
      </c>
      <c r="AJ11" s="13">
        <v>0</v>
      </c>
      <c r="AK11" s="17">
        <v>0</v>
      </c>
      <c r="AL11" s="18">
        <v>0</v>
      </c>
      <c r="AM11" s="18">
        <v>0</v>
      </c>
      <c r="AN11" s="18">
        <v>0</v>
      </c>
      <c r="AO11" s="18">
        <v>0</v>
      </c>
      <c r="AP11" s="18">
        <v>0</v>
      </c>
      <c r="AQ11" s="13">
        <v>0</v>
      </c>
      <c r="AR11" s="17">
        <v>0</v>
      </c>
      <c r="AS11" s="18">
        <v>0</v>
      </c>
      <c r="AT11" s="18">
        <v>0</v>
      </c>
      <c r="AU11" s="18">
        <v>0</v>
      </c>
      <c r="AV11" s="18">
        <v>0</v>
      </c>
      <c r="AW11" s="18">
        <v>0</v>
      </c>
      <c r="AX11" s="13">
        <v>0</v>
      </c>
      <c r="AY11" s="17">
        <v>0</v>
      </c>
      <c r="AZ11" s="18">
        <v>0</v>
      </c>
      <c r="BA11" s="18">
        <v>0</v>
      </c>
      <c r="BB11" s="18">
        <v>0</v>
      </c>
      <c r="BC11" s="18">
        <v>0</v>
      </c>
      <c r="BD11" s="18">
        <v>0</v>
      </c>
      <c r="BE11" s="13">
        <v>0</v>
      </c>
      <c r="BF11" s="17">
        <v>0</v>
      </c>
      <c r="BG11" s="18">
        <v>0</v>
      </c>
      <c r="BH11" s="18">
        <v>0</v>
      </c>
      <c r="BI11" s="18">
        <v>1251</v>
      </c>
      <c r="BJ11" s="18">
        <v>0</v>
      </c>
      <c r="BK11" s="18">
        <v>0</v>
      </c>
      <c r="BL11" s="13">
        <v>1251</v>
      </c>
    </row>
    <row r="12" spans="1:71" x14ac:dyDescent="0.3">
      <c r="A12" s="4" t="s">
        <v>3</v>
      </c>
      <c r="B12" s="109">
        <v>0</v>
      </c>
      <c r="C12" s="110">
        <v>0</v>
      </c>
      <c r="D12" s="110">
        <v>8934773</v>
      </c>
      <c r="E12" s="110">
        <v>0</v>
      </c>
      <c r="F12" s="110">
        <v>0</v>
      </c>
      <c r="G12" s="110">
        <v>0</v>
      </c>
      <c r="H12" s="111">
        <v>8934773</v>
      </c>
      <c r="I12" s="17">
        <v>0</v>
      </c>
      <c r="J12" s="18">
        <v>0</v>
      </c>
      <c r="K12" s="18">
        <v>0</v>
      </c>
      <c r="L12" s="18">
        <v>0</v>
      </c>
      <c r="M12" s="18">
        <v>0</v>
      </c>
      <c r="N12" s="18">
        <v>0</v>
      </c>
      <c r="O12" s="13">
        <v>0</v>
      </c>
      <c r="P12" s="17">
        <v>0</v>
      </c>
      <c r="Q12" s="18">
        <v>0</v>
      </c>
      <c r="R12" s="18">
        <v>0</v>
      </c>
      <c r="S12" s="18">
        <v>0</v>
      </c>
      <c r="T12" s="18">
        <v>0</v>
      </c>
      <c r="U12" s="18">
        <v>0</v>
      </c>
      <c r="V12" s="13">
        <v>0</v>
      </c>
      <c r="W12" s="17">
        <v>0</v>
      </c>
      <c r="X12" s="18">
        <v>0</v>
      </c>
      <c r="Y12" s="18">
        <v>8934773</v>
      </c>
      <c r="Z12" s="18">
        <v>0</v>
      </c>
      <c r="AA12" s="18">
        <v>0</v>
      </c>
      <c r="AB12" s="18">
        <v>0</v>
      </c>
      <c r="AC12" s="13">
        <v>8934773</v>
      </c>
      <c r="AD12" s="17">
        <v>0</v>
      </c>
      <c r="AE12" s="18">
        <v>0</v>
      </c>
      <c r="AF12" s="18">
        <v>0</v>
      </c>
      <c r="AG12" s="18">
        <v>0</v>
      </c>
      <c r="AH12" s="18">
        <v>0</v>
      </c>
      <c r="AI12" s="18">
        <v>0</v>
      </c>
      <c r="AJ12" s="13">
        <v>0</v>
      </c>
      <c r="AK12" s="17">
        <v>0</v>
      </c>
      <c r="AL12" s="18">
        <v>0</v>
      </c>
      <c r="AM12" s="18">
        <v>0</v>
      </c>
      <c r="AN12" s="18">
        <v>0</v>
      </c>
      <c r="AO12" s="18">
        <v>0</v>
      </c>
      <c r="AP12" s="18">
        <v>0</v>
      </c>
      <c r="AQ12" s="13">
        <v>0</v>
      </c>
      <c r="AR12" s="17">
        <v>0</v>
      </c>
      <c r="AS12" s="18">
        <v>0</v>
      </c>
      <c r="AT12" s="18">
        <v>0</v>
      </c>
      <c r="AU12" s="18">
        <v>0</v>
      </c>
      <c r="AV12" s="18">
        <v>0</v>
      </c>
      <c r="AW12" s="18">
        <v>0</v>
      </c>
      <c r="AX12" s="13">
        <v>0</v>
      </c>
      <c r="AY12" s="17">
        <v>0</v>
      </c>
      <c r="AZ12" s="18">
        <v>0</v>
      </c>
      <c r="BA12" s="18">
        <v>0</v>
      </c>
      <c r="BB12" s="18">
        <v>0</v>
      </c>
      <c r="BC12" s="18">
        <v>0</v>
      </c>
      <c r="BD12" s="18">
        <v>0</v>
      </c>
      <c r="BE12" s="13">
        <v>0</v>
      </c>
      <c r="BF12" s="17">
        <v>0</v>
      </c>
      <c r="BG12" s="18">
        <v>0</v>
      </c>
      <c r="BH12" s="18">
        <v>0</v>
      </c>
      <c r="BI12" s="18">
        <v>0</v>
      </c>
      <c r="BJ12" s="18">
        <v>0</v>
      </c>
      <c r="BK12" s="18">
        <v>0</v>
      </c>
      <c r="BL12" s="13">
        <v>0</v>
      </c>
    </row>
    <row r="13" spans="1:71" x14ac:dyDescent="0.3">
      <c r="A13" s="4" t="s">
        <v>4</v>
      </c>
      <c r="B13" s="109">
        <v>0</v>
      </c>
      <c r="C13" s="110">
        <v>130000</v>
      </c>
      <c r="D13" s="110">
        <v>607000</v>
      </c>
      <c r="E13" s="110">
        <v>35000</v>
      </c>
      <c r="F13" s="110">
        <v>29000</v>
      </c>
      <c r="G13" s="110">
        <v>0</v>
      </c>
      <c r="H13" s="111">
        <v>801000</v>
      </c>
      <c r="I13" s="17">
        <v>0</v>
      </c>
      <c r="J13" s="18">
        <v>72000</v>
      </c>
      <c r="K13" s="18">
        <v>0</v>
      </c>
      <c r="L13" s="18">
        <v>24000</v>
      </c>
      <c r="M13" s="18">
        <v>16000</v>
      </c>
      <c r="N13" s="18">
        <v>0</v>
      </c>
      <c r="O13" s="13">
        <v>112000</v>
      </c>
      <c r="P13" s="17">
        <v>0</v>
      </c>
      <c r="Q13" s="18">
        <v>0</v>
      </c>
      <c r="R13" s="18">
        <v>0</v>
      </c>
      <c r="S13" s="18">
        <v>0</v>
      </c>
      <c r="T13" s="18">
        <v>0</v>
      </c>
      <c r="U13" s="18">
        <v>0</v>
      </c>
      <c r="V13" s="13">
        <v>0</v>
      </c>
      <c r="W13" s="17">
        <v>0</v>
      </c>
      <c r="X13" s="18">
        <v>41000</v>
      </c>
      <c r="Y13" s="18">
        <v>607000</v>
      </c>
      <c r="Z13" s="18">
        <v>8000</v>
      </c>
      <c r="AA13" s="18">
        <v>9000</v>
      </c>
      <c r="AB13" s="18">
        <v>0</v>
      </c>
      <c r="AC13" s="13">
        <v>665000</v>
      </c>
      <c r="AD13" s="17">
        <v>0</v>
      </c>
      <c r="AE13" s="18">
        <v>0</v>
      </c>
      <c r="AF13" s="18">
        <v>0</v>
      </c>
      <c r="AG13" s="18">
        <v>0</v>
      </c>
      <c r="AH13" s="18">
        <v>0</v>
      </c>
      <c r="AI13" s="18">
        <v>0</v>
      </c>
      <c r="AJ13" s="13">
        <v>0</v>
      </c>
      <c r="AK13" s="17">
        <v>0</v>
      </c>
      <c r="AL13" s="18">
        <v>0</v>
      </c>
      <c r="AM13" s="18">
        <v>0</v>
      </c>
      <c r="AN13" s="18">
        <v>0</v>
      </c>
      <c r="AO13" s="18">
        <v>0</v>
      </c>
      <c r="AP13" s="18">
        <v>0</v>
      </c>
      <c r="AQ13" s="13">
        <v>0</v>
      </c>
      <c r="AR13" s="17">
        <v>0</v>
      </c>
      <c r="AS13" s="18">
        <v>0</v>
      </c>
      <c r="AT13" s="18">
        <v>0</v>
      </c>
      <c r="AU13" s="18">
        <v>0</v>
      </c>
      <c r="AV13" s="18">
        <v>0</v>
      </c>
      <c r="AW13" s="18">
        <v>0</v>
      </c>
      <c r="AX13" s="13">
        <v>0</v>
      </c>
      <c r="AY13" s="17">
        <v>0</v>
      </c>
      <c r="AZ13" s="18">
        <v>0</v>
      </c>
      <c r="BA13" s="18">
        <v>0</v>
      </c>
      <c r="BB13" s="18">
        <v>0</v>
      </c>
      <c r="BC13" s="18">
        <v>0</v>
      </c>
      <c r="BD13" s="18">
        <v>0</v>
      </c>
      <c r="BE13" s="13">
        <v>0</v>
      </c>
      <c r="BF13" s="17">
        <v>0</v>
      </c>
      <c r="BG13" s="18">
        <v>17000</v>
      </c>
      <c r="BH13" s="18">
        <v>0</v>
      </c>
      <c r="BI13" s="18">
        <v>3000</v>
      </c>
      <c r="BJ13" s="18">
        <v>4000</v>
      </c>
      <c r="BK13" s="18">
        <v>0</v>
      </c>
      <c r="BL13" s="13">
        <v>24000</v>
      </c>
    </row>
    <row r="14" spans="1:71" x14ac:dyDescent="0.3">
      <c r="A14" s="4" t="s">
        <v>5</v>
      </c>
      <c r="B14" s="109">
        <v>1604</v>
      </c>
      <c r="C14" s="110">
        <v>0</v>
      </c>
      <c r="D14" s="110">
        <v>45196</v>
      </c>
      <c r="E14" s="110">
        <v>0</v>
      </c>
      <c r="F14" s="110">
        <v>0</v>
      </c>
      <c r="G14" s="110">
        <v>39015</v>
      </c>
      <c r="H14" s="111">
        <v>85815</v>
      </c>
      <c r="I14" s="17">
        <v>0</v>
      </c>
      <c r="J14" s="18">
        <v>0</v>
      </c>
      <c r="K14" s="18">
        <v>0</v>
      </c>
      <c r="L14" s="18">
        <v>0</v>
      </c>
      <c r="M14" s="18">
        <v>0</v>
      </c>
      <c r="N14" s="18">
        <v>0</v>
      </c>
      <c r="O14" s="13">
        <v>0</v>
      </c>
      <c r="P14" s="17">
        <v>0</v>
      </c>
      <c r="Q14" s="18">
        <v>0</v>
      </c>
      <c r="R14" s="18">
        <v>0</v>
      </c>
      <c r="S14" s="18">
        <v>0</v>
      </c>
      <c r="T14" s="18">
        <v>0</v>
      </c>
      <c r="U14" s="18">
        <v>0</v>
      </c>
      <c r="V14" s="13">
        <v>0</v>
      </c>
      <c r="W14" s="17">
        <v>1604</v>
      </c>
      <c r="X14" s="18">
        <v>0</v>
      </c>
      <c r="Y14" s="18">
        <v>45196</v>
      </c>
      <c r="Z14" s="18">
        <v>0</v>
      </c>
      <c r="AA14" s="18">
        <v>0</v>
      </c>
      <c r="AB14" s="18">
        <v>39015</v>
      </c>
      <c r="AC14" s="13">
        <v>85815</v>
      </c>
      <c r="AD14" s="17">
        <v>0</v>
      </c>
      <c r="AE14" s="18">
        <v>0</v>
      </c>
      <c r="AF14" s="18">
        <v>0</v>
      </c>
      <c r="AG14" s="18">
        <v>0</v>
      </c>
      <c r="AH14" s="18">
        <v>0</v>
      </c>
      <c r="AI14" s="18">
        <v>0</v>
      </c>
      <c r="AJ14" s="13">
        <v>0</v>
      </c>
      <c r="AK14" s="17">
        <v>0</v>
      </c>
      <c r="AL14" s="18">
        <v>0</v>
      </c>
      <c r="AM14" s="18">
        <v>0</v>
      </c>
      <c r="AN14" s="18">
        <v>0</v>
      </c>
      <c r="AO14" s="18">
        <v>0</v>
      </c>
      <c r="AP14" s="18">
        <v>0</v>
      </c>
      <c r="AQ14" s="13">
        <v>0</v>
      </c>
      <c r="AR14" s="17">
        <v>0</v>
      </c>
      <c r="AS14" s="18">
        <v>0</v>
      </c>
      <c r="AT14" s="18">
        <v>0</v>
      </c>
      <c r="AU14" s="18">
        <v>0</v>
      </c>
      <c r="AV14" s="18">
        <v>0</v>
      </c>
      <c r="AW14" s="18">
        <v>0</v>
      </c>
      <c r="AX14" s="13">
        <v>0</v>
      </c>
      <c r="AY14" s="17">
        <v>0</v>
      </c>
      <c r="AZ14" s="18">
        <v>0</v>
      </c>
      <c r="BA14" s="18">
        <v>0</v>
      </c>
      <c r="BB14" s="18">
        <v>0</v>
      </c>
      <c r="BC14" s="18">
        <v>0</v>
      </c>
      <c r="BD14" s="18">
        <v>0</v>
      </c>
      <c r="BE14" s="13">
        <v>0</v>
      </c>
      <c r="BF14" s="17">
        <v>0</v>
      </c>
      <c r="BG14" s="18">
        <v>0</v>
      </c>
      <c r="BH14" s="18">
        <v>0</v>
      </c>
      <c r="BI14" s="18">
        <v>0</v>
      </c>
      <c r="BJ14" s="18">
        <v>0</v>
      </c>
      <c r="BK14" s="18">
        <v>0</v>
      </c>
      <c r="BL14" s="13">
        <v>0</v>
      </c>
    </row>
    <row r="15" spans="1:71" x14ac:dyDescent="0.3">
      <c r="A15" s="4" t="s">
        <v>6</v>
      </c>
      <c r="B15" s="109">
        <v>0</v>
      </c>
      <c r="C15" s="110">
        <v>189849</v>
      </c>
      <c r="D15" s="110">
        <v>1804061</v>
      </c>
      <c r="E15" s="110">
        <v>0</v>
      </c>
      <c r="F15" s="110">
        <v>556058</v>
      </c>
      <c r="G15" s="110">
        <v>0</v>
      </c>
      <c r="H15" s="111">
        <v>2549968</v>
      </c>
      <c r="I15" s="17">
        <v>0</v>
      </c>
      <c r="J15" s="18">
        <v>0</v>
      </c>
      <c r="K15" s="18">
        <v>0</v>
      </c>
      <c r="L15" s="18">
        <v>0</v>
      </c>
      <c r="M15" s="18">
        <v>0</v>
      </c>
      <c r="N15" s="18">
        <v>0</v>
      </c>
      <c r="O15" s="13">
        <v>0</v>
      </c>
      <c r="P15" s="17">
        <v>0</v>
      </c>
      <c r="Q15" s="18">
        <v>0</v>
      </c>
      <c r="R15" s="18">
        <v>0</v>
      </c>
      <c r="S15" s="18">
        <v>0</v>
      </c>
      <c r="T15" s="18">
        <v>0</v>
      </c>
      <c r="U15" s="18">
        <v>0</v>
      </c>
      <c r="V15" s="13">
        <v>0</v>
      </c>
      <c r="W15" s="17">
        <v>0</v>
      </c>
      <c r="X15" s="18">
        <v>0</v>
      </c>
      <c r="Y15" s="18">
        <v>957439</v>
      </c>
      <c r="Z15" s="18">
        <v>0</v>
      </c>
      <c r="AA15" s="18">
        <v>0</v>
      </c>
      <c r="AB15" s="18">
        <v>0</v>
      </c>
      <c r="AC15" s="13">
        <v>957439</v>
      </c>
      <c r="AD15" s="17">
        <v>0</v>
      </c>
      <c r="AE15" s="18">
        <v>0</v>
      </c>
      <c r="AF15" s="18">
        <v>0</v>
      </c>
      <c r="AG15" s="18">
        <v>0</v>
      </c>
      <c r="AH15" s="18">
        <v>0</v>
      </c>
      <c r="AI15" s="18">
        <v>0</v>
      </c>
      <c r="AJ15" s="13">
        <v>0</v>
      </c>
      <c r="AK15" s="17">
        <v>0</v>
      </c>
      <c r="AL15" s="18">
        <v>0</v>
      </c>
      <c r="AM15" s="18">
        <v>0</v>
      </c>
      <c r="AN15" s="18">
        <v>0</v>
      </c>
      <c r="AO15" s="18">
        <v>0</v>
      </c>
      <c r="AP15" s="18">
        <v>0</v>
      </c>
      <c r="AQ15" s="13">
        <v>0</v>
      </c>
      <c r="AR15" s="17">
        <v>0</v>
      </c>
      <c r="AS15" s="18">
        <v>0</v>
      </c>
      <c r="AT15" s="18">
        <v>846622</v>
      </c>
      <c r="AU15" s="18">
        <v>0</v>
      </c>
      <c r="AV15" s="18">
        <v>0</v>
      </c>
      <c r="AW15" s="18">
        <v>0</v>
      </c>
      <c r="AX15" s="13">
        <v>846622</v>
      </c>
      <c r="AY15" s="17">
        <v>0</v>
      </c>
      <c r="AZ15" s="18">
        <v>0</v>
      </c>
      <c r="BA15" s="18">
        <v>0</v>
      </c>
      <c r="BB15" s="18">
        <v>0</v>
      </c>
      <c r="BC15" s="18">
        <v>0</v>
      </c>
      <c r="BD15" s="18">
        <v>0</v>
      </c>
      <c r="BE15" s="13">
        <v>0</v>
      </c>
      <c r="BF15" s="17">
        <v>0</v>
      </c>
      <c r="BG15" s="18">
        <v>189849</v>
      </c>
      <c r="BH15" s="18">
        <v>0</v>
      </c>
      <c r="BI15" s="18">
        <v>0</v>
      </c>
      <c r="BJ15" s="18">
        <v>556058</v>
      </c>
      <c r="BK15" s="18">
        <v>0</v>
      </c>
      <c r="BL15" s="13">
        <v>745907</v>
      </c>
    </row>
    <row r="16" spans="1:71" x14ac:dyDescent="0.3">
      <c r="A16" s="4" t="s">
        <v>7</v>
      </c>
      <c r="B16" s="109">
        <v>0</v>
      </c>
      <c r="C16" s="110">
        <v>0</v>
      </c>
      <c r="D16" s="110">
        <v>1730073.19</v>
      </c>
      <c r="E16" s="110">
        <v>0</v>
      </c>
      <c r="F16" s="110">
        <v>0</v>
      </c>
      <c r="G16" s="110">
        <v>82046.81</v>
      </c>
      <c r="H16" s="111">
        <v>1812120</v>
      </c>
      <c r="I16" s="17">
        <v>0</v>
      </c>
      <c r="J16" s="18">
        <v>0</v>
      </c>
      <c r="K16" s="18">
        <v>600786.30000000005</v>
      </c>
      <c r="L16" s="18">
        <v>0</v>
      </c>
      <c r="M16" s="18">
        <v>0</v>
      </c>
      <c r="N16" s="18">
        <v>12240</v>
      </c>
      <c r="O16" s="13">
        <v>613026.30000000005</v>
      </c>
      <c r="P16" s="17">
        <v>0</v>
      </c>
      <c r="Q16" s="18">
        <v>0</v>
      </c>
      <c r="R16" s="18">
        <v>0</v>
      </c>
      <c r="S16" s="18">
        <v>0</v>
      </c>
      <c r="T16" s="18">
        <v>0</v>
      </c>
      <c r="U16" s="18">
        <v>0</v>
      </c>
      <c r="V16" s="13">
        <v>0</v>
      </c>
      <c r="W16" s="17">
        <v>0</v>
      </c>
      <c r="X16" s="18">
        <v>0</v>
      </c>
      <c r="Y16" s="18">
        <v>1129286.8899999999</v>
      </c>
      <c r="Z16" s="18">
        <v>0</v>
      </c>
      <c r="AA16" s="18">
        <v>0</v>
      </c>
      <c r="AB16" s="18">
        <v>0</v>
      </c>
      <c r="AC16" s="13">
        <v>1129286.8899999999</v>
      </c>
      <c r="AD16" s="17">
        <v>0</v>
      </c>
      <c r="AE16" s="18">
        <v>0</v>
      </c>
      <c r="AF16" s="18">
        <v>0</v>
      </c>
      <c r="AG16" s="18">
        <v>0</v>
      </c>
      <c r="AH16" s="18">
        <v>0</v>
      </c>
      <c r="AI16" s="18">
        <v>0</v>
      </c>
      <c r="AJ16" s="13">
        <v>0</v>
      </c>
      <c r="AK16" s="17">
        <v>0</v>
      </c>
      <c r="AL16" s="18">
        <v>0</v>
      </c>
      <c r="AM16" s="18">
        <v>0</v>
      </c>
      <c r="AN16" s="18">
        <v>0</v>
      </c>
      <c r="AO16" s="18">
        <v>0</v>
      </c>
      <c r="AP16" s="18">
        <v>0</v>
      </c>
      <c r="AQ16" s="13">
        <v>0</v>
      </c>
      <c r="AR16" s="17">
        <v>0</v>
      </c>
      <c r="AS16" s="18">
        <v>0</v>
      </c>
      <c r="AT16" s="18">
        <v>0</v>
      </c>
      <c r="AU16" s="18">
        <v>0</v>
      </c>
      <c r="AV16" s="18">
        <v>0</v>
      </c>
      <c r="AW16" s="18">
        <v>69806.81</v>
      </c>
      <c r="AX16" s="13">
        <v>69806.81</v>
      </c>
      <c r="AY16" s="17">
        <v>0</v>
      </c>
      <c r="AZ16" s="18">
        <v>0</v>
      </c>
      <c r="BA16" s="18">
        <v>0</v>
      </c>
      <c r="BB16" s="18">
        <v>0</v>
      </c>
      <c r="BC16" s="18">
        <v>0</v>
      </c>
      <c r="BD16" s="18">
        <v>0</v>
      </c>
      <c r="BE16" s="13">
        <v>0</v>
      </c>
      <c r="BF16" s="17">
        <v>0</v>
      </c>
      <c r="BG16" s="18">
        <v>0</v>
      </c>
      <c r="BH16" s="18">
        <v>0</v>
      </c>
      <c r="BI16" s="18">
        <v>0</v>
      </c>
      <c r="BJ16" s="18">
        <v>0</v>
      </c>
      <c r="BK16" s="18">
        <v>0</v>
      </c>
      <c r="BL16" s="13">
        <v>0</v>
      </c>
    </row>
    <row r="17" spans="1:64" x14ac:dyDescent="0.3">
      <c r="A17" s="4" t="s">
        <v>8</v>
      </c>
      <c r="B17" s="109">
        <v>0</v>
      </c>
      <c r="C17" s="110">
        <v>0</v>
      </c>
      <c r="D17" s="110">
        <v>15934</v>
      </c>
      <c r="E17" s="110">
        <v>0</v>
      </c>
      <c r="F17" s="110">
        <v>0</v>
      </c>
      <c r="G17" s="110">
        <v>0</v>
      </c>
      <c r="H17" s="111">
        <v>15934</v>
      </c>
      <c r="I17" s="17">
        <v>0</v>
      </c>
      <c r="J17" s="18">
        <v>0</v>
      </c>
      <c r="K17" s="18">
        <v>0</v>
      </c>
      <c r="L17" s="18">
        <v>0</v>
      </c>
      <c r="M17" s="18">
        <v>0</v>
      </c>
      <c r="N17" s="18">
        <v>0</v>
      </c>
      <c r="O17" s="13">
        <v>0</v>
      </c>
      <c r="P17" s="17">
        <v>0</v>
      </c>
      <c r="Q17" s="18">
        <v>0</v>
      </c>
      <c r="R17" s="18">
        <v>0</v>
      </c>
      <c r="S17" s="18">
        <v>0</v>
      </c>
      <c r="T17" s="18">
        <v>0</v>
      </c>
      <c r="U17" s="18">
        <v>0</v>
      </c>
      <c r="V17" s="13">
        <v>0</v>
      </c>
      <c r="W17" s="17">
        <v>0</v>
      </c>
      <c r="X17" s="18">
        <v>0</v>
      </c>
      <c r="Y17" s="18">
        <v>15934</v>
      </c>
      <c r="Z17" s="18">
        <v>0</v>
      </c>
      <c r="AA17" s="18">
        <v>0</v>
      </c>
      <c r="AB17" s="18">
        <v>0</v>
      </c>
      <c r="AC17" s="13">
        <v>15934</v>
      </c>
      <c r="AD17" s="17">
        <v>0</v>
      </c>
      <c r="AE17" s="18">
        <v>0</v>
      </c>
      <c r="AF17" s="18">
        <v>0</v>
      </c>
      <c r="AG17" s="18">
        <v>0</v>
      </c>
      <c r="AH17" s="18">
        <v>0</v>
      </c>
      <c r="AI17" s="18">
        <v>0</v>
      </c>
      <c r="AJ17" s="13">
        <v>0</v>
      </c>
      <c r="AK17" s="17">
        <v>0</v>
      </c>
      <c r="AL17" s="18">
        <v>0</v>
      </c>
      <c r="AM17" s="18">
        <v>0</v>
      </c>
      <c r="AN17" s="18">
        <v>0</v>
      </c>
      <c r="AO17" s="18">
        <v>0</v>
      </c>
      <c r="AP17" s="18">
        <v>0</v>
      </c>
      <c r="AQ17" s="13">
        <v>0</v>
      </c>
      <c r="AR17" s="17">
        <v>0</v>
      </c>
      <c r="AS17" s="18">
        <v>0</v>
      </c>
      <c r="AT17" s="18">
        <v>0</v>
      </c>
      <c r="AU17" s="18">
        <v>0</v>
      </c>
      <c r="AV17" s="18">
        <v>0</v>
      </c>
      <c r="AW17" s="18">
        <v>0</v>
      </c>
      <c r="AX17" s="13">
        <v>0</v>
      </c>
      <c r="AY17" s="17">
        <v>0</v>
      </c>
      <c r="AZ17" s="18">
        <v>0</v>
      </c>
      <c r="BA17" s="18">
        <v>0</v>
      </c>
      <c r="BB17" s="18">
        <v>0</v>
      </c>
      <c r="BC17" s="18">
        <v>0</v>
      </c>
      <c r="BD17" s="18">
        <v>0</v>
      </c>
      <c r="BE17" s="13">
        <v>0</v>
      </c>
      <c r="BF17" s="17">
        <v>0</v>
      </c>
      <c r="BG17" s="18">
        <v>0</v>
      </c>
      <c r="BH17" s="18">
        <v>0</v>
      </c>
      <c r="BI17" s="18">
        <v>0</v>
      </c>
      <c r="BJ17" s="18">
        <v>0</v>
      </c>
      <c r="BK17" s="18">
        <v>0</v>
      </c>
      <c r="BL17" s="13">
        <v>0</v>
      </c>
    </row>
    <row r="18" spans="1:64" x14ac:dyDescent="0.3">
      <c r="A18" s="4" t="s">
        <v>9</v>
      </c>
      <c r="B18" s="109">
        <v>0</v>
      </c>
      <c r="C18" s="110">
        <v>0</v>
      </c>
      <c r="D18" s="110">
        <v>4146125.81</v>
      </c>
      <c r="E18" s="110">
        <v>0</v>
      </c>
      <c r="F18" s="110">
        <v>0</v>
      </c>
      <c r="G18" s="110">
        <v>128298.78</v>
      </c>
      <c r="H18" s="111">
        <v>4274424.59</v>
      </c>
      <c r="I18" s="17">
        <v>0</v>
      </c>
      <c r="J18" s="18">
        <v>0</v>
      </c>
      <c r="K18" s="18">
        <v>0</v>
      </c>
      <c r="L18" s="18">
        <v>0</v>
      </c>
      <c r="M18" s="18">
        <v>0</v>
      </c>
      <c r="N18" s="18">
        <v>128298.78</v>
      </c>
      <c r="O18" s="13">
        <v>128298.78</v>
      </c>
      <c r="P18" s="17">
        <v>0</v>
      </c>
      <c r="Q18" s="18">
        <v>0</v>
      </c>
      <c r="R18" s="18">
        <v>0</v>
      </c>
      <c r="S18" s="18">
        <v>0</v>
      </c>
      <c r="T18" s="18">
        <v>0</v>
      </c>
      <c r="U18" s="18">
        <v>0</v>
      </c>
      <c r="V18" s="13">
        <v>0</v>
      </c>
      <c r="W18" s="17">
        <v>0</v>
      </c>
      <c r="X18" s="18">
        <v>0</v>
      </c>
      <c r="Y18" s="18">
        <v>4146125.81</v>
      </c>
      <c r="Z18" s="18">
        <v>0</v>
      </c>
      <c r="AA18" s="18">
        <v>0</v>
      </c>
      <c r="AB18" s="18">
        <v>0</v>
      </c>
      <c r="AC18" s="13">
        <v>4146125.81</v>
      </c>
      <c r="AD18" s="17">
        <v>0</v>
      </c>
      <c r="AE18" s="18">
        <v>0</v>
      </c>
      <c r="AF18" s="18">
        <v>0</v>
      </c>
      <c r="AG18" s="18">
        <v>0</v>
      </c>
      <c r="AH18" s="18">
        <v>0</v>
      </c>
      <c r="AI18" s="18">
        <v>0</v>
      </c>
      <c r="AJ18" s="13">
        <v>0</v>
      </c>
      <c r="AK18" s="17">
        <v>0</v>
      </c>
      <c r="AL18" s="18">
        <v>0</v>
      </c>
      <c r="AM18" s="18">
        <v>0</v>
      </c>
      <c r="AN18" s="18">
        <v>0</v>
      </c>
      <c r="AO18" s="18">
        <v>0</v>
      </c>
      <c r="AP18" s="18">
        <v>0</v>
      </c>
      <c r="AQ18" s="13">
        <v>0</v>
      </c>
      <c r="AR18" s="17">
        <v>0</v>
      </c>
      <c r="AS18" s="18">
        <v>0</v>
      </c>
      <c r="AT18" s="18">
        <v>0</v>
      </c>
      <c r="AU18" s="18">
        <v>0</v>
      </c>
      <c r="AV18" s="18">
        <v>0</v>
      </c>
      <c r="AW18" s="18">
        <v>0</v>
      </c>
      <c r="AX18" s="13">
        <v>0</v>
      </c>
      <c r="AY18" s="17">
        <v>0</v>
      </c>
      <c r="AZ18" s="18">
        <v>0</v>
      </c>
      <c r="BA18" s="18">
        <v>0</v>
      </c>
      <c r="BB18" s="18">
        <v>0</v>
      </c>
      <c r="BC18" s="18">
        <v>0</v>
      </c>
      <c r="BD18" s="18">
        <v>0</v>
      </c>
      <c r="BE18" s="13">
        <v>0</v>
      </c>
      <c r="BF18" s="17">
        <v>0</v>
      </c>
      <c r="BG18" s="18">
        <v>0</v>
      </c>
      <c r="BH18" s="18">
        <v>0</v>
      </c>
      <c r="BI18" s="18">
        <v>0</v>
      </c>
      <c r="BJ18" s="18">
        <v>0</v>
      </c>
      <c r="BK18" s="18">
        <v>0</v>
      </c>
      <c r="BL18" s="13">
        <v>0</v>
      </c>
    </row>
    <row r="19" spans="1:64" x14ac:dyDescent="0.3">
      <c r="A19" s="4" t="s">
        <v>10</v>
      </c>
      <c r="B19" s="109">
        <v>0</v>
      </c>
      <c r="C19" s="110">
        <v>0</v>
      </c>
      <c r="D19" s="110">
        <v>858566.09</v>
      </c>
      <c r="E19" s="110">
        <v>0</v>
      </c>
      <c r="F19" s="110">
        <v>113602</v>
      </c>
      <c r="G19" s="110">
        <v>0</v>
      </c>
      <c r="H19" s="111">
        <v>972168.09</v>
      </c>
      <c r="I19" s="17">
        <v>0</v>
      </c>
      <c r="J19" s="18">
        <v>0</v>
      </c>
      <c r="K19" s="18">
        <v>0</v>
      </c>
      <c r="L19" s="18">
        <v>0</v>
      </c>
      <c r="M19" s="18">
        <v>0</v>
      </c>
      <c r="N19" s="18">
        <v>0</v>
      </c>
      <c r="O19" s="13">
        <v>0</v>
      </c>
      <c r="P19" s="17">
        <v>0</v>
      </c>
      <c r="Q19" s="18">
        <v>0</v>
      </c>
      <c r="R19" s="18">
        <v>0</v>
      </c>
      <c r="S19" s="18">
        <v>0</v>
      </c>
      <c r="T19" s="18">
        <v>0</v>
      </c>
      <c r="U19" s="18">
        <v>0</v>
      </c>
      <c r="V19" s="13">
        <v>0</v>
      </c>
      <c r="W19" s="17">
        <v>0</v>
      </c>
      <c r="X19" s="18">
        <v>0</v>
      </c>
      <c r="Y19" s="18">
        <v>761533.09</v>
      </c>
      <c r="Z19" s="18">
        <v>0</v>
      </c>
      <c r="AA19" s="18">
        <v>35550</v>
      </c>
      <c r="AB19" s="18">
        <v>0</v>
      </c>
      <c r="AC19" s="13">
        <v>797083.09</v>
      </c>
      <c r="AD19" s="17">
        <v>0</v>
      </c>
      <c r="AE19" s="18">
        <v>0</v>
      </c>
      <c r="AF19" s="18">
        <v>0</v>
      </c>
      <c r="AG19" s="18">
        <v>0</v>
      </c>
      <c r="AH19" s="18">
        <v>0</v>
      </c>
      <c r="AI19" s="18">
        <v>0</v>
      </c>
      <c r="AJ19" s="13">
        <v>0</v>
      </c>
      <c r="AK19" s="17">
        <v>0</v>
      </c>
      <c r="AL19" s="18">
        <v>0</v>
      </c>
      <c r="AM19" s="18">
        <v>0</v>
      </c>
      <c r="AN19" s="18">
        <v>0</v>
      </c>
      <c r="AO19" s="18">
        <v>0</v>
      </c>
      <c r="AP19" s="18">
        <v>0</v>
      </c>
      <c r="AQ19" s="13">
        <v>0</v>
      </c>
      <c r="AR19" s="17">
        <v>0</v>
      </c>
      <c r="AS19" s="18">
        <v>0</v>
      </c>
      <c r="AT19" s="18">
        <v>0</v>
      </c>
      <c r="AU19" s="18">
        <v>0</v>
      </c>
      <c r="AV19" s="18">
        <v>28515</v>
      </c>
      <c r="AW19" s="18">
        <v>0</v>
      </c>
      <c r="AX19" s="13">
        <v>28515</v>
      </c>
      <c r="AY19" s="17">
        <v>0</v>
      </c>
      <c r="AZ19" s="18">
        <v>0</v>
      </c>
      <c r="BA19" s="18">
        <v>97033</v>
      </c>
      <c r="BB19" s="18">
        <v>0</v>
      </c>
      <c r="BC19" s="18">
        <v>0</v>
      </c>
      <c r="BD19" s="18">
        <v>0</v>
      </c>
      <c r="BE19" s="13">
        <v>97033</v>
      </c>
      <c r="BF19" s="17">
        <v>0</v>
      </c>
      <c r="BG19" s="18">
        <v>0</v>
      </c>
      <c r="BH19" s="18">
        <v>0</v>
      </c>
      <c r="BI19" s="18">
        <v>0</v>
      </c>
      <c r="BJ19" s="18">
        <v>49537</v>
      </c>
      <c r="BK19" s="18">
        <v>0</v>
      </c>
      <c r="BL19" s="13">
        <v>49537</v>
      </c>
    </row>
    <row r="20" spans="1:64" x14ac:dyDescent="0.3">
      <c r="A20" s="4" t="s">
        <v>11</v>
      </c>
      <c r="B20" s="109">
        <v>0</v>
      </c>
      <c r="C20" s="110">
        <v>0</v>
      </c>
      <c r="D20" s="110">
        <v>238751</v>
      </c>
      <c r="E20" s="110">
        <v>0</v>
      </c>
      <c r="F20" s="110">
        <v>0</v>
      </c>
      <c r="G20" s="110">
        <v>0</v>
      </c>
      <c r="H20" s="111">
        <v>238751</v>
      </c>
      <c r="I20" s="17">
        <v>0</v>
      </c>
      <c r="J20" s="18">
        <v>0</v>
      </c>
      <c r="K20" s="18">
        <v>0</v>
      </c>
      <c r="L20" s="18">
        <v>0</v>
      </c>
      <c r="M20" s="18">
        <v>0</v>
      </c>
      <c r="N20" s="18">
        <v>0</v>
      </c>
      <c r="O20" s="13">
        <v>0</v>
      </c>
      <c r="P20" s="17">
        <v>0</v>
      </c>
      <c r="Q20" s="18">
        <v>0</v>
      </c>
      <c r="R20" s="18">
        <v>0</v>
      </c>
      <c r="S20" s="18">
        <v>0</v>
      </c>
      <c r="T20" s="18">
        <v>0</v>
      </c>
      <c r="U20" s="18">
        <v>0</v>
      </c>
      <c r="V20" s="13">
        <v>0</v>
      </c>
      <c r="W20" s="17">
        <v>0</v>
      </c>
      <c r="X20" s="18">
        <v>0</v>
      </c>
      <c r="Y20" s="18">
        <v>238751</v>
      </c>
      <c r="Z20" s="18">
        <v>0</v>
      </c>
      <c r="AA20" s="18">
        <v>0</v>
      </c>
      <c r="AB20" s="18">
        <v>0</v>
      </c>
      <c r="AC20" s="13">
        <v>238751</v>
      </c>
      <c r="AD20" s="17">
        <v>0</v>
      </c>
      <c r="AE20" s="18">
        <v>0</v>
      </c>
      <c r="AF20" s="18">
        <v>0</v>
      </c>
      <c r="AG20" s="18">
        <v>0</v>
      </c>
      <c r="AH20" s="18">
        <v>0</v>
      </c>
      <c r="AI20" s="18">
        <v>0</v>
      </c>
      <c r="AJ20" s="13">
        <v>0</v>
      </c>
      <c r="AK20" s="17">
        <v>0</v>
      </c>
      <c r="AL20" s="18">
        <v>0</v>
      </c>
      <c r="AM20" s="18">
        <v>0</v>
      </c>
      <c r="AN20" s="18">
        <v>0</v>
      </c>
      <c r="AO20" s="18">
        <v>0</v>
      </c>
      <c r="AP20" s="18">
        <v>0</v>
      </c>
      <c r="AQ20" s="13">
        <v>0</v>
      </c>
      <c r="AR20" s="17">
        <v>0</v>
      </c>
      <c r="AS20" s="18">
        <v>0</v>
      </c>
      <c r="AT20" s="18">
        <v>0</v>
      </c>
      <c r="AU20" s="18">
        <v>0</v>
      </c>
      <c r="AV20" s="18">
        <v>0</v>
      </c>
      <c r="AW20" s="18">
        <v>0</v>
      </c>
      <c r="AX20" s="13">
        <v>0</v>
      </c>
      <c r="AY20" s="17">
        <v>0</v>
      </c>
      <c r="AZ20" s="18">
        <v>0</v>
      </c>
      <c r="BA20" s="18">
        <v>0</v>
      </c>
      <c r="BB20" s="18">
        <v>0</v>
      </c>
      <c r="BC20" s="18">
        <v>0</v>
      </c>
      <c r="BD20" s="18">
        <v>0</v>
      </c>
      <c r="BE20" s="13">
        <v>0</v>
      </c>
      <c r="BF20" s="17">
        <v>0</v>
      </c>
      <c r="BG20" s="18">
        <v>0</v>
      </c>
      <c r="BH20" s="18">
        <v>0</v>
      </c>
      <c r="BI20" s="18">
        <v>0</v>
      </c>
      <c r="BJ20" s="18">
        <v>0</v>
      </c>
      <c r="BK20" s="18">
        <v>0</v>
      </c>
      <c r="BL20" s="13">
        <v>0</v>
      </c>
    </row>
    <row r="21" spans="1:64" x14ac:dyDescent="0.3">
      <c r="A21" s="4" t="s">
        <v>12</v>
      </c>
      <c r="B21" s="109">
        <v>0</v>
      </c>
      <c r="C21" s="110">
        <v>0</v>
      </c>
      <c r="D21" s="110">
        <v>1083312</v>
      </c>
      <c r="E21" s="110">
        <v>0</v>
      </c>
      <c r="F21" s="110">
        <v>0</v>
      </c>
      <c r="G21" s="110">
        <v>0</v>
      </c>
      <c r="H21" s="111">
        <v>1083312</v>
      </c>
      <c r="I21" s="17">
        <v>0</v>
      </c>
      <c r="J21" s="18">
        <v>0</v>
      </c>
      <c r="K21" s="18">
        <v>84417</v>
      </c>
      <c r="L21" s="18">
        <v>0</v>
      </c>
      <c r="M21" s="18">
        <v>0</v>
      </c>
      <c r="N21" s="18">
        <v>0</v>
      </c>
      <c r="O21" s="13">
        <v>84417</v>
      </c>
      <c r="P21" s="17">
        <v>0</v>
      </c>
      <c r="Q21" s="18">
        <v>0</v>
      </c>
      <c r="R21" s="18">
        <v>0</v>
      </c>
      <c r="S21" s="18">
        <v>0</v>
      </c>
      <c r="T21" s="18">
        <v>0</v>
      </c>
      <c r="U21" s="18">
        <v>0</v>
      </c>
      <c r="V21" s="13">
        <v>0</v>
      </c>
      <c r="W21" s="17">
        <v>0</v>
      </c>
      <c r="X21" s="18">
        <v>0</v>
      </c>
      <c r="Y21" s="18">
        <v>998895</v>
      </c>
      <c r="Z21" s="18">
        <v>0</v>
      </c>
      <c r="AA21" s="18">
        <v>0</v>
      </c>
      <c r="AB21" s="18">
        <v>0</v>
      </c>
      <c r="AC21" s="13">
        <v>998895</v>
      </c>
      <c r="AD21" s="17">
        <v>0</v>
      </c>
      <c r="AE21" s="18">
        <v>0</v>
      </c>
      <c r="AF21" s="18">
        <v>0</v>
      </c>
      <c r="AG21" s="18">
        <v>0</v>
      </c>
      <c r="AH21" s="18">
        <v>0</v>
      </c>
      <c r="AI21" s="18">
        <v>0</v>
      </c>
      <c r="AJ21" s="13">
        <v>0</v>
      </c>
      <c r="AK21" s="17">
        <v>0</v>
      </c>
      <c r="AL21" s="18">
        <v>0</v>
      </c>
      <c r="AM21" s="18">
        <v>0</v>
      </c>
      <c r="AN21" s="18">
        <v>0</v>
      </c>
      <c r="AO21" s="18">
        <v>0</v>
      </c>
      <c r="AP21" s="18">
        <v>0</v>
      </c>
      <c r="AQ21" s="13">
        <v>0</v>
      </c>
      <c r="AR21" s="17">
        <v>0</v>
      </c>
      <c r="AS21" s="18">
        <v>0</v>
      </c>
      <c r="AT21" s="18">
        <v>0</v>
      </c>
      <c r="AU21" s="18">
        <v>0</v>
      </c>
      <c r="AV21" s="18">
        <v>0</v>
      </c>
      <c r="AW21" s="18">
        <v>0</v>
      </c>
      <c r="AX21" s="13">
        <v>0</v>
      </c>
      <c r="AY21" s="17">
        <v>0</v>
      </c>
      <c r="AZ21" s="18">
        <v>0</v>
      </c>
      <c r="BA21" s="18">
        <v>0</v>
      </c>
      <c r="BB21" s="18">
        <v>0</v>
      </c>
      <c r="BC21" s="18">
        <v>0</v>
      </c>
      <c r="BD21" s="18">
        <v>0</v>
      </c>
      <c r="BE21" s="13">
        <v>0</v>
      </c>
      <c r="BF21" s="17">
        <v>0</v>
      </c>
      <c r="BG21" s="18">
        <v>0</v>
      </c>
      <c r="BH21" s="18">
        <v>0</v>
      </c>
      <c r="BI21" s="18">
        <v>0</v>
      </c>
      <c r="BJ21" s="18">
        <v>0</v>
      </c>
      <c r="BK21" s="18">
        <v>0</v>
      </c>
      <c r="BL21" s="13">
        <v>0</v>
      </c>
    </row>
    <row r="22" spans="1:64" x14ac:dyDescent="0.3">
      <c r="A22" s="4" t="s">
        <v>13</v>
      </c>
      <c r="B22" s="109">
        <v>0</v>
      </c>
      <c r="C22" s="110">
        <v>0</v>
      </c>
      <c r="D22" s="110">
        <v>312682.69</v>
      </c>
      <c r="E22" s="110">
        <v>0</v>
      </c>
      <c r="F22" s="110">
        <v>0</v>
      </c>
      <c r="G22" s="110">
        <v>0</v>
      </c>
      <c r="H22" s="111">
        <v>312682.69</v>
      </c>
      <c r="I22" s="17">
        <v>0</v>
      </c>
      <c r="J22" s="18">
        <v>0</v>
      </c>
      <c r="K22" s="18">
        <v>0</v>
      </c>
      <c r="L22" s="18">
        <v>0</v>
      </c>
      <c r="M22" s="18">
        <v>0</v>
      </c>
      <c r="N22" s="18">
        <v>0</v>
      </c>
      <c r="O22" s="13">
        <v>0</v>
      </c>
      <c r="P22" s="17">
        <v>0</v>
      </c>
      <c r="Q22" s="18">
        <v>0</v>
      </c>
      <c r="R22" s="18">
        <v>0</v>
      </c>
      <c r="S22" s="18">
        <v>0</v>
      </c>
      <c r="T22" s="18">
        <v>0</v>
      </c>
      <c r="U22" s="18">
        <v>0</v>
      </c>
      <c r="V22" s="13">
        <v>0</v>
      </c>
      <c r="W22" s="17">
        <v>0</v>
      </c>
      <c r="X22" s="18">
        <v>0</v>
      </c>
      <c r="Y22" s="18">
        <v>312682.69</v>
      </c>
      <c r="Z22" s="18">
        <v>0</v>
      </c>
      <c r="AA22" s="18">
        <v>0</v>
      </c>
      <c r="AB22" s="18">
        <v>0</v>
      </c>
      <c r="AC22" s="13">
        <v>312682.69</v>
      </c>
      <c r="AD22" s="17">
        <v>0</v>
      </c>
      <c r="AE22" s="18">
        <v>0</v>
      </c>
      <c r="AF22" s="18">
        <v>0</v>
      </c>
      <c r="AG22" s="18">
        <v>0</v>
      </c>
      <c r="AH22" s="18">
        <v>0</v>
      </c>
      <c r="AI22" s="18">
        <v>0</v>
      </c>
      <c r="AJ22" s="13">
        <v>0</v>
      </c>
      <c r="AK22" s="17">
        <v>0</v>
      </c>
      <c r="AL22" s="18">
        <v>0</v>
      </c>
      <c r="AM22" s="18">
        <v>0</v>
      </c>
      <c r="AN22" s="18">
        <v>0</v>
      </c>
      <c r="AO22" s="18">
        <v>0</v>
      </c>
      <c r="AP22" s="18">
        <v>0</v>
      </c>
      <c r="AQ22" s="13">
        <v>0</v>
      </c>
      <c r="AR22" s="17">
        <v>0</v>
      </c>
      <c r="AS22" s="18">
        <v>0</v>
      </c>
      <c r="AT22" s="18">
        <v>0</v>
      </c>
      <c r="AU22" s="18">
        <v>0</v>
      </c>
      <c r="AV22" s="18">
        <v>0</v>
      </c>
      <c r="AW22" s="18">
        <v>0</v>
      </c>
      <c r="AX22" s="13">
        <v>0</v>
      </c>
      <c r="AY22" s="17">
        <v>0</v>
      </c>
      <c r="AZ22" s="18">
        <v>0</v>
      </c>
      <c r="BA22" s="18">
        <v>0</v>
      </c>
      <c r="BB22" s="18">
        <v>0</v>
      </c>
      <c r="BC22" s="18">
        <v>0</v>
      </c>
      <c r="BD22" s="18">
        <v>0</v>
      </c>
      <c r="BE22" s="13">
        <v>0</v>
      </c>
      <c r="BF22" s="17">
        <v>0</v>
      </c>
      <c r="BG22" s="18">
        <v>0</v>
      </c>
      <c r="BH22" s="18">
        <v>0</v>
      </c>
      <c r="BI22" s="18">
        <v>0</v>
      </c>
      <c r="BJ22" s="18">
        <v>0</v>
      </c>
      <c r="BK22" s="18">
        <v>0</v>
      </c>
      <c r="BL22" s="13">
        <v>0</v>
      </c>
    </row>
    <row r="23" spans="1:64" x14ac:dyDescent="0.3">
      <c r="A23" s="4" t="s">
        <v>14</v>
      </c>
      <c r="B23" s="109">
        <v>0</v>
      </c>
      <c r="C23" s="110">
        <v>8500</v>
      </c>
      <c r="D23" s="110">
        <v>249802.99</v>
      </c>
      <c r="E23" s="110">
        <v>0</v>
      </c>
      <c r="F23" s="110">
        <v>0</v>
      </c>
      <c r="G23" s="110">
        <v>0</v>
      </c>
      <c r="H23" s="111">
        <v>258302.99</v>
      </c>
      <c r="I23" s="17">
        <v>0</v>
      </c>
      <c r="J23" s="18">
        <v>0</v>
      </c>
      <c r="K23" s="18">
        <v>59368.85</v>
      </c>
      <c r="L23" s="18">
        <v>0</v>
      </c>
      <c r="M23" s="18">
        <v>0</v>
      </c>
      <c r="N23" s="18">
        <v>0</v>
      </c>
      <c r="O23" s="13">
        <v>59368.85</v>
      </c>
      <c r="P23" s="17">
        <v>0</v>
      </c>
      <c r="Q23" s="18">
        <v>8500</v>
      </c>
      <c r="R23" s="18">
        <v>8770.7999999999993</v>
      </c>
      <c r="S23" s="18">
        <v>0</v>
      </c>
      <c r="T23" s="18">
        <v>0</v>
      </c>
      <c r="U23" s="18">
        <v>0</v>
      </c>
      <c r="V23" s="13">
        <v>17270.8</v>
      </c>
      <c r="W23" s="17">
        <v>0</v>
      </c>
      <c r="X23" s="18">
        <v>0</v>
      </c>
      <c r="Y23" s="18">
        <v>181663.34</v>
      </c>
      <c r="Z23" s="18">
        <v>0</v>
      </c>
      <c r="AA23" s="18">
        <v>0</v>
      </c>
      <c r="AB23" s="18">
        <v>0</v>
      </c>
      <c r="AC23" s="13">
        <v>181663.34</v>
      </c>
      <c r="AD23" s="17">
        <v>0</v>
      </c>
      <c r="AE23" s="18">
        <v>0</v>
      </c>
      <c r="AF23" s="18">
        <v>0</v>
      </c>
      <c r="AG23" s="18">
        <v>0</v>
      </c>
      <c r="AH23" s="18">
        <v>0</v>
      </c>
      <c r="AI23" s="18">
        <v>0</v>
      </c>
      <c r="AJ23" s="13">
        <v>0</v>
      </c>
      <c r="AK23" s="17">
        <v>0</v>
      </c>
      <c r="AL23" s="18">
        <v>0</v>
      </c>
      <c r="AM23" s="18">
        <v>0</v>
      </c>
      <c r="AN23" s="18">
        <v>0</v>
      </c>
      <c r="AO23" s="18">
        <v>0</v>
      </c>
      <c r="AP23" s="18">
        <v>0</v>
      </c>
      <c r="AQ23" s="13">
        <v>0</v>
      </c>
      <c r="AR23" s="17">
        <v>0</v>
      </c>
      <c r="AS23" s="18">
        <v>0</v>
      </c>
      <c r="AT23" s="18">
        <v>0</v>
      </c>
      <c r="AU23" s="18">
        <v>0</v>
      </c>
      <c r="AV23" s="18">
        <v>0</v>
      </c>
      <c r="AW23" s="18">
        <v>0</v>
      </c>
      <c r="AX23" s="13">
        <v>0</v>
      </c>
      <c r="AY23" s="17">
        <v>0</v>
      </c>
      <c r="AZ23" s="18">
        <v>0</v>
      </c>
      <c r="BA23" s="18">
        <v>0</v>
      </c>
      <c r="BB23" s="18">
        <v>0</v>
      </c>
      <c r="BC23" s="18">
        <v>0</v>
      </c>
      <c r="BD23" s="18">
        <v>0</v>
      </c>
      <c r="BE23" s="13">
        <v>0</v>
      </c>
      <c r="BF23" s="17">
        <v>0</v>
      </c>
      <c r="BG23" s="18">
        <v>0</v>
      </c>
      <c r="BH23" s="18">
        <v>0</v>
      </c>
      <c r="BI23" s="18">
        <v>0</v>
      </c>
      <c r="BJ23" s="18">
        <v>0</v>
      </c>
      <c r="BK23" s="18">
        <v>0</v>
      </c>
      <c r="BL23" s="13">
        <v>0</v>
      </c>
    </row>
    <row r="24" spans="1:64" x14ac:dyDescent="0.3">
      <c r="A24" s="4" t="s">
        <v>15</v>
      </c>
      <c r="B24" s="109">
        <v>0</v>
      </c>
      <c r="C24" s="110">
        <v>0</v>
      </c>
      <c r="D24" s="110">
        <v>334669</v>
      </c>
      <c r="E24" s="110">
        <v>0</v>
      </c>
      <c r="F24" s="110">
        <v>0</v>
      </c>
      <c r="G24" s="110">
        <v>0</v>
      </c>
      <c r="H24" s="111">
        <v>334669</v>
      </c>
      <c r="I24" s="17">
        <v>0</v>
      </c>
      <c r="J24" s="18">
        <v>0</v>
      </c>
      <c r="K24" s="18">
        <v>0</v>
      </c>
      <c r="L24" s="18">
        <v>0</v>
      </c>
      <c r="M24" s="18">
        <v>0</v>
      </c>
      <c r="N24" s="18">
        <v>0</v>
      </c>
      <c r="O24" s="13">
        <v>0</v>
      </c>
      <c r="P24" s="17">
        <v>0</v>
      </c>
      <c r="Q24" s="18">
        <v>0</v>
      </c>
      <c r="R24" s="18">
        <v>0</v>
      </c>
      <c r="S24" s="18">
        <v>0</v>
      </c>
      <c r="T24" s="18">
        <v>0</v>
      </c>
      <c r="U24" s="18">
        <v>0</v>
      </c>
      <c r="V24" s="13">
        <v>0</v>
      </c>
      <c r="W24" s="17">
        <v>0</v>
      </c>
      <c r="X24" s="18">
        <v>0</v>
      </c>
      <c r="Y24" s="18">
        <v>334669</v>
      </c>
      <c r="Z24" s="18">
        <v>0</v>
      </c>
      <c r="AA24" s="18">
        <v>0</v>
      </c>
      <c r="AB24" s="18">
        <v>0</v>
      </c>
      <c r="AC24" s="13">
        <v>334669</v>
      </c>
      <c r="AD24" s="17">
        <v>0</v>
      </c>
      <c r="AE24" s="18">
        <v>0</v>
      </c>
      <c r="AF24" s="18">
        <v>0</v>
      </c>
      <c r="AG24" s="18">
        <v>0</v>
      </c>
      <c r="AH24" s="18">
        <v>0</v>
      </c>
      <c r="AI24" s="18">
        <v>0</v>
      </c>
      <c r="AJ24" s="13">
        <v>0</v>
      </c>
      <c r="AK24" s="17">
        <v>0</v>
      </c>
      <c r="AL24" s="18">
        <v>0</v>
      </c>
      <c r="AM24" s="18">
        <v>0</v>
      </c>
      <c r="AN24" s="18">
        <v>0</v>
      </c>
      <c r="AO24" s="18">
        <v>0</v>
      </c>
      <c r="AP24" s="18">
        <v>0</v>
      </c>
      <c r="AQ24" s="13">
        <v>0</v>
      </c>
      <c r="AR24" s="17">
        <v>0</v>
      </c>
      <c r="AS24" s="18">
        <v>0</v>
      </c>
      <c r="AT24" s="18">
        <v>0</v>
      </c>
      <c r="AU24" s="18">
        <v>0</v>
      </c>
      <c r="AV24" s="18">
        <v>0</v>
      </c>
      <c r="AW24" s="18">
        <v>0</v>
      </c>
      <c r="AX24" s="13">
        <v>0</v>
      </c>
      <c r="AY24" s="17">
        <v>0</v>
      </c>
      <c r="AZ24" s="18">
        <v>0</v>
      </c>
      <c r="BA24" s="18">
        <v>0</v>
      </c>
      <c r="BB24" s="18">
        <v>0</v>
      </c>
      <c r="BC24" s="18">
        <v>0</v>
      </c>
      <c r="BD24" s="18">
        <v>0</v>
      </c>
      <c r="BE24" s="13">
        <v>0</v>
      </c>
      <c r="BF24" s="17">
        <v>0</v>
      </c>
      <c r="BG24" s="18">
        <v>0</v>
      </c>
      <c r="BH24" s="18">
        <v>0</v>
      </c>
      <c r="BI24" s="18">
        <v>0</v>
      </c>
      <c r="BJ24" s="18">
        <v>0</v>
      </c>
      <c r="BK24" s="18">
        <v>0</v>
      </c>
      <c r="BL24" s="13">
        <v>0</v>
      </c>
    </row>
    <row r="25" spans="1:64" x14ac:dyDescent="0.3">
      <c r="A25" s="4" t="s">
        <v>16</v>
      </c>
      <c r="B25" s="109">
        <v>0</v>
      </c>
      <c r="C25" s="110">
        <v>0</v>
      </c>
      <c r="D25" s="110">
        <v>244606</v>
      </c>
      <c r="E25" s="110">
        <v>0</v>
      </c>
      <c r="F25" s="110">
        <v>0</v>
      </c>
      <c r="G25" s="110">
        <v>0</v>
      </c>
      <c r="H25" s="111">
        <v>244606</v>
      </c>
      <c r="I25" s="17">
        <v>0</v>
      </c>
      <c r="J25" s="18">
        <v>0</v>
      </c>
      <c r="K25" s="18">
        <v>0</v>
      </c>
      <c r="L25" s="18">
        <v>0</v>
      </c>
      <c r="M25" s="18">
        <v>0</v>
      </c>
      <c r="N25" s="18">
        <v>0</v>
      </c>
      <c r="O25" s="13">
        <v>0</v>
      </c>
      <c r="P25" s="17">
        <v>0</v>
      </c>
      <c r="Q25" s="18">
        <v>0</v>
      </c>
      <c r="R25" s="18">
        <v>0</v>
      </c>
      <c r="S25" s="18">
        <v>0</v>
      </c>
      <c r="T25" s="18">
        <v>0</v>
      </c>
      <c r="U25" s="18">
        <v>0</v>
      </c>
      <c r="V25" s="13">
        <v>0</v>
      </c>
      <c r="W25" s="17">
        <v>0</v>
      </c>
      <c r="X25" s="18">
        <v>0</v>
      </c>
      <c r="Y25" s="18">
        <v>244606</v>
      </c>
      <c r="Z25" s="18">
        <v>0</v>
      </c>
      <c r="AA25" s="18">
        <v>0</v>
      </c>
      <c r="AB25" s="18">
        <v>0</v>
      </c>
      <c r="AC25" s="13">
        <v>244606</v>
      </c>
      <c r="AD25" s="17">
        <v>0</v>
      </c>
      <c r="AE25" s="18">
        <v>0</v>
      </c>
      <c r="AF25" s="18">
        <v>0</v>
      </c>
      <c r="AG25" s="18">
        <v>0</v>
      </c>
      <c r="AH25" s="18">
        <v>0</v>
      </c>
      <c r="AI25" s="18">
        <v>0</v>
      </c>
      <c r="AJ25" s="13">
        <v>0</v>
      </c>
      <c r="AK25" s="17">
        <v>0</v>
      </c>
      <c r="AL25" s="18">
        <v>0</v>
      </c>
      <c r="AM25" s="18">
        <v>0</v>
      </c>
      <c r="AN25" s="18">
        <v>0</v>
      </c>
      <c r="AO25" s="18">
        <v>0</v>
      </c>
      <c r="AP25" s="18">
        <v>0</v>
      </c>
      <c r="AQ25" s="13">
        <v>0</v>
      </c>
      <c r="AR25" s="17">
        <v>0</v>
      </c>
      <c r="AS25" s="18">
        <v>0</v>
      </c>
      <c r="AT25" s="18">
        <v>0</v>
      </c>
      <c r="AU25" s="18">
        <v>0</v>
      </c>
      <c r="AV25" s="18">
        <v>0</v>
      </c>
      <c r="AW25" s="18">
        <v>0</v>
      </c>
      <c r="AX25" s="13">
        <v>0</v>
      </c>
      <c r="AY25" s="17">
        <v>0</v>
      </c>
      <c r="AZ25" s="18">
        <v>0</v>
      </c>
      <c r="BA25" s="18">
        <v>0</v>
      </c>
      <c r="BB25" s="18">
        <v>0</v>
      </c>
      <c r="BC25" s="18">
        <v>0</v>
      </c>
      <c r="BD25" s="18">
        <v>0</v>
      </c>
      <c r="BE25" s="13">
        <v>0</v>
      </c>
      <c r="BF25" s="17">
        <v>0</v>
      </c>
      <c r="BG25" s="18">
        <v>0</v>
      </c>
      <c r="BH25" s="18">
        <v>0</v>
      </c>
      <c r="BI25" s="18">
        <v>0</v>
      </c>
      <c r="BJ25" s="18">
        <v>0</v>
      </c>
      <c r="BK25" s="18">
        <v>0</v>
      </c>
      <c r="BL25" s="13">
        <v>0</v>
      </c>
    </row>
    <row r="26" spans="1:64" x14ac:dyDescent="0.3">
      <c r="A26" s="4" t="s">
        <v>17</v>
      </c>
      <c r="B26" s="109">
        <v>0</v>
      </c>
      <c r="C26" s="110">
        <v>56901</v>
      </c>
      <c r="D26" s="110">
        <v>899000</v>
      </c>
      <c r="E26" s="110">
        <v>0</v>
      </c>
      <c r="F26" s="110">
        <v>19427</v>
      </c>
      <c r="G26" s="110">
        <v>0</v>
      </c>
      <c r="H26" s="111">
        <v>975328</v>
      </c>
      <c r="I26" s="17">
        <v>0</v>
      </c>
      <c r="J26" s="18">
        <v>0</v>
      </c>
      <c r="K26" s="18">
        <v>0</v>
      </c>
      <c r="L26" s="18">
        <v>0</v>
      </c>
      <c r="M26" s="18">
        <v>19427</v>
      </c>
      <c r="N26" s="18">
        <v>0</v>
      </c>
      <c r="O26" s="13">
        <v>19427</v>
      </c>
      <c r="P26" s="17">
        <v>0</v>
      </c>
      <c r="Q26" s="18">
        <v>0</v>
      </c>
      <c r="R26" s="18">
        <v>0</v>
      </c>
      <c r="S26" s="18">
        <v>0</v>
      </c>
      <c r="T26" s="18">
        <v>0</v>
      </c>
      <c r="U26" s="18">
        <v>0</v>
      </c>
      <c r="V26" s="13">
        <v>0</v>
      </c>
      <c r="W26" s="17">
        <v>0</v>
      </c>
      <c r="X26" s="18">
        <v>0</v>
      </c>
      <c r="Y26" s="18">
        <v>899000</v>
      </c>
      <c r="Z26" s="18">
        <v>0</v>
      </c>
      <c r="AA26" s="18">
        <v>0</v>
      </c>
      <c r="AB26" s="18">
        <v>0</v>
      </c>
      <c r="AC26" s="13">
        <v>899000</v>
      </c>
      <c r="AD26" s="17">
        <v>0</v>
      </c>
      <c r="AE26" s="18">
        <v>0</v>
      </c>
      <c r="AF26" s="18">
        <v>0</v>
      </c>
      <c r="AG26" s="18">
        <v>0</v>
      </c>
      <c r="AH26" s="18">
        <v>0</v>
      </c>
      <c r="AI26" s="18">
        <v>0</v>
      </c>
      <c r="AJ26" s="13">
        <v>0</v>
      </c>
      <c r="AK26" s="17">
        <v>0</v>
      </c>
      <c r="AL26" s="18">
        <v>0</v>
      </c>
      <c r="AM26" s="18">
        <v>0</v>
      </c>
      <c r="AN26" s="18">
        <v>0</v>
      </c>
      <c r="AO26" s="18">
        <v>0</v>
      </c>
      <c r="AP26" s="18">
        <v>0</v>
      </c>
      <c r="AQ26" s="13">
        <v>0</v>
      </c>
      <c r="AR26" s="17">
        <v>0</v>
      </c>
      <c r="AS26" s="18">
        <v>0</v>
      </c>
      <c r="AT26" s="18">
        <v>0</v>
      </c>
      <c r="AU26" s="18">
        <v>0</v>
      </c>
      <c r="AV26" s="18">
        <v>0</v>
      </c>
      <c r="AW26" s="18">
        <v>0</v>
      </c>
      <c r="AX26" s="13">
        <v>0</v>
      </c>
      <c r="AY26" s="17">
        <v>0</v>
      </c>
      <c r="AZ26" s="18">
        <v>0</v>
      </c>
      <c r="BA26" s="18">
        <v>0</v>
      </c>
      <c r="BB26" s="18">
        <v>0</v>
      </c>
      <c r="BC26" s="18">
        <v>0</v>
      </c>
      <c r="BD26" s="18">
        <v>0</v>
      </c>
      <c r="BE26" s="13">
        <v>0</v>
      </c>
      <c r="BF26" s="17">
        <v>0</v>
      </c>
      <c r="BG26" s="18">
        <v>56901</v>
      </c>
      <c r="BH26" s="18">
        <v>0</v>
      </c>
      <c r="BI26" s="18">
        <v>0</v>
      </c>
      <c r="BJ26" s="18">
        <v>0</v>
      </c>
      <c r="BK26" s="18">
        <v>0</v>
      </c>
      <c r="BL26" s="13">
        <v>56901</v>
      </c>
    </row>
    <row r="27" spans="1:64" x14ac:dyDescent="0.3">
      <c r="A27" s="4" t="s">
        <v>18</v>
      </c>
      <c r="B27" s="109">
        <v>0</v>
      </c>
      <c r="C27" s="110">
        <v>0</v>
      </c>
      <c r="D27" s="110">
        <v>998431.79</v>
      </c>
      <c r="E27" s="110">
        <v>0</v>
      </c>
      <c r="F27" s="110">
        <v>17021.5</v>
      </c>
      <c r="G27" s="110">
        <v>0</v>
      </c>
      <c r="H27" s="111">
        <v>1015453.29</v>
      </c>
      <c r="I27" s="17">
        <v>0</v>
      </c>
      <c r="J27" s="18">
        <v>0</v>
      </c>
      <c r="K27" s="18">
        <v>117725</v>
      </c>
      <c r="L27" s="18">
        <v>0</v>
      </c>
      <c r="M27" s="18">
        <v>17021.5</v>
      </c>
      <c r="N27" s="18">
        <v>0</v>
      </c>
      <c r="O27" s="13">
        <v>134746.5</v>
      </c>
      <c r="P27" s="17">
        <v>0</v>
      </c>
      <c r="Q27" s="18">
        <v>0</v>
      </c>
      <c r="R27" s="18">
        <v>0</v>
      </c>
      <c r="S27" s="18">
        <v>0</v>
      </c>
      <c r="T27" s="18">
        <v>0</v>
      </c>
      <c r="U27" s="18">
        <v>0</v>
      </c>
      <c r="V27" s="13">
        <v>0</v>
      </c>
      <c r="W27" s="17">
        <v>0</v>
      </c>
      <c r="X27" s="18">
        <v>0</v>
      </c>
      <c r="Y27" s="18">
        <v>736776.53</v>
      </c>
      <c r="Z27" s="18">
        <v>0</v>
      </c>
      <c r="AA27" s="18">
        <v>0</v>
      </c>
      <c r="AB27" s="18">
        <v>0</v>
      </c>
      <c r="AC27" s="13">
        <v>736776.53</v>
      </c>
      <c r="AD27" s="17">
        <v>0</v>
      </c>
      <c r="AE27" s="18">
        <v>0</v>
      </c>
      <c r="AF27" s="18">
        <v>0</v>
      </c>
      <c r="AG27" s="18">
        <v>0</v>
      </c>
      <c r="AH27" s="18">
        <v>0</v>
      </c>
      <c r="AI27" s="18">
        <v>0</v>
      </c>
      <c r="AJ27" s="13">
        <v>0</v>
      </c>
      <c r="AK27" s="17">
        <v>0</v>
      </c>
      <c r="AL27" s="18">
        <v>0</v>
      </c>
      <c r="AM27" s="18">
        <v>0</v>
      </c>
      <c r="AN27" s="18">
        <v>0</v>
      </c>
      <c r="AO27" s="18">
        <v>0</v>
      </c>
      <c r="AP27" s="18">
        <v>0</v>
      </c>
      <c r="AQ27" s="13">
        <v>0</v>
      </c>
      <c r="AR27" s="17">
        <v>0</v>
      </c>
      <c r="AS27" s="18">
        <v>0</v>
      </c>
      <c r="AT27" s="18">
        <v>0</v>
      </c>
      <c r="AU27" s="18">
        <v>0</v>
      </c>
      <c r="AV27" s="18">
        <v>0</v>
      </c>
      <c r="AW27" s="18">
        <v>0</v>
      </c>
      <c r="AX27" s="13">
        <v>0</v>
      </c>
      <c r="AY27" s="17">
        <v>0</v>
      </c>
      <c r="AZ27" s="18">
        <v>0</v>
      </c>
      <c r="BA27" s="18">
        <v>0</v>
      </c>
      <c r="BB27" s="18">
        <v>0</v>
      </c>
      <c r="BC27" s="18">
        <v>0</v>
      </c>
      <c r="BD27" s="18">
        <v>0</v>
      </c>
      <c r="BE27" s="13">
        <v>0</v>
      </c>
      <c r="BF27" s="17">
        <v>0</v>
      </c>
      <c r="BG27" s="18">
        <v>0</v>
      </c>
      <c r="BH27" s="18">
        <v>143930.26</v>
      </c>
      <c r="BI27" s="18">
        <v>0</v>
      </c>
      <c r="BJ27" s="18">
        <v>0</v>
      </c>
      <c r="BK27" s="18">
        <v>0</v>
      </c>
      <c r="BL27" s="13">
        <v>143930.26</v>
      </c>
    </row>
    <row r="28" spans="1:64" x14ac:dyDescent="0.3">
      <c r="A28" s="4" t="s">
        <v>19</v>
      </c>
      <c r="B28" s="109">
        <v>174749</v>
      </c>
      <c r="C28" s="110">
        <v>0</v>
      </c>
      <c r="D28" s="110">
        <v>4800588</v>
      </c>
      <c r="E28" s="110">
        <v>0</v>
      </c>
      <c r="F28" s="110">
        <v>0</v>
      </c>
      <c r="G28" s="110">
        <v>0</v>
      </c>
      <c r="H28" s="111">
        <v>4975337</v>
      </c>
      <c r="I28" s="17">
        <v>0</v>
      </c>
      <c r="J28" s="18">
        <v>0</v>
      </c>
      <c r="K28" s="18">
        <v>0</v>
      </c>
      <c r="L28" s="18">
        <v>0</v>
      </c>
      <c r="M28" s="18">
        <v>0</v>
      </c>
      <c r="N28" s="18">
        <v>0</v>
      </c>
      <c r="O28" s="13">
        <v>0</v>
      </c>
      <c r="P28" s="17">
        <v>0</v>
      </c>
      <c r="Q28" s="18">
        <v>0</v>
      </c>
      <c r="R28" s="18">
        <v>0</v>
      </c>
      <c r="S28" s="18">
        <v>0</v>
      </c>
      <c r="T28" s="18">
        <v>0</v>
      </c>
      <c r="U28" s="18">
        <v>0</v>
      </c>
      <c r="V28" s="13">
        <v>0</v>
      </c>
      <c r="W28" s="17">
        <v>174749</v>
      </c>
      <c r="X28" s="18">
        <v>0</v>
      </c>
      <c r="Y28" s="18">
        <v>4800588</v>
      </c>
      <c r="Z28" s="18">
        <v>0</v>
      </c>
      <c r="AA28" s="18">
        <v>0</v>
      </c>
      <c r="AB28" s="18">
        <v>0</v>
      </c>
      <c r="AC28" s="13">
        <v>4975337</v>
      </c>
      <c r="AD28" s="17">
        <v>0</v>
      </c>
      <c r="AE28" s="18">
        <v>0</v>
      </c>
      <c r="AF28" s="18">
        <v>0</v>
      </c>
      <c r="AG28" s="18">
        <v>0</v>
      </c>
      <c r="AH28" s="18">
        <v>0</v>
      </c>
      <c r="AI28" s="18">
        <v>0</v>
      </c>
      <c r="AJ28" s="13">
        <v>0</v>
      </c>
      <c r="AK28" s="17">
        <v>0</v>
      </c>
      <c r="AL28" s="18">
        <v>0</v>
      </c>
      <c r="AM28" s="18">
        <v>0</v>
      </c>
      <c r="AN28" s="18">
        <v>0</v>
      </c>
      <c r="AO28" s="18">
        <v>0</v>
      </c>
      <c r="AP28" s="18">
        <v>0</v>
      </c>
      <c r="AQ28" s="13">
        <v>0</v>
      </c>
      <c r="AR28" s="17">
        <v>0</v>
      </c>
      <c r="AS28" s="18">
        <v>0</v>
      </c>
      <c r="AT28" s="18">
        <v>0</v>
      </c>
      <c r="AU28" s="18">
        <v>0</v>
      </c>
      <c r="AV28" s="18">
        <v>0</v>
      </c>
      <c r="AW28" s="18">
        <v>0</v>
      </c>
      <c r="AX28" s="13">
        <v>0</v>
      </c>
      <c r="AY28" s="17">
        <v>0</v>
      </c>
      <c r="AZ28" s="18">
        <v>0</v>
      </c>
      <c r="BA28" s="18">
        <v>0</v>
      </c>
      <c r="BB28" s="18">
        <v>0</v>
      </c>
      <c r="BC28" s="18">
        <v>0</v>
      </c>
      <c r="BD28" s="18">
        <v>0</v>
      </c>
      <c r="BE28" s="13">
        <v>0</v>
      </c>
      <c r="BF28" s="17">
        <v>0</v>
      </c>
      <c r="BG28" s="18">
        <v>0</v>
      </c>
      <c r="BH28" s="18">
        <v>0</v>
      </c>
      <c r="BI28" s="18">
        <v>0</v>
      </c>
      <c r="BJ28" s="18">
        <v>0</v>
      </c>
      <c r="BK28" s="18">
        <v>0</v>
      </c>
      <c r="BL28" s="13">
        <v>0</v>
      </c>
    </row>
    <row r="29" spans="1:64" x14ac:dyDescent="0.3">
      <c r="A29" s="4" t="s">
        <v>20</v>
      </c>
      <c r="B29" s="109">
        <v>0</v>
      </c>
      <c r="C29" s="110">
        <v>0</v>
      </c>
      <c r="D29" s="110">
        <v>1248016.06</v>
      </c>
      <c r="E29" s="110">
        <v>0</v>
      </c>
      <c r="F29" s="110">
        <v>0</v>
      </c>
      <c r="G29" s="110">
        <v>154902.26999999999</v>
      </c>
      <c r="H29" s="111">
        <v>1402918.33</v>
      </c>
      <c r="I29" s="17">
        <v>0</v>
      </c>
      <c r="J29" s="18">
        <v>0</v>
      </c>
      <c r="K29" s="18">
        <v>317790.28000000003</v>
      </c>
      <c r="L29" s="18">
        <v>0</v>
      </c>
      <c r="M29" s="18">
        <v>0</v>
      </c>
      <c r="N29" s="18">
        <v>0</v>
      </c>
      <c r="O29" s="13">
        <v>317790.28000000003</v>
      </c>
      <c r="P29" s="17">
        <v>0</v>
      </c>
      <c r="Q29" s="18">
        <v>0</v>
      </c>
      <c r="R29" s="18">
        <v>0</v>
      </c>
      <c r="S29" s="18">
        <v>0</v>
      </c>
      <c r="T29" s="18">
        <v>0</v>
      </c>
      <c r="U29" s="18">
        <v>0</v>
      </c>
      <c r="V29" s="13">
        <v>0</v>
      </c>
      <c r="W29" s="17">
        <v>0</v>
      </c>
      <c r="X29" s="18">
        <v>0</v>
      </c>
      <c r="Y29" s="18">
        <v>930225.77999999991</v>
      </c>
      <c r="Z29" s="18">
        <v>0</v>
      </c>
      <c r="AA29" s="18">
        <v>0</v>
      </c>
      <c r="AB29" s="18">
        <v>0</v>
      </c>
      <c r="AC29" s="13">
        <v>930225.77999999991</v>
      </c>
      <c r="AD29" s="17">
        <v>0</v>
      </c>
      <c r="AE29" s="18">
        <v>0</v>
      </c>
      <c r="AF29" s="18">
        <v>0</v>
      </c>
      <c r="AG29" s="18">
        <v>0</v>
      </c>
      <c r="AH29" s="18">
        <v>0</v>
      </c>
      <c r="AI29" s="18">
        <v>0</v>
      </c>
      <c r="AJ29" s="13">
        <v>0</v>
      </c>
      <c r="AK29" s="17">
        <v>0</v>
      </c>
      <c r="AL29" s="18">
        <v>0</v>
      </c>
      <c r="AM29" s="18">
        <v>0</v>
      </c>
      <c r="AN29" s="18">
        <v>0</v>
      </c>
      <c r="AO29" s="18">
        <v>0</v>
      </c>
      <c r="AP29" s="18">
        <v>0</v>
      </c>
      <c r="AQ29" s="13">
        <v>0</v>
      </c>
      <c r="AR29" s="17">
        <v>0</v>
      </c>
      <c r="AS29" s="18">
        <v>0</v>
      </c>
      <c r="AT29" s="18">
        <v>0</v>
      </c>
      <c r="AU29" s="18">
        <v>0</v>
      </c>
      <c r="AV29" s="18">
        <v>0</v>
      </c>
      <c r="AW29" s="18">
        <v>0</v>
      </c>
      <c r="AX29" s="13">
        <v>0</v>
      </c>
      <c r="AY29" s="17">
        <v>0</v>
      </c>
      <c r="AZ29" s="18">
        <v>0</v>
      </c>
      <c r="BA29" s="18">
        <v>0</v>
      </c>
      <c r="BB29" s="18">
        <v>0</v>
      </c>
      <c r="BC29" s="18">
        <v>0</v>
      </c>
      <c r="BD29" s="18">
        <v>154902.26999999999</v>
      </c>
      <c r="BE29" s="13">
        <v>154902.26999999999</v>
      </c>
      <c r="BF29" s="17">
        <v>0</v>
      </c>
      <c r="BG29" s="18">
        <v>0</v>
      </c>
      <c r="BH29" s="18">
        <v>0</v>
      </c>
      <c r="BI29" s="18">
        <v>0</v>
      </c>
      <c r="BJ29" s="18">
        <v>0</v>
      </c>
      <c r="BK29" s="18">
        <v>0</v>
      </c>
      <c r="BL29" s="13">
        <v>0</v>
      </c>
    </row>
    <row r="30" spans="1:64" x14ac:dyDescent="0.3">
      <c r="A30" s="4" t="s">
        <v>21</v>
      </c>
      <c r="B30" s="109">
        <v>70289</v>
      </c>
      <c r="C30" s="110">
        <v>0</v>
      </c>
      <c r="D30" s="110">
        <v>94533</v>
      </c>
      <c r="E30" s="110">
        <v>0</v>
      </c>
      <c r="F30" s="110">
        <v>0</v>
      </c>
      <c r="G30" s="110">
        <v>0</v>
      </c>
      <c r="H30" s="111">
        <v>164822</v>
      </c>
      <c r="I30" s="17">
        <v>0</v>
      </c>
      <c r="J30" s="18">
        <v>0</v>
      </c>
      <c r="K30" s="18">
        <v>53299</v>
      </c>
      <c r="L30" s="18">
        <v>0</v>
      </c>
      <c r="M30" s="18">
        <v>0</v>
      </c>
      <c r="N30" s="18">
        <v>0</v>
      </c>
      <c r="O30" s="13">
        <v>53299</v>
      </c>
      <c r="P30" s="17">
        <v>0</v>
      </c>
      <c r="Q30" s="18">
        <v>0</v>
      </c>
      <c r="R30" s="18">
        <v>0</v>
      </c>
      <c r="S30" s="18">
        <v>0</v>
      </c>
      <c r="T30" s="18">
        <v>0</v>
      </c>
      <c r="U30" s="18">
        <v>0</v>
      </c>
      <c r="V30" s="13">
        <v>0</v>
      </c>
      <c r="W30" s="17">
        <v>70289</v>
      </c>
      <c r="X30" s="18">
        <v>0</v>
      </c>
      <c r="Y30" s="18">
        <v>41234</v>
      </c>
      <c r="Z30" s="18">
        <v>0</v>
      </c>
      <c r="AA30" s="18">
        <v>0</v>
      </c>
      <c r="AB30" s="18">
        <v>0</v>
      </c>
      <c r="AC30" s="13">
        <v>111523</v>
      </c>
      <c r="AD30" s="17">
        <v>0</v>
      </c>
      <c r="AE30" s="18">
        <v>0</v>
      </c>
      <c r="AF30" s="18">
        <v>0</v>
      </c>
      <c r="AG30" s="18">
        <v>0</v>
      </c>
      <c r="AH30" s="18">
        <v>0</v>
      </c>
      <c r="AI30" s="18">
        <v>0</v>
      </c>
      <c r="AJ30" s="13">
        <v>0</v>
      </c>
      <c r="AK30" s="17">
        <v>0</v>
      </c>
      <c r="AL30" s="18">
        <v>0</v>
      </c>
      <c r="AM30" s="18">
        <v>0</v>
      </c>
      <c r="AN30" s="18">
        <v>0</v>
      </c>
      <c r="AO30" s="18">
        <v>0</v>
      </c>
      <c r="AP30" s="18">
        <v>0</v>
      </c>
      <c r="AQ30" s="13">
        <v>0</v>
      </c>
      <c r="AR30" s="17">
        <v>0</v>
      </c>
      <c r="AS30" s="18">
        <v>0</v>
      </c>
      <c r="AT30" s="18">
        <v>0</v>
      </c>
      <c r="AU30" s="18">
        <v>0</v>
      </c>
      <c r="AV30" s="18">
        <v>0</v>
      </c>
      <c r="AW30" s="18">
        <v>0</v>
      </c>
      <c r="AX30" s="13">
        <v>0</v>
      </c>
      <c r="AY30" s="17">
        <v>0</v>
      </c>
      <c r="AZ30" s="18">
        <v>0</v>
      </c>
      <c r="BA30" s="18">
        <v>0</v>
      </c>
      <c r="BB30" s="18">
        <v>0</v>
      </c>
      <c r="BC30" s="18">
        <v>0</v>
      </c>
      <c r="BD30" s="18">
        <v>0</v>
      </c>
      <c r="BE30" s="13">
        <v>0</v>
      </c>
      <c r="BF30" s="17">
        <v>0</v>
      </c>
      <c r="BG30" s="18">
        <v>0</v>
      </c>
      <c r="BH30" s="18">
        <v>0</v>
      </c>
      <c r="BI30" s="18">
        <v>0</v>
      </c>
      <c r="BJ30" s="18">
        <v>0</v>
      </c>
      <c r="BK30" s="18">
        <v>0</v>
      </c>
      <c r="BL30" s="13">
        <v>0</v>
      </c>
    </row>
    <row r="31" spans="1:64" x14ac:dyDescent="0.3">
      <c r="A31" s="4" t="s">
        <v>22</v>
      </c>
      <c r="B31" s="109">
        <v>0</v>
      </c>
      <c r="C31" s="110">
        <v>5962</v>
      </c>
      <c r="D31" s="110">
        <v>3573390</v>
      </c>
      <c r="E31" s="110">
        <v>0</v>
      </c>
      <c r="F31" s="110">
        <v>0</v>
      </c>
      <c r="G31" s="110">
        <v>17131</v>
      </c>
      <c r="H31" s="111">
        <v>3596483</v>
      </c>
      <c r="I31" s="17">
        <v>0</v>
      </c>
      <c r="J31" s="18">
        <v>0</v>
      </c>
      <c r="K31" s="18">
        <v>0</v>
      </c>
      <c r="L31" s="18">
        <v>0</v>
      </c>
      <c r="M31" s="18">
        <v>0</v>
      </c>
      <c r="N31" s="18">
        <v>0</v>
      </c>
      <c r="O31" s="13">
        <v>0</v>
      </c>
      <c r="P31" s="17">
        <v>0</v>
      </c>
      <c r="Q31" s="18">
        <v>0</v>
      </c>
      <c r="R31" s="18">
        <v>0</v>
      </c>
      <c r="S31" s="18">
        <v>0</v>
      </c>
      <c r="T31" s="18">
        <v>0</v>
      </c>
      <c r="U31" s="18">
        <v>0</v>
      </c>
      <c r="V31" s="13">
        <v>0</v>
      </c>
      <c r="W31" s="17">
        <v>0</v>
      </c>
      <c r="X31" s="18">
        <v>0</v>
      </c>
      <c r="Y31" s="18">
        <v>3573390</v>
      </c>
      <c r="Z31" s="18">
        <v>0</v>
      </c>
      <c r="AA31" s="18">
        <v>0</v>
      </c>
      <c r="AB31" s="18">
        <v>0</v>
      </c>
      <c r="AC31" s="13">
        <v>3573390</v>
      </c>
      <c r="AD31" s="17">
        <v>0</v>
      </c>
      <c r="AE31" s="18">
        <v>0</v>
      </c>
      <c r="AF31" s="18">
        <v>0</v>
      </c>
      <c r="AG31" s="18">
        <v>0</v>
      </c>
      <c r="AH31" s="18">
        <v>0</v>
      </c>
      <c r="AI31" s="18">
        <v>0</v>
      </c>
      <c r="AJ31" s="13">
        <v>0</v>
      </c>
      <c r="AK31" s="17">
        <v>0</v>
      </c>
      <c r="AL31" s="18">
        <v>0</v>
      </c>
      <c r="AM31" s="18">
        <v>0</v>
      </c>
      <c r="AN31" s="18">
        <v>0</v>
      </c>
      <c r="AO31" s="18">
        <v>0</v>
      </c>
      <c r="AP31" s="18">
        <v>0</v>
      </c>
      <c r="AQ31" s="13">
        <v>0</v>
      </c>
      <c r="AR31" s="17">
        <v>0</v>
      </c>
      <c r="AS31" s="18">
        <v>0</v>
      </c>
      <c r="AT31" s="18">
        <v>0</v>
      </c>
      <c r="AU31" s="18">
        <v>0</v>
      </c>
      <c r="AV31" s="18">
        <v>0</v>
      </c>
      <c r="AW31" s="18">
        <v>0</v>
      </c>
      <c r="AX31" s="13">
        <v>0</v>
      </c>
      <c r="AY31" s="17">
        <v>0</v>
      </c>
      <c r="AZ31" s="18">
        <v>0</v>
      </c>
      <c r="BA31" s="18">
        <v>0</v>
      </c>
      <c r="BB31" s="18">
        <v>0</v>
      </c>
      <c r="BC31" s="18">
        <v>0</v>
      </c>
      <c r="BD31" s="18">
        <v>0</v>
      </c>
      <c r="BE31" s="13">
        <v>0</v>
      </c>
      <c r="BF31" s="17">
        <v>0</v>
      </c>
      <c r="BG31" s="18">
        <v>5962</v>
      </c>
      <c r="BH31" s="18">
        <v>0</v>
      </c>
      <c r="BI31" s="18">
        <v>0</v>
      </c>
      <c r="BJ31" s="18">
        <v>0</v>
      </c>
      <c r="BK31" s="18">
        <v>17131</v>
      </c>
      <c r="BL31" s="13">
        <v>23093</v>
      </c>
    </row>
    <row r="32" spans="1:64" x14ac:dyDescent="0.3">
      <c r="A32" s="4" t="s">
        <v>23</v>
      </c>
      <c r="B32" s="109">
        <v>0</v>
      </c>
      <c r="C32" s="110">
        <v>0</v>
      </c>
      <c r="D32" s="110">
        <v>308577</v>
      </c>
      <c r="E32" s="110">
        <v>0</v>
      </c>
      <c r="F32" s="110">
        <v>0</v>
      </c>
      <c r="G32" s="110">
        <v>220</v>
      </c>
      <c r="H32" s="111">
        <v>308797</v>
      </c>
      <c r="I32" s="17">
        <v>0</v>
      </c>
      <c r="J32" s="18">
        <v>0</v>
      </c>
      <c r="K32" s="18">
        <v>0</v>
      </c>
      <c r="L32" s="18">
        <v>0</v>
      </c>
      <c r="M32" s="18">
        <v>0</v>
      </c>
      <c r="N32" s="18">
        <v>0</v>
      </c>
      <c r="O32" s="13">
        <v>0</v>
      </c>
      <c r="P32" s="17">
        <v>0</v>
      </c>
      <c r="Q32" s="18">
        <v>0</v>
      </c>
      <c r="R32" s="18">
        <v>30000</v>
      </c>
      <c r="S32" s="18">
        <v>0</v>
      </c>
      <c r="T32" s="18">
        <v>0</v>
      </c>
      <c r="U32" s="18">
        <v>220</v>
      </c>
      <c r="V32" s="13">
        <v>30220</v>
      </c>
      <c r="W32" s="17">
        <v>0</v>
      </c>
      <c r="X32" s="18">
        <v>0</v>
      </c>
      <c r="Y32" s="18">
        <v>278577</v>
      </c>
      <c r="Z32" s="18">
        <v>0</v>
      </c>
      <c r="AA32" s="18">
        <v>0</v>
      </c>
      <c r="AB32" s="18">
        <v>0</v>
      </c>
      <c r="AC32" s="13">
        <v>278577</v>
      </c>
      <c r="AD32" s="17">
        <v>0</v>
      </c>
      <c r="AE32" s="18">
        <v>0</v>
      </c>
      <c r="AF32" s="18">
        <v>0</v>
      </c>
      <c r="AG32" s="18">
        <v>0</v>
      </c>
      <c r="AH32" s="18">
        <v>0</v>
      </c>
      <c r="AI32" s="18">
        <v>0</v>
      </c>
      <c r="AJ32" s="13">
        <v>0</v>
      </c>
      <c r="AK32" s="17">
        <v>0</v>
      </c>
      <c r="AL32" s="18">
        <v>0</v>
      </c>
      <c r="AM32" s="18">
        <v>0</v>
      </c>
      <c r="AN32" s="18">
        <v>0</v>
      </c>
      <c r="AO32" s="18">
        <v>0</v>
      </c>
      <c r="AP32" s="18">
        <v>0</v>
      </c>
      <c r="AQ32" s="13">
        <v>0</v>
      </c>
      <c r="AR32" s="17">
        <v>0</v>
      </c>
      <c r="AS32" s="18">
        <v>0</v>
      </c>
      <c r="AT32" s="18">
        <v>0</v>
      </c>
      <c r="AU32" s="18">
        <v>0</v>
      </c>
      <c r="AV32" s="18">
        <v>0</v>
      </c>
      <c r="AW32" s="18">
        <v>0</v>
      </c>
      <c r="AX32" s="13">
        <v>0</v>
      </c>
      <c r="AY32" s="17">
        <v>0</v>
      </c>
      <c r="AZ32" s="18">
        <v>0</v>
      </c>
      <c r="BA32" s="18">
        <v>0</v>
      </c>
      <c r="BB32" s="18">
        <v>0</v>
      </c>
      <c r="BC32" s="18">
        <v>0</v>
      </c>
      <c r="BD32" s="18">
        <v>0</v>
      </c>
      <c r="BE32" s="13">
        <v>0</v>
      </c>
      <c r="BF32" s="17">
        <v>0</v>
      </c>
      <c r="BG32" s="18">
        <v>0</v>
      </c>
      <c r="BH32" s="18">
        <v>0</v>
      </c>
      <c r="BI32" s="18">
        <v>0</v>
      </c>
      <c r="BJ32" s="18">
        <v>0</v>
      </c>
      <c r="BK32" s="18">
        <v>0</v>
      </c>
      <c r="BL32" s="13">
        <v>0</v>
      </c>
    </row>
    <row r="33" spans="1:64" x14ac:dyDescent="0.3">
      <c r="A33" s="4" t="s">
        <v>24</v>
      </c>
      <c r="B33" s="109">
        <v>0</v>
      </c>
      <c r="C33" s="110">
        <v>22000</v>
      </c>
      <c r="D33" s="110">
        <v>28000</v>
      </c>
      <c r="E33" s="110">
        <v>0</v>
      </c>
      <c r="F33" s="110">
        <v>0</v>
      </c>
      <c r="G33" s="110">
        <v>0</v>
      </c>
      <c r="H33" s="111">
        <v>50000</v>
      </c>
      <c r="I33" s="17">
        <v>0</v>
      </c>
      <c r="J33" s="18">
        <v>0</v>
      </c>
      <c r="K33" s="18">
        <v>0</v>
      </c>
      <c r="L33" s="18">
        <v>0</v>
      </c>
      <c r="M33" s="18">
        <v>0</v>
      </c>
      <c r="N33" s="18">
        <v>0</v>
      </c>
      <c r="O33" s="13">
        <v>0</v>
      </c>
      <c r="P33" s="17">
        <v>0</v>
      </c>
      <c r="Q33" s="18">
        <v>0</v>
      </c>
      <c r="R33" s="18">
        <v>13000</v>
      </c>
      <c r="S33" s="18">
        <v>0</v>
      </c>
      <c r="T33" s="18">
        <v>0</v>
      </c>
      <c r="U33" s="18">
        <v>0</v>
      </c>
      <c r="V33" s="13">
        <v>13000</v>
      </c>
      <c r="W33" s="17">
        <v>0</v>
      </c>
      <c r="X33" s="18">
        <v>0</v>
      </c>
      <c r="Y33" s="18">
        <v>15000</v>
      </c>
      <c r="Z33" s="18">
        <v>0</v>
      </c>
      <c r="AA33" s="18">
        <v>0</v>
      </c>
      <c r="AB33" s="18">
        <v>0</v>
      </c>
      <c r="AC33" s="13">
        <v>15000</v>
      </c>
      <c r="AD33" s="17">
        <v>0</v>
      </c>
      <c r="AE33" s="18">
        <v>0</v>
      </c>
      <c r="AF33" s="18">
        <v>0</v>
      </c>
      <c r="AG33" s="18">
        <v>0</v>
      </c>
      <c r="AH33" s="18">
        <v>0</v>
      </c>
      <c r="AI33" s="18">
        <v>0</v>
      </c>
      <c r="AJ33" s="13">
        <v>0</v>
      </c>
      <c r="AK33" s="17">
        <v>0</v>
      </c>
      <c r="AL33" s="18">
        <v>22000</v>
      </c>
      <c r="AM33" s="18">
        <v>0</v>
      </c>
      <c r="AN33" s="18">
        <v>0</v>
      </c>
      <c r="AO33" s="18">
        <v>0</v>
      </c>
      <c r="AP33" s="18">
        <v>0</v>
      </c>
      <c r="AQ33" s="13">
        <v>22000</v>
      </c>
      <c r="AR33" s="17">
        <v>0</v>
      </c>
      <c r="AS33" s="18">
        <v>0</v>
      </c>
      <c r="AT33" s="18">
        <v>0</v>
      </c>
      <c r="AU33" s="18">
        <v>0</v>
      </c>
      <c r="AV33" s="18">
        <v>0</v>
      </c>
      <c r="AW33" s="18">
        <v>0</v>
      </c>
      <c r="AX33" s="13">
        <v>0</v>
      </c>
      <c r="AY33" s="17">
        <v>0</v>
      </c>
      <c r="AZ33" s="18">
        <v>0</v>
      </c>
      <c r="BA33" s="18">
        <v>0</v>
      </c>
      <c r="BB33" s="18">
        <v>0</v>
      </c>
      <c r="BC33" s="18">
        <v>0</v>
      </c>
      <c r="BD33" s="18">
        <v>0</v>
      </c>
      <c r="BE33" s="13">
        <v>0</v>
      </c>
      <c r="BF33" s="17">
        <v>0</v>
      </c>
      <c r="BG33" s="18">
        <v>0</v>
      </c>
      <c r="BH33" s="18">
        <v>0</v>
      </c>
      <c r="BI33" s="18">
        <v>0</v>
      </c>
      <c r="BJ33" s="18">
        <v>0</v>
      </c>
      <c r="BK33" s="18">
        <v>0</v>
      </c>
      <c r="BL33" s="13">
        <v>0</v>
      </c>
    </row>
    <row r="34" spans="1:64" x14ac:dyDescent="0.3">
      <c r="A34" s="4" t="s">
        <v>25</v>
      </c>
      <c r="B34" s="109">
        <v>0</v>
      </c>
      <c r="C34" s="110">
        <v>79005</v>
      </c>
      <c r="D34" s="110">
        <v>4618942.74</v>
      </c>
      <c r="E34" s="110">
        <v>0</v>
      </c>
      <c r="F34" s="110">
        <v>0</v>
      </c>
      <c r="G34" s="110">
        <v>37038.18</v>
      </c>
      <c r="H34" s="111">
        <v>4734985.92</v>
      </c>
      <c r="I34" s="17">
        <v>0</v>
      </c>
      <c r="J34" s="18">
        <v>62120</v>
      </c>
      <c r="K34" s="18">
        <v>0</v>
      </c>
      <c r="L34" s="18">
        <v>0</v>
      </c>
      <c r="M34" s="18">
        <v>0</v>
      </c>
      <c r="N34" s="18">
        <v>37038.18</v>
      </c>
      <c r="O34" s="13">
        <v>99158.18</v>
      </c>
      <c r="P34" s="17">
        <v>0</v>
      </c>
      <c r="Q34" s="18">
        <v>0</v>
      </c>
      <c r="R34" s="18">
        <v>0</v>
      </c>
      <c r="S34" s="18">
        <v>0</v>
      </c>
      <c r="T34" s="18">
        <v>0</v>
      </c>
      <c r="U34" s="18">
        <v>0</v>
      </c>
      <c r="V34" s="13">
        <v>0</v>
      </c>
      <c r="W34" s="17">
        <v>0</v>
      </c>
      <c r="X34" s="18">
        <v>0</v>
      </c>
      <c r="Y34" s="18">
        <v>4618942.74</v>
      </c>
      <c r="Z34" s="18">
        <v>0</v>
      </c>
      <c r="AA34" s="18">
        <v>0</v>
      </c>
      <c r="AB34" s="18">
        <v>0</v>
      </c>
      <c r="AC34" s="13">
        <v>4618942.74</v>
      </c>
      <c r="AD34" s="17">
        <v>0</v>
      </c>
      <c r="AE34" s="18">
        <v>0</v>
      </c>
      <c r="AF34" s="18">
        <v>0</v>
      </c>
      <c r="AG34" s="18">
        <v>0</v>
      </c>
      <c r="AH34" s="18">
        <v>0</v>
      </c>
      <c r="AI34" s="18">
        <v>0</v>
      </c>
      <c r="AJ34" s="13">
        <v>0</v>
      </c>
      <c r="AK34" s="17">
        <v>0</v>
      </c>
      <c r="AL34" s="18">
        <v>16885</v>
      </c>
      <c r="AM34" s="18">
        <v>0</v>
      </c>
      <c r="AN34" s="18">
        <v>0</v>
      </c>
      <c r="AO34" s="18">
        <v>0</v>
      </c>
      <c r="AP34" s="18">
        <v>0</v>
      </c>
      <c r="AQ34" s="13">
        <v>16885</v>
      </c>
      <c r="AR34" s="17">
        <v>0</v>
      </c>
      <c r="AS34" s="18">
        <v>0</v>
      </c>
      <c r="AT34" s="18">
        <v>0</v>
      </c>
      <c r="AU34" s="18">
        <v>0</v>
      </c>
      <c r="AV34" s="18">
        <v>0</v>
      </c>
      <c r="AW34" s="18">
        <v>0</v>
      </c>
      <c r="AX34" s="13">
        <v>0</v>
      </c>
      <c r="AY34" s="17">
        <v>0</v>
      </c>
      <c r="AZ34" s="18">
        <v>0</v>
      </c>
      <c r="BA34" s="18">
        <v>0</v>
      </c>
      <c r="BB34" s="18">
        <v>0</v>
      </c>
      <c r="BC34" s="18">
        <v>0</v>
      </c>
      <c r="BD34" s="18">
        <v>0</v>
      </c>
      <c r="BE34" s="13">
        <v>0</v>
      </c>
      <c r="BF34" s="17">
        <v>0</v>
      </c>
      <c r="BG34" s="18">
        <v>0</v>
      </c>
      <c r="BH34" s="18">
        <v>0</v>
      </c>
      <c r="BI34" s="18">
        <v>0</v>
      </c>
      <c r="BJ34" s="18">
        <v>0</v>
      </c>
      <c r="BK34" s="18">
        <v>0</v>
      </c>
      <c r="BL34" s="13">
        <v>0</v>
      </c>
    </row>
    <row r="35" spans="1:64" x14ac:dyDescent="0.3">
      <c r="A35" s="4" t="s">
        <v>26</v>
      </c>
      <c r="B35" s="109">
        <v>0</v>
      </c>
      <c r="C35" s="110">
        <v>37373</v>
      </c>
      <c r="D35" s="110">
        <v>1193857</v>
      </c>
      <c r="E35" s="110">
        <v>0</v>
      </c>
      <c r="F35" s="110">
        <v>207168</v>
      </c>
      <c r="G35" s="110">
        <v>0</v>
      </c>
      <c r="H35" s="111">
        <v>1438398</v>
      </c>
      <c r="I35" s="17">
        <v>0</v>
      </c>
      <c r="J35" s="18">
        <v>0</v>
      </c>
      <c r="K35" s="18">
        <v>0</v>
      </c>
      <c r="L35" s="18">
        <v>0</v>
      </c>
      <c r="M35" s="18">
        <v>74908</v>
      </c>
      <c r="N35" s="18">
        <v>0</v>
      </c>
      <c r="O35" s="13">
        <v>74908</v>
      </c>
      <c r="P35" s="17">
        <v>0</v>
      </c>
      <c r="Q35" s="18">
        <v>0</v>
      </c>
      <c r="R35" s="18">
        <v>0</v>
      </c>
      <c r="S35" s="18">
        <v>0</v>
      </c>
      <c r="T35" s="18">
        <v>0</v>
      </c>
      <c r="U35" s="18">
        <v>0</v>
      </c>
      <c r="V35" s="13">
        <v>0</v>
      </c>
      <c r="W35" s="17">
        <v>0</v>
      </c>
      <c r="X35" s="18">
        <v>0</v>
      </c>
      <c r="Y35" s="18">
        <v>1193857</v>
      </c>
      <c r="Z35" s="18">
        <v>0</v>
      </c>
      <c r="AA35" s="18">
        <v>0</v>
      </c>
      <c r="AB35" s="18">
        <v>0</v>
      </c>
      <c r="AC35" s="13">
        <v>1193857</v>
      </c>
      <c r="AD35" s="17">
        <v>0</v>
      </c>
      <c r="AE35" s="18">
        <v>0</v>
      </c>
      <c r="AF35" s="18">
        <v>0</v>
      </c>
      <c r="AG35" s="18">
        <v>0</v>
      </c>
      <c r="AH35" s="18">
        <v>0</v>
      </c>
      <c r="AI35" s="18">
        <v>0</v>
      </c>
      <c r="AJ35" s="13">
        <v>0</v>
      </c>
      <c r="AK35" s="17">
        <v>0</v>
      </c>
      <c r="AL35" s="18">
        <v>0</v>
      </c>
      <c r="AM35" s="18">
        <v>0</v>
      </c>
      <c r="AN35" s="18">
        <v>0</v>
      </c>
      <c r="AO35" s="18">
        <v>0</v>
      </c>
      <c r="AP35" s="18">
        <v>0</v>
      </c>
      <c r="AQ35" s="13">
        <v>0</v>
      </c>
      <c r="AR35" s="17">
        <v>0</v>
      </c>
      <c r="AS35" s="18">
        <v>0</v>
      </c>
      <c r="AT35" s="18">
        <v>0</v>
      </c>
      <c r="AU35" s="18">
        <v>0</v>
      </c>
      <c r="AV35" s="18">
        <v>0</v>
      </c>
      <c r="AW35" s="18">
        <v>0</v>
      </c>
      <c r="AX35" s="13">
        <v>0</v>
      </c>
      <c r="AY35" s="17">
        <v>0</v>
      </c>
      <c r="AZ35" s="18">
        <v>0</v>
      </c>
      <c r="BA35" s="18">
        <v>0</v>
      </c>
      <c r="BB35" s="18">
        <v>0</v>
      </c>
      <c r="BC35" s="18">
        <v>0</v>
      </c>
      <c r="BD35" s="18">
        <v>0</v>
      </c>
      <c r="BE35" s="13">
        <v>0</v>
      </c>
      <c r="BF35" s="17">
        <v>0</v>
      </c>
      <c r="BG35" s="18">
        <v>37373</v>
      </c>
      <c r="BH35" s="18">
        <v>0</v>
      </c>
      <c r="BI35" s="18">
        <v>0</v>
      </c>
      <c r="BJ35" s="18">
        <v>132260</v>
      </c>
      <c r="BK35" s="18">
        <v>0</v>
      </c>
      <c r="BL35" s="13">
        <v>169633</v>
      </c>
    </row>
    <row r="36" spans="1:64" x14ac:dyDescent="0.3">
      <c r="A36" s="4" t="s">
        <v>27</v>
      </c>
      <c r="B36" s="109">
        <v>41124.979999999996</v>
      </c>
      <c r="C36" s="110">
        <v>0</v>
      </c>
      <c r="D36" s="110">
        <v>4589339.28</v>
      </c>
      <c r="E36" s="110">
        <v>141561</v>
      </c>
      <c r="F36" s="110">
        <v>18602.990000000002</v>
      </c>
      <c r="G36" s="110">
        <v>267066.3</v>
      </c>
      <c r="H36" s="111">
        <v>5057694.55</v>
      </c>
      <c r="I36" s="17">
        <v>12000</v>
      </c>
      <c r="J36" s="18">
        <v>0</v>
      </c>
      <c r="K36" s="18">
        <v>399066.78</v>
      </c>
      <c r="L36" s="18">
        <v>0</v>
      </c>
      <c r="M36" s="18">
        <v>0</v>
      </c>
      <c r="N36" s="18">
        <v>0</v>
      </c>
      <c r="O36" s="13">
        <v>411066.78</v>
      </c>
      <c r="P36" s="17">
        <v>0</v>
      </c>
      <c r="Q36" s="18">
        <v>0</v>
      </c>
      <c r="R36" s="18">
        <v>0</v>
      </c>
      <c r="S36" s="18">
        <v>0</v>
      </c>
      <c r="T36" s="18">
        <v>0</v>
      </c>
      <c r="U36" s="18">
        <v>0</v>
      </c>
      <c r="V36" s="13">
        <v>0</v>
      </c>
      <c r="W36" s="17">
        <v>29124.98</v>
      </c>
      <c r="X36" s="18">
        <v>0</v>
      </c>
      <c r="Y36" s="18">
        <v>4156028.5</v>
      </c>
      <c r="Z36" s="18">
        <v>0</v>
      </c>
      <c r="AA36" s="18">
        <v>0</v>
      </c>
      <c r="AB36" s="18">
        <v>0</v>
      </c>
      <c r="AC36" s="13">
        <v>4185153.48</v>
      </c>
      <c r="AD36" s="17">
        <v>0</v>
      </c>
      <c r="AE36" s="18">
        <v>0</v>
      </c>
      <c r="AF36" s="18">
        <v>0</v>
      </c>
      <c r="AG36" s="18">
        <v>0</v>
      </c>
      <c r="AH36" s="18">
        <v>0</v>
      </c>
      <c r="AI36" s="18">
        <v>0</v>
      </c>
      <c r="AJ36" s="13">
        <v>0</v>
      </c>
      <c r="AK36" s="17">
        <v>0</v>
      </c>
      <c r="AL36" s="18">
        <v>0</v>
      </c>
      <c r="AM36" s="18">
        <v>0</v>
      </c>
      <c r="AN36" s="18">
        <v>0</v>
      </c>
      <c r="AO36" s="18">
        <v>0</v>
      </c>
      <c r="AP36" s="18">
        <v>0</v>
      </c>
      <c r="AQ36" s="13">
        <v>0</v>
      </c>
      <c r="AR36" s="17">
        <v>0</v>
      </c>
      <c r="AS36" s="18">
        <v>0</v>
      </c>
      <c r="AT36" s="18">
        <v>0</v>
      </c>
      <c r="AU36" s="18">
        <v>0</v>
      </c>
      <c r="AV36" s="18">
        <v>0</v>
      </c>
      <c r="AW36" s="18">
        <v>0</v>
      </c>
      <c r="AX36" s="13">
        <v>0</v>
      </c>
      <c r="AY36" s="17">
        <v>0</v>
      </c>
      <c r="AZ36" s="18">
        <v>0</v>
      </c>
      <c r="BA36" s="18">
        <v>0</v>
      </c>
      <c r="BB36" s="18">
        <v>0</v>
      </c>
      <c r="BC36" s="18">
        <v>0</v>
      </c>
      <c r="BD36" s="18">
        <v>0</v>
      </c>
      <c r="BE36" s="13">
        <v>0</v>
      </c>
      <c r="BF36" s="17">
        <v>0</v>
      </c>
      <c r="BG36" s="18">
        <v>0</v>
      </c>
      <c r="BH36" s="18">
        <v>34244</v>
      </c>
      <c r="BI36" s="18">
        <v>141561</v>
      </c>
      <c r="BJ36" s="18">
        <v>18602.990000000002</v>
      </c>
      <c r="BK36" s="18">
        <v>267066.3</v>
      </c>
      <c r="BL36" s="13">
        <v>461474.29</v>
      </c>
    </row>
    <row r="37" spans="1:64" x14ac:dyDescent="0.3">
      <c r="A37" s="4" t="s">
        <v>28</v>
      </c>
      <c r="B37" s="109">
        <v>0</v>
      </c>
      <c r="C37" s="110">
        <v>0</v>
      </c>
      <c r="D37" s="110">
        <v>212272</v>
      </c>
      <c r="E37" s="110">
        <v>0</v>
      </c>
      <c r="F37" s="110">
        <v>0</v>
      </c>
      <c r="G37" s="110">
        <v>92095</v>
      </c>
      <c r="H37" s="111">
        <v>304367</v>
      </c>
      <c r="I37" s="17">
        <v>0</v>
      </c>
      <c r="J37" s="18">
        <v>0</v>
      </c>
      <c r="K37" s="18">
        <v>56000</v>
      </c>
      <c r="L37" s="18">
        <v>0</v>
      </c>
      <c r="M37" s="18">
        <v>0</v>
      </c>
      <c r="N37" s="18">
        <v>0</v>
      </c>
      <c r="O37" s="13">
        <v>56000</v>
      </c>
      <c r="P37" s="17">
        <v>0</v>
      </c>
      <c r="Q37" s="18">
        <v>0</v>
      </c>
      <c r="R37" s="18">
        <v>0</v>
      </c>
      <c r="S37" s="18">
        <v>0</v>
      </c>
      <c r="T37" s="18">
        <v>0</v>
      </c>
      <c r="U37" s="18">
        <v>92095</v>
      </c>
      <c r="V37" s="13">
        <v>92095</v>
      </c>
      <c r="W37" s="17">
        <v>0</v>
      </c>
      <c r="X37" s="18">
        <v>0</v>
      </c>
      <c r="Y37" s="18">
        <v>156272</v>
      </c>
      <c r="Z37" s="18">
        <v>0</v>
      </c>
      <c r="AA37" s="18">
        <v>0</v>
      </c>
      <c r="AB37" s="18">
        <v>0</v>
      </c>
      <c r="AC37" s="13">
        <v>156272</v>
      </c>
      <c r="AD37" s="17">
        <v>0</v>
      </c>
      <c r="AE37" s="18">
        <v>0</v>
      </c>
      <c r="AF37" s="18">
        <v>0</v>
      </c>
      <c r="AG37" s="18">
        <v>0</v>
      </c>
      <c r="AH37" s="18">
        <v>0</v>
      </c>
      <c r="AI37" s="18">
        <v>0</v>
      </c>
      <c r="AJ37" s="13">
        <v>0</v>
      </c>
      <c r="AK37" s="17">
        <v>0</v>
      </c>
      <c r="AL37" s="18">
        <v>0</v>
      </c>
      <c r="AM37" s="18">
        <v>0</v>
      </c>
      <c r="AN37" s="18">
        <v>0</v>
      </c>
      <c r="AO37" s="18">
        <v>0</v>
      </c>
      <c r="AP37" s="18">
        <v>0</v>
      </c>
      <c r="AQ37" s="13">
        <v>0</v>
      </c>
      <c r="AR37" s="17">
        <v>0</v>
      </c>
      <c r="AS37" s="18">
        <v>0</v>
      </c>
      <c r="AT37" s="18">
        <v>0</v>
      </c>
      <c r="AU37" s="18">
        <v>0</v>
      </c>
      <c r="AV37" s="18">
        <v>0</v>
      </c>
      <c r="AW37" s="18">
        <v>0</v>
      </c>
      <c r="AX37" s="13">
        <v>0</v>
      </c>
      <c r="AY37" s="17">
        <v>0</v>
      </c>
      <c r="AZ37" s="18">
        <v>0</v>
      </c>
      <c r="BA37" s="18">
        <v>0</v>
      </c>
      <c r="BB37" s="18">
        <v>0</v>
      </c>
      <c r="BC37" s="18">
        <v>0</v>
      </c>
      <c r="BD37" s="18">
        <v>0</v>
      </c>
      <c r="BE37" s="13">
        <v>0</v>
      </c>
      <c r="BF37" s="17">
        <v>0</v>
      </c>
      <c r="BG37" s="18">
        <v>0</v>
      </c>
      <c r="BH37" s="18">
        <v>0</v>
      </c>
      <c r="BI37" s="18">
        <v>0</v>
      </c>
      <c r="BJ37" s="18">
        <v>0</v>
      </c>
      <c r="BK37" s="18">
        <v>0</v>
      </c>
      <c r="BL37" s="13">
        <v>0</v>
      </c>
    </row>
    <row r="38" spans="1:64" x14ac:dyDescent="0.3">
      <c r="A38" s="4" t="s">
        <v>29</v>
      </c>
      <c r="B38" s="109">
        <v>0</v>
      </c>
      <c r="C38" s="110">
        <v>120535</v>
      </c>
      <c r="D38" s="110">
        <v>126244</v>
      </c>
      <c r="E38" s="110">
        <v>0</v>
      </c>
      <c r="F38" s="110">
        <v>0</v>
      </c>
      <c r="G38" s="110">
        <v>0</v>
      </c>
      <c r="H38" s="111">
        <v>246779</v>
      </c>
      <c r="I38" s="17">
        <v>0</v>
      </c>
      <c r="J38" s="18">
        <v>120535</v>
      </c>
      <c r="K38" s="18">
        <v>0</v>
      </c>
      <c r="L38" s="18">
        <v>0</v>
      </c>
      <c r="M38" s="18">
        <v>0</v>
      </c>
      <c r="N38" s="18">
        <v>0</v>
      </c>
      <c r="O38" s="13">
        <v>120535</v>
      </c>
      <c r="P38" s="17">
        <v>0</v>
      </c>
      <c r="Q38" s="18">
        <v>0</v>
      </c>
      <c r="R38" s="18">
        <v>0</v>
      </c>
      <c r="S38" s="18">
        <v>0</v>
      </c>
      <c r="T38" s="18">
        <v>0</v>
      </c>
      <c r="U38" s="18">
        <v>0</v>
      </c>
      <c r="V38" s="13">
        <v>0</v>
      </c>
      <c r="W38" s="17">
        <v>0</v>
      </c>
      <c r="X38" s="18">
        <v>0</v>
      </c>
      <c r="Y38" s="18">
        <v>126244</v>
      </c>
      <c r="Z38" s="18">
        <v>0</v>
      </c>
      <c r="AA38" s="18">
        <v>0</v>
      </c>
      <c r="AB38" s="18">
        <v>0</v>
      </c>
      <c r="AC38" s="13">
        <v>126244</v>
      </c>
      <c r="AD38" s="17">
        <v>0</v>
      </c>
      <c r="AE38" s="18">
        <v>0</v>
      </c>
      <c r="AF38" s="18">
        <v>0</v>
      </c>
      <c r="AG38" s="18">
        <v>0</v>
      </c>
      <c r="AH38" s="18">
        <v>0</v>
      </c>
      <c r="AI38" s="18">
        <v>0</v>
      </c>
      <c r="AJ38" s="13">
        <v>0</v>
      </c>
      <c r="AK38" s="17">
        <v>0</v>
      </c>
      <c r="AL38" s="18">
        <v>0</v>
      </c>
      <c r="AM38" s="18">
        <v>0</v>
      </c>
      <c r="AN38" s="18">
        <v>0</v>
      </c>
      <c r="AO38" s="18">
        <v>0</v>
      </c>
      <c r="AP38" s="18">
        <v>0</v>
      </c>
      <c r="AQ38" s="13">
        <v>0</v>
      </c>
      <c r="AR38" s="17">
        <v>0</v>
      </c>
      <c r="AS38" s="18">
        <v>0</v>
      </c>
      <c r="AT38" s="18">
        <v>0</v>
      </c>
      <c r="AU38" s="18">
        <v>0</v>
      </c>
      <c r="AV38" s="18">
        <v>0</v>
      </c>
      <c r="AW38" s="18">
        <v>0</v>
      </c>
      <c r="AX38" s="13">
        <v>0</v>
      </c>
      <c r="AY38" s="17">
        <v>0</v>
      </c>
      <c r="AZ38" s="18">
        <v>0</v>
      </c>
      <c r="BA38" s="18">
        <v>0</v>
      </c>
      <c r="BB38" s="18">
        <v>0</v>
      </c>
      <c r="BC38" s="18">
        <v>0</v>
      </c>
      <c r="BD38" s="18">
        <v>0</v>
      </c>
      <c r="BE38" s="13">
        <v>0</v>
      </c>
      <c r="BF38" s="17">
        <v>0</v>
      </c>
      <c r="BG38" s="18">
        <v>0</v>
      </c>
      <c r="BH38" s="18">
        <v>0</v>
      </c>
      <c r="BI38" s="18">
        <v>0</v>
      </c>
      <c r="BJ38" s="18">
        <v>0</v>
      </c>
      <c r="BK38" s="18">
        <v>0</v>
      </c>
      <c r="BL38" s="13">
        <v>0</v>
      </c>
    </row>
    <row r="39" spans="1:64" x14ac:dyDescent="0.3">
      <c r="A39" s="4" t="s">
        <v>30</v>
      </c>
      <c r="B39" s="109">
        <v>0</v>
      </c>
      <c r="C39" s="110">
        <v>0</v>
      </c>
      <c r="D39" s="110">
        <v>251741</v>
      </c>
      <c r="E39" s="110">
        <v>0</v>
      </c>
      <c r="F39" s="110">
        <v>0</v>
      </c>
      <c r="G39" s="110">
        <v>0</v>
      </c>
      <c r="H39" s="111">
        <v>251741</v>
      </c>
      <c r="I39" s="17">
        <v>0</v>
      </c>
      <c r="J39" s="18">
        <v>0</v>
      </c>
      <c r="K39" s="18">
        <v>0</v>
      </c>
      <c r="L39" s="18">
        <v>0</v>
      </c>
      <c r="M39" s="18">
        <v>0</v>
      </c>
      <c r="N39" s="18">
        <v>0</v>
      </c>
      <c r="O39" s="13">
        <v>0</v>
      </c>
      <c r="P39" s="17">
        <v>0</v>
      </c>
      <c r="Q39" s="18">
        <v>0</v>
      </c>
      <c r="R39" s="18">
        <v>0</v>
      </c>
      <c r="S39" s="18">
        <v>0</v>
      </c>
      <c r="T39" s="18">
        <v>0</v>
      </c>
      <c r="U39" s="18">
        <v>0</v>
      </c>
      <c r="V39" s="13">
        <v>0</v>
      </c>
      <c r="W39" s="17">
        <v>0</v>
      </c>
      <c r="X39" s="18">
        <v>0</v>
      </c>
      <c r="Y39" s="18">
        <v>251741</v>
      </c>
      <c r="Z39" s="18">
        <v>0</v>
      </c>
      <c r="AA39" s="18">
        <v>0</v>
      </c>
      <c r="AB39" s="18">
        <v>0</v>
      </c>
      <c r="AC39" s="13">
        <v>251741</v>
      </c>
      <c r="AD39" s="17">
        <v>0</v>
      </c>
      <c r="AE39" s="18">
        <v>0</v>
      </c>
      <c r="AF39" s="18">
        <v>0</v>
      </c>
      <c r="AG39" s="18">
        <v>0</v>
      </c>
      <c r="AH39" s="18">
        <v>0</v>
      </c>
      <c r="AI39" s="18">
        <v>0</v>
      </c>
      <c r="AJ39" s="13">
        <v>0</v>
      </c>
      <c r="AK39" s="17">
        <v>0</v>
      </c>
      <c r="AL39" s="18">
        <v>0</v>
      </c>
      <c r="AM39" s="18">
        <v>0</v>
      </c>
      <c r="AN39" s="18">
        <v>0</v>
      </c>
      <c r="AO39" s="18">
        <v>0</v>
      </c>
      <c r="AP39" s="18">
        <v>0</v>
      </c>
      <c r="AQ39" s="13">
        <v>0</v>
      </c>
      <c r="AR39" s="17">
        <v>0</v>
      </c>
      <c r="AS39" s="18">
        <v>0</v>
      </c>
      <c r="AT39" s="18">
        <v>0</v>
      </c>
      <c r="AU39" s="18">
        <v>0</v>
      </c>
      <c r="AV39" s="18">
        <v>0</v>
      </c>
      <c r="AW39" s="18">
        <v>0</v>
      </c>
      <c r="AX39" s="13">
        <v>0</v>
      </c>
      <c r="AY39" s="17">
        <v>0</v>
      </c>
      <c r="AZ39" s="18">
        <v>0</v>
      </c>
      <c r="BA39" s="18">
        <v>0</v>
      </c>
      <c r="BB39" s="18">
        <v>0</v>
      </c>
      <c r="BC39" s="18">
        <v>0</v>
      </c>
      <c r="BD39" s="18">
        <v>0</v>
      </c>
      <c r="BE39" s="13">
        <v>0</v>
      </c>
      <c r="BF39" s="17">
        <v>0</v>
      </c>
      <c r="BG39" s="18">
        <v>0</v>
      </c>
      <c r="BH39" s="18">
        <v>0</v>
      </c>
      <c r="BI39" s="18">
        <v>0</v>
      </c>
      <c r="BJ39" s="18">
        <v>0</v>
      </c>
      <c r="BK39" s="18">
        <v>0</v>
      </c>
      <c r="BL39" s="13">
        <v>0</v>
      </c>
    </row>
    <row r="40" spans="1:64" x14ac:dyDescent="0.3">
      <c r="A40" s="4" t="s">
        <v>31</v>
      </c>
      <c r="B40" s="109">
        <v>0</v>
      </c>
      <c r="C40" s="110">
        <v>0</v>
      </c>
      <c r="D40" s="110">
        <v>2403521</v>
      </c>
      <c r="E40" s="110">
        <v>0</v>
      </c>
      <c r="F40" s="110">
        <v>0</v>
      </c>
      <c r="G40" s="110">
        <v>18290</v>
      </c>
      <c r="H40" s="111">
        <v>2421811</v>
      </c>
      <c r="I40" s="17">
        <v>0</v>
      </c>
      <c r="J40" s="18">
        <v>0</v>
      </c>
      <c r="K40" s="18">
        <v>926358</v>
      </c>
      <c r="L40" s="18">
        <v>0</v>
      </c>
      <c r="M40" s="18">
        <v>0</v>
      </c>
      <c r="N40" s="18">
        <v>18290</v>
      </c>
      <c r="O40" s="13">
        <v>944648</v>
      </c>
      <c r="P40" s="17">
        <v>0</v>
      </c>
      <c r="Q40" s="18">
        <v>0</v>
      </c>
      <c r="R40" s="18">
        <v>0</v>
      </c>
      <c r="S40" s="18">
        <v>0</v>
      </c>
      <c r="T40" s="18">
        <v>0</v>
      </c>
      <c r="U40" s="18">
        <v>0</v>
      </c>
      <c r="V40" s="13">
        <v>0</v>
      </c>
      <c r="W40" s="17">
        <v>0</v>
      </c>
      <c r="X40" s="18">
        <v>0</v>
      </c>
      <c r="Y40" s="18">
        <v>1477163</v>
      </c>
      <c r="Z40" s="18">
        <v>0</v>
      </c>
      <c r="AA40" s="18">
        <v>0</v>
      </c>
      <c r="AB40" s="18">
        <v>0</v>
      </c>
      <c r="AC40" s="13">
        <v>1477163</v>
      </c>
      <c r="AD40" s="17">
        <v>0</v>
      </c>
      <c r="AE40" s="18">
        <v>0</v>
      </c>
      <c r="AF40" s="18">
        <v>0</v>
      </c>
      <c r="AG40" s="18">
        <v>0</v>
      </c>
      <c r="AH40" s="18">
        <v>0</v>
      </c>
      <c r="AI40" s="18">
        <v>0</v>
      </c>
      <c r="AJ40" s="13">
        <v>0</v>
      </c>
      <c r="AK40" s="17">
        <v>0</v>
      </c>
      <c r="AL40" s="18">
        <v>0</v>
      </c>
      <c r="AM40" s="18">
        <v>0</v>
      </c>
      <c r="AN40" s="18">
        <v>0</v>
      </c>
      <c r="AO40" s="18">
        <v>0</v>
      </c>
      <c r="AP40" s="18">
        <v>0</v>
      </c>
      <c r="AQ40" s="13">
        <v>0</v>
      </c>
      <c r="AR40" s="17">
        <v>0</v>
      </c>
      <c r="AS40" s="18">
        <v>0</v>
      </c>
      <c r="AT40" s="18">
        <v>0</v>
      </c>
      <c r="AU40" s="18">
        <v>0</v>
      </c>
      <c r="AV40" s="18">
        <v>0</v>
      </c>
      <c r="AW40" s="18">
        <v>0</v>
      </c>
      <c r="AX40" s="13">
        <v>0</v>
      </c>
      <c r="AY40" s="17">
        <v>0</v>
      </c>
      <c r="AZ40" s="18">
        <v>0</v>
      </c>
      <c r="BA40" s="18">
        <v>0</v>
      </c>
      <c r="BB40" s="18">
        <v>0</v>
      </c>
      <c r="BC40" s="18">
        <v>0</v>
      </c>
      <c r="BD40" s="18">
        <v>0</v>
      </c>
      <c r="BE40" s="13">
        <v>0</v>
      </c>
      <c r="BF40" s="17">
        <v>0</v>
      </c>
      <c r="BG40" s="18">
        <v>0</v>
      </c>
      <c r="BH40" s="18">
        <v>0</v>
      </c>
      <c r="BI40" s="18">
        <v>0</v>
      </c>
      <c r="BJ40" s="18">
        <v>0</v>
      </c>
      <c r="BK40" s="18">
        <v>0</v>
      </c>
      <c r="BL40" s="13">
        <v>0</v>
      </c>
    </row>
    <row r="41" spans="1:64" x14ac:dyDescent="0.3">
      <c r="A41" s="4" t="s">
        <v>32</v>
      </c>
      <c r="B41" s="109">
        <v>10000</v>
      </c>
      <c r="C41" s="110">
        <v>0</v>
      </c>
      <c r="D41" s="110">
        <v>66065</v>
      </c>
      <c r="E41" s="110">
        <v>0</v>
      </c>
      <c r="F41" s="110">
        <v>3654</v>
      </c>
      <c r="G41" s="110">
        <v>0</v>
      </c>
      <c r="H41" s="111">
        <v>79719</v>
      </c>
      <c r="I41" s="17">
        <v>0</v>
      </c>
      <c r="J41" s="18">
        <v>0</v>
      </c>
      <c r="K41" s="18">
        <v>0</v>
      </c>
      <c r="L41" s="18">
        <v>0</v>
      </c>
      <c r="M41" s="18">
        <v>0</v>
      </c>
      <c r="N41" s="18">
        <v>0</v>
      </c>
      <c r="O41" s="13">
        <v>0</v>
      </c>
      <c r="P41" s="17">
        <v>10000</v>
      </c>
      <c r="Q41" s="18">
        <v>0</v>
      </c>
      <c r="R41" s="18">
        <v>0</v>
      </c>
      <c r="S41" s="18">
        <v>0</v>
      </c>
      <c r="T41" s="18">
        <v>3654</v>
      </c>
      <c r="U41" s="18">
        <v>0</v>
      </c>
      <c r="V41" s="13">
        <v>13654</v>
      </c>
      <c r="W41" s="17">
        <v>0</v>
      </c>
      <c r="X41" s="18">
        <v>0</v>
      </c>
      <c r="Y41" s="18">
        <v>42443</v>
      </c>
      <c r="Z41" s="18">
        <v>0</v>
      </c>
      <c r="AA41" s="18">
        <v>0</v>
      </c>
      <c r="AB41" s="18">
        <v>0</v>
      </c>
      <c r="AC41" s="13">
        <v>42443</v>
      </c>
      <c r="AD41" s="17">
        <v>0</v>
      </c>
      <c r="AE41" s="18">
        <v>0</v>
      </c>
      <c r="AF41" s="18">
        <v>0</v>
      </c>
      <c r="AG41" s="18">
        <v>0</v>
      </c>
      <c r="AH41" s="18">
        <v>0</v>
      </c>
      <c r="AI41" s="18">
        <v>0</v>
      </c>
      <c r="AJ41" s="13">
        <v>0</v>
      </c>
      <c r="AK41" s="17">
        <v>0</v>
      </c>
      <c r="AL41" s="18">
        <v>0</v>
      </c>
      <c r="AM41" s="18">
        <v>0</v>
      </c>
      <c r="AN41" s="18">
        <v>0</v>
      </c>
      <c r="AO41" s="18">
        <v>0</v>
      </c>
      <c r="AP41" s="18">
        <v>0</v>
      </c>
      <c r="AQ41" s="13">
        <v>0</v>
      </c>
      <c r="AR41" s="17">
        <v>0</v>
      </c>
      <c r="AS41" s="18">
        <v>0</v>
      </c>
      <c r="AT41" s="18">
        <v>0</v>
      </c>
      <c r="AU41" s="18">
        <v>0</v>
      </c>
      <c r="AV41" s="18">
        <v>0</v>
      </c>
      <c r="AW41" s="18">
        <v>0</v>
      </c>
      <c r="AX41" s="13">
        <v>0</v>
      </c>
      <c r="AY41" s="17">
        <v>0</v>
      </c>
      <c r="AZ41" s="18">
        <v>0</v>
      </c>
      <c r="BA41" s="18">
        <v>0</v>
      </c>
      <c r="BB41" s="18">
        <v>0</v>
      </c>
      <c r="BC41" s="18">
        <v>0</v>
      </c>
      <c r="BD41" s="18">
        <v>0</v>
      </c>
      <c r="BE41" s="13">
        <v>0</v>
      </c>
      <c r="BF41" s="17">
        <v>0</v>
      </c>
      <c r="BG41" s="18">
        <v>0</v>
      </c>
      <c r="BH41" s="18">
        <v>23622</v>
      </c>
      <c r="BI41" s="18">
        <v>0</v>
      </c>
      <c r="BJ41" s="18">
        <v>0</v>
      </c>
      <c r="BK41" s="18">
        <v>0</v>
      </c>
      <c r="BL41" s="13">
        <v>23622</v>
      </c>
    </row>
    <row r="42" spans="1:64" x14ac:dyDescent="0.3">
      <c r="A42" s="4" t="s">
        <v>33</v>
      </c>
      <c r="B42" s="109">
        <v>234866.5</v>
      </c>
      <c r="C42" s="110">
        <v>-174937.24999999997</v>
      </c>
      <c r="D42" s="110">
        <v>468062.99</v>
      </c>
      <c r="E42" s="110">
        <v>-200090.59</v>
      </c>
      <c r="F42" s="110">
        <v>0</v>
      </c>
      <c r="G42" s="110">
        <v>0</v>
      </c>
      <c r="H42" s="111">
        <v>327901.64999999997</v>
      </c>
      <c r="I42" s="17">
        <v>0</v>
      </c>
      <c r="J42" s="18">
        <v>-174937.24999999997</v>
      </c>
      <c r="K42" s="18">
        <v>0</v>
      </c>
      <c r="L42" s="18">
        <v>-200090.59</v>
      </c>
      <c r="M42" s="18">
        <v>0</v>
      </c>
      <c r="N42" s="18">
        <v>0</v>
      </c>
      <c r="O42" s="13">
        <v>-375027.83999999997</v>
      </c>
      <c r="P42" s="17">
        <v>0</v>
      </c>
      <c r="Q42" s="18">
        <v>0</v>
      </c>
      <c r="R42" s="18">
        <v>0</v>
      </c>
      <c r="S42" s="18">
        <v>0</v>
      </c>
      <c r="T42" s="18">
        <v>0</v>
      </c>
      <c r="U42" s="18">
        <v>0</v>
      </c>
      <c r="V42" s="13">
        <v>0</v>
      </c>
      <c r="W42" s="17">
        <v>217191.34</v>
      </c>
      <c r="X42" s="18">
        <v>0</v>
      </c>
      <c r="Y42" s="18">
        <v>468062.99</v>
      </c>
      <c r="Z42" s="18">
        <v>0</v>
      </c>
      <c r="AA42" s="18">
        <v>0</v>
      </c>
      <c r="AB42" s="18">
        <v>0</v>
      </c>
      <c r="AC42" s="13">
        <v>685254.33</v>
      </c>
      <c r="AD42" s="17">
        <v>0</v>
      </c>
      <c r="AE42" s="18">
        <v>0</v>
      </c>
      <c r="AF42" s="18">
        <v>0</v>
      </c>
      <c r="AG42" s="18">
        <v>0</v>
      </c>
      <c r="AH42" s="18">
        <v>0</v>
      </c>
      <c r="AI42" s="18">
        <v>0</v>
      </c>
      <c r="AJ42" s="13">
        <v>0</v>
      </c>
      <c r="AK42" s="17">
        <v>0</v>
      </c>
      <c r="AL42" s="18">
        <v>0</v>
      </c>
      <c r="AM42" s="18">
        <v>0</v>
      </c>
      <c r="AN42" s="18">
        <v>0</v>
      </c>
      <c r="AO42" s="18">
        <v>0</v>
      </c>
      <c r="AP42" s="18">
        <v>0</v>
      </c>
      <c r="AQ42" s="13">
        <v>0</v>
      </c>
      <c r="AR42" s="17">
        <v>17675.16</v>
      </c>
      <c r="AS42" s="18">
        <v>0</v>
      </c>
      <c r="AT42" s="18">
        <v>0</v>
      </c>
      <c r="AU42" s="18">
        <v>0</v>
      </c>
      <c r="AV42" s="18">
        <v>0</v>
      </c>
      <c r="AW42" s="18">
        <v>0</v>
      </c>
      <c r="AX42" s="13">
        <v>17675.16</v>
      </c>
      <c r="AY42" s="17">
        <v>0</v>
      </c>
      <c r="AZ42" s="18">
        <v>0</v>
      </c>
      <c r="BA42" s="18">
        <v>0</v>
      </c>
      <c r="BB42" s="18">
        <v>0</v>
      </c>
      <c r="BC42" s="18">
        <v>0</v>
      </c>
      <c r="BD42" s="18">
        <v>0</v>
      </c>
      <c r="BE42" s="13">
        <v>0</v>
      </c>
      <c r="BF42" s="17">
        <v>0</v>
      </c>
      <c r="BG42" s="18">
        <v>0</v>
      </c>
      <c r="BH42" s="18">
        <v>0</v>
      </c>
      <c r="BI42" s="18">
        <v>0</v>
      </c>
      <c r="BJ42" s="18">
        <v>0</v>
      </c>
      <c r="BK42" s="18">
        <v>0</v>
      </c>
      <c r="BL42" s="13">
        <v>0</v>
      </c>
    </row>
    <row r="43" spans="1:64" x14ac:dyDescent="0.3">
      <c r="A43" s="4" t="s">
        <v>34</v>
      </c>
      <c r="B43" s="109">
        <v>0</v>
      </c>
      <c r="C43" s="110">
        <v>0</v>
      </c>
      <c r="D43" s="110">
        <v>207871</v>
      </c>
      <c r="E43" s="110">
        <v>0</v>
      </c>
      <c r="F43" s="110">
        <v>0</v>
      </c>
      <c r="G43" s="110">
        <v>0</v>
      </c>
      <c r="H43" s="111">
        <v>207871</v>
      </c>
      <c r="I43" s="17">
        <v>0</v>
      </c>
      <c r="J43" s="18">
        <v>0</v>
      </c>
      <c r="K43" s="18">
        <v>0</v>
      </c>
      <c r="L43" s="18">
        <v>0</v>
      </c>
      <c r="M43" s="18">
        <v>0</v>
      </c>
      <c r="N43" s="18">
        <v>0</v>
      </c>
      <c r="O43" s="13">
        <v>0</v>
      </c>
      <c r="P43" s="17">
        <v>0</v>
      </c>
      <c r="Q43" s="18">
        <v>0</v>
      </c>
      <c r="R43" s="18">
        <v>0</v>
      </c>
      <c r="S43" s="18">
        <v>0</v>
      </c>
      <c r="T43" s="18">
        <v>0</v>
      </c>
      <c r="U43" s="18">
        <v>0</v>
      </c>
      <c r="V43" s="13">
        <v>0</v>
      </c>
      <c r="W43" s="17">
        <v>0</v>
      </c>
      <c r="X43" s="18">
        <v>0</v>
      </c>
      <c r="Y43" s="18">
        <v>207871</v>
      </c>
      <c r="Z43" s="18">
        <v>0</v>
      </c>
      <c r="AA43" s="18">
        <v>0</v>
      </c>
      <c r="AB43" s="18">
        <v>0</v>
      </c>
      <c r="AC43" s="13">
        <v>207871</v>
      </c>
      <c r="AD43" s="17">
        <v>0</v>
      </c>
      <c r="AE43" s="18">
        <v>0</v>
      </c>
      <c r="AF43" s="18">
        <v>0</v>
      </c>
      <c r="AG43" s="18">
        <v>0</v>
      </c>
      <c r="AH43" s="18">
        <v>0</v>
      </c>
      <c r="AI43" s="18">
        <v>0</v>
      </c>
      <c r="AJ43" s="13">
        <v>0</v>
      </c>
      <c r="AK43" s="17">
        <v>0</v>
      </c>
      <c r="AL43" s="18">
        <v>0</v>
      </c>
      <c r="AM43" s="18">
        <v>0</v>
      </c>
      <c r="AN43" s="18">
        <v>0</v>
      </c>
      <c r="AO43" s="18">
        <v>0</v>
      </c>
      <c r="AP43" s="18">
        <v>0</v>
      </c>
      <c r="AQ43" s="13">
        <v>0</v>
      </c>
      <c r="AR43" s="17">
        <v>0</v>
      </c>
      <c r="AS43" s="18">
        <v>0</v>
      </c>
      <c r="AT43" s="18">
        <v>0</v>
      </c>
      <c r="AU43" s="18">
        <v>0</v>
      </c>
      <c r="AV43" s="18">
        <v>0</v>
      </c>
      <c r="AW43" s="18">
        <v>0</v>
      </c>
      <c r="AX43" s="13">
        <v>0</v>
      </c>
      <c r="AY43" s="17">
        <v>0</v>
      </c>
      <c r="AZ43" s="18">
        <v>0</v>
      </c>
      <c r="BA43" s="18">
        <v>0</v>
      </c>
      <c r="BB43" s="18">
        <v>0</v>
      </c>
      <c r="BC43" s="18">
        <v>0</v>
      </c>
      <c r="BD43" s="18">
        <v>0</v>
      </c>
      <c r="BE43" s="13">
        <v>0</v>
      </c>
      <c r="BF43" s="17">
        <v>0</v>
      </c>
      <c r="BG43" s="18">
        <v>0</v>
      </c>
      <c r="BH43" s="18">
        <v>0</v>
      </c>
      <c r="BI43" s="18">
        <v>0</v>
      </c>
      <c r="BJ43" s="18">
        <v>0</v>
      </c>
      <c r="BK43" s="18">
        <v>0</v>
      </c>
      <c r="BL43" s="13">
        <v>0</v>
      </c>
    </row>
    <row r="44" spans="1:64" x14ac:dyDescent="0.3">
      <c r="A44" s="4" t="s">
        <v>35</v>
      </c>
      <c r="B44" s="109">
        <v>26738</v>
      </c>
      <c r="C44" s="110">
        <v>0</v>
      </c>
      <c r="D44" s="110">
        <v>4211578</v>
      </c>
      <c r="E44" s="110">
        <v>0</v>
      </c>
      <c r="F44" s="110">
        <v>0</v>
      </c>
      <c r="G44" s="110">
        <v>58000</v>
      </c>
      <c r="H44" s="111">
        <v>4296316</v>
      </c>
      <c r="I44" s="17">
        <v>0</v>
      </c>
      <c r="J44" s="18">
        <v>0</v>
      </c>
      <c r="K44" s="18">
        <v>0</v>
      </c>
      <c r="L44" s="18">
        <v>0</v>
      </c>
      <c r="M44" s="18">
        <v>0</v>
      </c>
      <c r="N44" s="18">
        <v>0</v>
      </c>
      <c r="O44" s="13">
        <v>0</v>
      </c>
      <c r="P44" s="17">
        <v>0</v>
      </c>
      <c r="Q44" s="18">
        <v>0</v>
      </c>
      <c r="R44" s="18">
        <v>0</v>
      </c>
      <c r="S44" s="18">
        <v>0</v>
      </c>
      <c r="T44" s="18">
        <v>0</v>
      </c>
      <c r="U44" s="18">
        <v>0</v>
      </c>
      <c r="V44" s="13">
        <v>0</v>
      </c>
      <c r="W44" s="17">
        <v>0</v>
      </c>
      <c r="X44" s="18">
        <v>0</v>
      </c>
      <c r="Y44" s="18">
        <v>4211578</v>
      </c>
      <c r="Z44" s="18">
        <v>0</v>
      </c>
      <c r="AA44" s="18">
        <v>0</v>
      </c>
      <c r="AB44" s="18">
        <v>58000</v>
      </c>
      <c r="AC44" s="13">
        <v>4269578</v>
      </c>
      <c r="AD44" s="17">
        <v>0</v>
      </c>
      <c r="AE44" s="18">
        <v>0</v>
      </c>
      <c r="AF44" s="18">
        <v>0</v>
      </c>
      <c r="AG44" s="18">
        <v>0</v>
      </c>
      <c r="AH44" s="18">
        <v>0</v>
      </c>
      <c r="AI44" s="18">
        <v>0</v>
      </c>
      <c r="AJ44" s="13">
        <v>0</v>
      </c>
      <c r="AK44" s="17">
        <v>0</v>
      </c>
      <c r="AL44" s="18">
        <v>0</v>
      </c>
      <c r="AM44" s="18">
        <v>0</v>
      </c>
      <c r="AN44" s="18">
        <v>0</v>
      </c>
      <c r="AO44" s="18">
        <v>0</v>
      </c>
      <c r="AP44" s="18">
        <v>0</v>
      </c>
      <c r="AQ44" s="13">
        <v>0</v>
      </c>
      <c r="AR44" s="17">
        <v>0</v>
      </c>
      <c r="AS44" s="18">
        <v>0</v>
      </c>
      <c r="AT44" s="18">
        <v>0</v>
      </c>
      <c r="AU44" s="18">
        <v>0</v>
      </c>
      <c r="AV44" s="18">
        <v>0</v>
      </c>
      <c r="AW44" s="18">
        <v>0</v>
      </c>
      <c r="AX44" s="13">
        <v>0</v>
      </c>
      <c r="AY44" s="17">
        <v>26738</v>
      </c>
      <c r="AZ44" s="18">
        <v>0</v>
      </c>
      <c r="BA44" s="18">
        <v>0</v>
      </c>
      <c r="BB44" s="18">
        <v>0</v>
      </c>
      <c r="BC44" s="18">
        <v>0</v>
      </c>
      <c r="BD44" s="18">
        <v>0</v>
      </c>
      <c r="BE44" s="13">
        <v>26738</v>
      </c>
      <c r="BF44" s="17">
        <v>0</v>
      </c>
      <c r="BG44" s="18">
        <v>0</v>
      </c>
      <c r="BH44" s="18">
        <v>0</v>
      </c>
      <c r="BI44" s="18">
        <v>0</v>
      </c>
      <c r="BJ44" s="18">
        <v>0</v>
      </c>
      <c r="BK44" s="18">
        <v>0</v>
      </c>
      <c r="BL44" s="13">
        <v>0</v>
      </c>
    </row>
    <row r="45" spans="1:64" x14ac:dyDescent="0.3">
      <c r="A45" s="4" t="s">
        <v>36</v>
      </c>
      <c r="B45" s="109">
        <v>0</v>
      </c>
      <c r="C45" s="110">
        <v>0</v>
      </c>
      <c r="D45" s="110">
        <v>3986588.77</v>
      </c>
      <c r="E45" s="110">
        <v>9162</v>
      </c>
      <c r="F45" s="110">
        <v>545063.29999999993</v>
      </c>
      <c r="G45" s="110">
        <v>0</v>
      </c>
      <c r="H45" s="111">
        <v>4540814.07</v>
      </c>
      <c r="I45" s="17">
        <v>0</v>
      </c>
      <c r="J45" s="18">
        <v>0</v>
      </c>
      <c r="K45" s="18">
        <v>0</v>
      </c>
      <c r="L45" s="18">
        <v>0</v>
      </c>
      <c r="M45" s="18">
        <v>317853.09999999998</v>
      </c>
      <c r="N45" s="18">
        <v>0</v>
      </c>
      <c r="O45" s="13">
        <v>317853.09999999998</v>
      </c>
      <c r="P45" s="17">
        <v>0</v>
      </c>
      <c r="Q45" s="18">
        <v>0</v>
      </c>
      <c r="R45" s="18">
        <v>162964.54999999999</v>
      </c>
      <c r="S45" s="18">
        <v>0</v>
      </c>
      <c r="T45" s="18">
        <v>33636.36</v>
      </c>
      <c r="U45" s="18">
        <v>0</v>
      </c>
      <c r="V45" s="13">
        <v>196600.90999999997</v>
      </c>
      <c r="W45" s="17">
        <v>0</v>
      </c>
      <c r="X45" s="18">
        <v>0</v>
      </c>
      <c r="Y45" s="18">
        <v>3823624.22</v>
      </c>
      <c r="Z45" s="18">
        <v>0</v>
      </c>
      <c r="AA45" s="18">
        <v>0</v>
      </c>
      <c r="AB45" s="18">
        <v>0</v>
      </c>
      <c r="AC45" s="13">
        <v>3823624.22</v>
      </c>
      <c r="AD45" s="17">
        <v>0</v>
      </c>
      <c r="AE45" s="18">
        <v>0</v>
      </c>
      <c r="AF45" s="18">
        <v>0</v>
      </c>
      <c r="AG45" s="18">
        <v>0</v>
      </c>
      <c r="AH45" s="18">
        <v>0</v>
      </c>
      <c r="AI45" s="18">
        <v>0</v>
      </c>
      <c r="AJ45" s="13">
        <v>0</v>
      </c>
      <c r="AK45" s="17">
        <v>0</v>
      </c>
      <c r="AL45" s="18">
        <v>0</v>
      </c>
      <c r="AM45" s="18">
        <v>0</v>
      </c>
      <c r="AN45" s="18">
        <v>0</v>
      </c>
      <c r="AO45" s="18">
        <v>0</v>
      </c>
      <c r="AP45" s="18">
        <v>0</v>
      </c>
      <c r="AQ45" s="13">
        <v>0</v>
      </c>
      <c r="AR45" s="17">
        <v>0</v>
      </c>
      <c r="AS45" s="18">
        <v>0</v>
      </c>
      <c r="AT45" s="18">
        <v>0</v>
      </c>
      <c r="AU45" s="18">
        <v>0</v>
      </c>
      <c r="AV45" s="18">
        <v>0</v>
      </c>
      <c r="AW45" s="18">
        <v>0</v>
      </c>
      <c r="AX45" s="13">
        <v>0</v>
      </c>
      <c r="AY45" s="17">
        <v>0</v>
      </c>
      <c r="AZ45" s="18">
        <v>0</v>
      </c>
      <c r="BA45" s="18">
        <v>0</v>
      </c>
      <c r="BB45" s="18">
        <v>0</v>
      </c>
      <c r="BC45" s="18">
        <v>0</v>
      </c>
      <c r="BD45" s="18">
        <v>0</v>
      </c>
      <c r="BE45" s="13">
        <v>0</v>
      </c>
      <c r="BF45" s="17">
        <v>0</v>
      </c>
      <c r="BG45" s="18">
        <v>0</v>
      </c>
      <c r="BH45" s="18">
        <v>0</v>
      </c>
      <c r="BI45" s="18">
        <v>9162</v>
      </c>
      <c r="BJ45" s="18">
        <v>193573.84</v>
      </c>
      <c r="BK45" s="18">
        <v>0</v>
      </c>
      <c r="BL45" s="13">
        <v>202735.84</v>
      </c>
    </row>
    <row r="46" spans="1:64" x14ac:dyDescent="0.3">
      <c r="A46" s="4" t="s">
        <v>37</v>
      </c>
      <c r="B46" s="109">
        <v>0</v>
      </c>
      <c r="C46" s="110">
        <v>0</v>
      </c>
      <c r="D46" s="110">
        <v>2617288.14</v>
      </c>
      <c r="E46" s="110">
        <v>0</v>
      </c>
      <c r="F46" s="110">
        <v>273910.58999999997</v>
      </c>
      <c r="G46" s="110">
        <v>0</v>
      </c>
      <c r="H46" s="111">
        <v>2891198.7300000004</v>
      </c>
      <c r="I46" s="17">
        <v>0</v>
      </c>
      <c r="J46" s="18">
        <v>0</v>
      </c>
      <c r="K46" s="18">
        <v>0</v>
      </c>
      <c r="L46" s="18">
        <v>0</v>
      </c>
      <c r="M46" s="18">
        <v>0</v>
      </c>
      <c r="N46" s="18">
        <v>0</v>
      </c>
      <c r="O46" s="13">
        <v>0</v>
      </c>
      <c r="P46" s="17">
        <v>0</v>
      </c>
      <c r="Q46" s="18">
        <v>0</v>
      </c>
      <c r="R46" s="18">
        <v>0</v>
      </c>
      <c r="S46" s="18">
        <v>0</v>
      </c>
      <c r="T46" s="18">
        <v>0</v>
      </c>
      <c r="U46" s="18">
        <v>0</v>
      </c>
      <c r="V46" s="13">
        <v>0</v>
      </c>
      <c r="W46" s="17">
        <v>0</v>
      </c>
      <c r="X46" s="18">
        <v>0</v>
      </c>
      <c r="Y46" s="18">
        <v>2617288.14</v>
      </c>
      <c r="Z46" s="18">
        <v>0</v>
      </c>
      <c r="AA46" s="18">
        <v>36149.599999999999</v>
      </c>
      <c r="AB46" s="18">
        <v>0</v>
      </c>
      <c r="AC46" s="13">
        <v>2653437.7400000002</v>
      </c>
      <c r="AD46" s="17">
        <v>0</v>
      </c>
      <c r="AE46" s="18">
        <v>0</v>
      </c>
      <c r="AF46" s="18">
        <v>0</v>
      </c>
      <c r="AG46" s="18">
        <v>0</v>
      </c>
      <c r="AH46" s="18">
        <v>0</v>
      </c>
      <c r="AI46" s="18">
        <v>0</v>
      </c>
      <c r="AJ46" s="13">
        <v>0</v>
      </c>
      <c r="AK46" s="17">
        <v>0</v>
      </c>
      <c r="AL46" s="18">
        <v>0</v>
      </c>
      <c r="AM46" s="18">
        <v>0</v>
      </c>
      <c r="AN46" s="18">
        <v>0</v>
      </c>
      <c r="AO46" s="18">
        <v>0</v>
      </c>
      <c r="AP46" s="18">
        <v>0</v>
      </c>
      <c r="AQ46" s="13">
        <v>0</v>
      </c>
      <c r="AR46" s="17">
        <v>0</v>
      </c>
      <c r="AS46" s="18">
        <v>0</v>
      </c>
      <c r="AT46" s="18">
        <v>0</v>
      </c>
      <c r="AU46" s="18">
        <v>0</v>
      </c>
      <c r="AV46" s="18">
        <v>0</v>
      </c>
      <c r="AW46" s="18">
        <v>0</v>
      </c>
      <c r="AX46" s="13">
        <v>0</v>
      </c>
      <c r="AY46" s="17">
        <v>0</v>
      </c>
      <c r="AZ46" s="18">
        <v>0</v>
      </c>
      <c r="BA46" s="18">
        <v>0</v>
      </c>
      <c r="BB46" s="18">
        <v>0</v>
      </c>
      <c r="BC46" s="18">
        <v>0</v>
      </c>
      <c r="BD46" s="18">
        <v>0</v>
      </c>
      <c r="BE46" s="13">
        <v>0</v>
      </c>
      <c r="BF46" s="17">
        <v>0</v>
      </c>
      <c r="BG46" s="18">
        <v>0</v>
      </c>
      <c r="BH46" s="18">
        <v>0</v>
      </c>
      <c r="BI46" s="18">
        <v>0</v>
      </c>
      <c r="BJ46" s="18">
        <v>237760.99</v>
      </c>
      <c r="BK46" s="18">
        <v>0</v>
      </c>
      <c r="BL46" s="13">
        <v>237760.99</v>
      </c>
    </row>
    <row r="47" spans="1:64" x14ac:dyDescent="0.3">
      <c r="A47" s="4" t="s">
        <v>38</v>
      </c>
      <c r="B47" s="109">
        <v>0</v>
      </c>
      <c r="C47" s="110">
        <v>33687.32</v>
      </c>
      <c r="D47" s="110">
        <v>938.96</v>
      </c>
      <c r="E47" s="110">
        <v>0</v>
      </c>
      <c r="F47" s="110">
        <v>0</v>
      </c>
      <c r="G47" s="110">
        <v>0</v>
      </c>
      <c r="H47" s="111">
        <v>34626.28</v>
      </c>
      <c r="I47" s="17">
        <v>0</v>
      </c>
      <c r="J47" s="18">
        <v>0</v>
      </c>
      <c r="K47" s="18">
        <v>0</v>
      </c>
      <c r="L47" s="18">
        <v>0</v>
      </c>
      <c r="M47" s="18">
        <v>0</v>
      </c>
      <c r="N47" s="18">
        <v>0</v>
      </c>
      <c r="O47" s="13">
        <v>0</v>
      </c>
      <c r="P47" s="17">
        <v>0</v>
      </c>
      <c r="Q47" s="18">
        <v>0</v>
      </c>
      <c r="R47" s="18">
        <v>0</v>
      </c>
      <c r="S47" s="18">
        <v>0</v>
      </c>
      <c r="T47" s="18">
        <v>0</v>
      </c>
      <c r="U47" s="18">
        <v>0</v>
      </c>
      <c r="V47" s="13">
        <v>0</v>
      </c>
      <c r="W47" s="17">
        <v>0</v>
      </c>
      <c r="X47" s="18">
        <v>4650</v>
      </c>
      <c r="Y47" s="18">
        <v>938.96</v>
      </c>
      <c r="Z47" s="18">
        <v>0</v>
      </c>
      <c r="AA47" s="18">
        <v>0</v>
      </c>
      <c r="AB47" s="18">
        <v>0</v>
      </c>
      <c r="AC47" s="13">
        <v>5588.96</v>
      </c>
      <c r="AD47" s="17">
        <v>0</v>
      </c>
      <c r="AE47" s="18">
        <v>0</v>
      </c>
      <c r="AF47" s="18">
        <v>0</v>
      </c>
      <c r="AG47" s="18">
        <v>0</v>
      </c>
      <c r="AH47" s="18">
        <v>0</v>
      </c>
      <c r="AI47" s="18">
        <v>0</v>
      </c>
      <c r="AJ47" s="13">
        <v>0</v>
      </c>
      <c r="AK47" s="17">
        <v>0</v>
      </c>
      <c r="AL47" s="18">
        <v>0</v>
      </c>
      <c r="AM47" s="18">
        <v>0</v>
      </c>
      <c r="AN47" s="18">
        <v>0</v>
      </c>
      <c r="AO47" s="18">
        <v>0</v>
      </c>
      <c r="AP47" s="18">
        <v>0</v>
      </c>
      <c r="AQ47" s="13">
        <v>0</v>
      </c>
      <c r="AR47" s="17">
        <v>0</v>
      </c>
      <c r="AS47" s="18">
        <v>0</v>
      </c>
      <c r="AT47" s="18">
        <v>0</v>
      </c>
      <c r="AU47" s="18">
        <v>0</v>
      </c>
      <c r="AV47" s="18">
        <v>0</v>
      </c>
      <c r="AW47" s="18">
        <v>0</v>
      </c>
      <c r="AX47" s="13">
        <v>0</v>
      </c>
      <c r="AY47" s="17">
        <v>0</v>
      </c>
      <c r="AZ47" s="18">
        <v>0</v>
      </c>
      <c r="BA47" s="18">
        <v>0</v>
      </c>
      <c r="BB47" s="18">
        <v>0</v>
      </c>
      <c r="BC47" s="18">
        <v>0</v>
      </c>
      <c r="BD47" s="18">
        <v>0</v>
      </c>
      <c r="BE47" s="13">
        <v>0</v>
      </c>
      <c r="BF47" s="17">
        <v>0</v>
      </c>
      <c r="BG47" s="18">
        <v>29037.32</v>
      </c>
      <c r="BH47" s="18">
        <v>0</v>
      </c>
      <c r="BI47" s="18">
        <v>0</v>
      </c>
      <c r="BJ47" s="18">
        <v>0</v>
      </c>
      <c r="BK47" s="18">
        <v>0</v>
      </c>
      <c r="BL47" s="13">
        <v>29037.32</v>
      </c>
    </row>
    <row r="48" spans="1:64" x14ac:dyDescent="0.3">
      <c r="A48" s="4" t="s">
        <v>39</v>
      </c>
      <c r="B48" s="109">
        <v>0</v>
      </c>
      <c r="C48" s="110">
        <v>0</v>
      </c>
      <c r="D48" s="110">
        <v>605000</v>
      </c>
      <c r="E48" s="110">
        <v>0</v>
      </c>
      <c r="F48" s="110">
        <v>0</v>
      </c>
      <c r="G48" s="110">
        <v>0</v>
      </c>
      <c r="H48" s="111">
        <v>605000</v>
      </c>
      <c r="I48" s="17">
        <v>0</v>
      </c>
      <c r="J48" s="18">
        <v>0</v>
      </c>
      <c r="K48" s="18">
        <v>0</v>
      </c>
      <c r="L48" s="18">
        <v>0</v>
      </c>
      <c r="M48" s="18">
        <v>0</v>
      </c>
      <c r="N48" s="18">
        <v>0</v>
      </c>
      <c r="O48" s="13">
        <v>0</v>
      </c>
      <c r="P48" s="17">
        <v>0</v>
      </c>
      <c r="Q48" s="18">
        <v>0</v>
      </c>
      <c r="R48" s="18">
        <v>0</v>
      </c>
      <c r="S48" s="18">
        <v>0</v>
      </c>
      <c r="T48" s="18">
        <v>0</v>
      </c>
      <c r="U48" s="18">
        <v>0</v>
      </c>
      <c r="V48" s="13">
        <v>0</v>
      </c>
      <c r="W48" s="17">
        <v>0</v>
      </c>
      <c r="X48" s="18">
        <v>0</v>
      </c>
      <c r="Y48" s="18">
        <v>605000</v>
      </c>
      <c r="Z48" s="18">
        <v>0</v>
      </c>
      <c r="AA48" s="18">
        <v>0</v>
      </c>
      <c r="AB48" s="18">
        <v>0</v>
      </c>
      <c r="AC48" s="13">
        <v>605000</v>
      </c>
      <c r="AD48" s="17">
        <v>0</v>
      </c>
      <c r="AE48" s="18">
        <v>0</v>
      </c>
      <c r="AF48" s="18">
        <v>0</v>
      </c>
      <c r="AG48" s="18">
        <v>0</v>
      </c>
      <c r="AH48" s="18">
        <v>0</v>
      </c>
      <c r="AI48" s="18">
        <v>0</v>
      </c>
      <c r="AJ48" s="13">
        <v>0</v>
      </c>
      <c r="AK48" s="17">
        <v>0</v>
      </c>
      <c r="AL48" s="18">
        <v>0</v>
      </c>
      <c r="AM48" s="18">
        <v>0</v>
      </c>
      <c r="AN48" s="18">
        <v>0</v>
      </c>
      <c r="AO48" s="18">
        <v>0</v>
      </c>
      <c r="AP48" s="18">
        <v>0</v>
      </c>
      <c r="AQ48" s="13">
        <v>0</v>
      </c>
      <c r="AR48" s="17">
        <v>0</v>
      </c>
      <c r="AS48" s="18">
        <v>0</v>
      </c>
      <c r="AT48" s="18">
        <v>0</v>
      </c>
      <c r="AU48" s="18">
        <v>0</v>
      </c>
      <c r="AV48" s="18">
        <v>0</v>
      </c>
      <c r="AW48" s="18">
        <v>0</v>
      </c>
      <c r="AX48" s="13">
        <v>0</v>
      </c>
      <c r="AY48" s="17">
        <v>0</v>
      </c>
      <c r="AZ48" s="18">
        <v>0</v>
      </c>
      <c r="BA48" s="18">
        <v>0</v>
      </c>
      <c r="BB48" s="18">
        <v>0</v>
      </c>
      <c r="BC48" s="18">
        <v>0</v>
      </c>
      <c r="BD48" s="18">
        <v>0</v>
      </c>
      <c r="BE48" s="13">
        <v>0</v>
      </c>
      <c r="BF48" s="17">
        <v>0</v>
      </c>
      <c r="BG48" s="18">
        <v>0</v>
      </c>
      <c r="BH48" s="18">
        <v>0</v>
      </c>
      <c r="BI48" s="18">
        <v>0</v>
      </c>
      <c r="BJ48" s="18">
        <v>0</v>
      </c>
      <c r="BK48" s="18">
        <v>0</v>
      </c>
      <c r="BL48" s="13">
        <v>0</v>
      </c>
    </row>
    <row r="49" spans="1:64" x14ac:dyDescent="0.3">
      <c r="A49" s="4" t="s">
        <v>40</v>
      </c>
      <c r="B49" s="109">
        <v>0</v>
      </c>
      <c r="C49" s="110">
        <v>0</v>
      </c>
      <c r="D49" s="110">
        <v>1678000</v>
      </c>
      <c r="E49" s="110">
        <v>0</v>
      </c>
      <c r="F49" s="110">
        <v>0</v>
      </c>
      <c r="G49" s="110">
        <v>0</v>
      </c>
      <c r="H49" s="111">
        <v>1678000</v>
      </c>
      <c r="I49" s="17">
        <v>0</v>
      </c>
      <c r="J49" s="18">
        <v>0</v>
      </c>
      <c r="K49" s="18">
        <v>542000</v>
      </c>
      <c r="L49" s="18">
        <v>0</v>
      </c>
      <c r="M49" s="18">
        <v>0</v>
      </c>
      <c r="N49" s="18">
        <v>0</v>
      </c>
      <c r="O49" s="13">
        <v>542000</v>
      </c>
      <c r="P49" s="17">
        <v>0</v>
      </c>
      <c r="Q49" s="18">
        <v>0</v>
      </c>
      <c r="R49" s="18">
        <v>0</v>
      </c>
      <c r="S49" s="18">
        <v>0</v>
      </c>
      <c r="T49" s="18">
        <v>0</v>
      </c>
      <c r="U49" s="18">
        <v>0</v>
      </c>
      <c r="V49" s="13">
        <v>0</v>
      </c>
      <c r="W49" s="17">
        <v>0</v>
      </c>
      <c r="X49" s="18">
        <v>0</v>
      </c>
      <c r="Y49" s="18">
        <v>1136000</v>
      </c>
      <c r="Z49" s="18">
        <v>0</v>
      </c>
      <c r="AA49" s="18">
        <v>0</v>
      </c>
      <c r="AB49" s="18">
        <v>0</v>
      </c>
      <c r="AC49" s="13">
        <v>1136000</v>
      </c>
      <c r="AD49" s="17">
        <v>0</v>
      </c>
      <c r="AE49" s="18">
        <v>0</v>
      </c>
      <c r="AF49" s="18">
        <v>0</v>
      </c>
      <c r="AG49" s="18">
        <v>0</v>
      </c>
      <c r="AH49" s="18">
        <v>0</v>
      </c>
      <c r="AI49" s="18">
        <v>0</v>
      </c>
      <c r="AJ49" s="13">
        <v>0</v>
      </c>
      <c r="AK49" s="17">
        <v>0</v>
      </c>
      <c r="AL49" s="18">
        <v>0</v>
      </c>
      <c r="AM49" s="18">
        <v>0</v>
      </c>
      <c r="AN49" s="18">
        <v>0</v>
      </c>
      <c r="AO49" s="18">
        <v>0</v>
      </c>
      <c r="AP49" s="18">
        <v>0</v>
      </c>
      <c r="AQ49" s="13">
        <v>0</v>
      </c>
      <c r="AR49" s="17">
        <v>0</v>
      </c>
      <c r="AS49" s="18">
        <v>0</v>
      </c>
      <c r="AT49" s="18">
        <v>0</v>
      </c>
      <c r="AU49" s="18">
        <v>0</v>
      </c>
      <c r="AV49" s="18">
        <v>0</v>
      </c>
      <c r="AW49" s="18">
        <v>0</v>
      </c>
      <c r="AX49" s="13">
        <v>0</v>
      </c>
      <c r="AY49" s="17">
        <v>0</v>
      </c>
      <c r="AZ49" s="18">
        <v>0</v>
      </c>
      <c r="BA49" s="18">
        <v>0</v>
      </c>
      <c r="BB49" s="18">
        <v>0</v>
      </c>
      <c r="BC49" s="18">
        <v>0</v>
      </c>
      <c r="BD49" s="18">
        <v>0</v>
      </c>
      <c r="BE49" s="13">
        <v>0</v>
      </c>
      <c r="BF49" s="17">
        <v>0</v>
      </c>
      <c r="BG49" s="18">
        <v>0</v>
      </c>
      <c r="BH49" s="18">
        <v>0</v>
      </c>
      <c r="BI49" s="18">
        <v>0</v>
      </c>
      <c r="BJ49" s="18">
        <v>0</v>
      </c>
      <c r="BK49" s="18">
        <v>0</v>
      </c>
      <c r="BL49" s="13">
        <v>0</v>
      </c>
    </row>
    <row r="50" spans="1:64" x14ac:dyDescent="0.3">
      <c r="A50" s="4" t="s">
        <v>41</v>
      </c>
      <c r="B50" s="109">
        <v>0</v>
      </c>
      <c r="C50" s="110">
        <v>0</v>
      </c>
      <c r="D50" s="110">
        <v>106905</v>
      </c>
      <c r="E50" s="110">
        <v>5301</v>
      </c>
      <c r="F50" s="110">
        <v>0</v>
      </c>
      <c r="G50" s="110">
        <v>0</v>
      </c>
      <c r="H50" s="111">
        <v>112206</v>
      </c>
      <c r="I50" s="17">
        <v>0</v>
      </c>
      <c r="J50" s="18">
        <v>0</v>
      </c>
      <c r="K50" s="18">
        <v>0</v>
      </c>
      <c r="L50" s="18">
        <v>1301</v>
      </c>
      <c r="M50" s="18">
        <v>0</v>
      </c>
      <c r="N50" s="18">
        <v>0</v>
      </c>
      <c r="O50" s="13">
        <v>1301</v>
      </c>
      <c r="P50" s="17">
        <v>0</v>
      </c>
      <c r="Q50" s="18">
        <v>0</v>
      </c>
      <c r="R50" s="18">
        <v>0</v>
      </c>
      <c r="S50" s="18">
        <v>4000</v>
      </c>
      <c r="T50" s="18">
        <v>0</v>
      </c>
      <c r="U50" s="18">
        <v>0</v>
      </c>
      <c r="V50" s="13">
        <v>4000</v>
      </c>
      <c r="W50" s="17">
        <v>0</v>
      </c>
      <c r="X50" s="18">
        <v>0</v>
      </c>
      <c r="Y50" s="18">
        <v>106905</v>
      </c>
      <c r="Z50" s="18">
        <v>0</v>
      </c>
      <c r="AA50" s="18">
        <v>0</v>
      </c>
      <c r="AB50" s="18">
        <v>0</v>
      </c>
      <c r="AC50" s="13">
        <v>106905</v>
      </c>
      <c r="AD50" s="17">
        <v>0</v>
      </c>
      <c r="AE50" s="18">
        <v>0</v>
      </c>
      <c r="AF50" s="18">
        <v>0</v>
      </c>
      <c r="AG50" s="18">
        <v>0</v>
      </c>
      <c r="AH50" s="18">
        <v>0</v>
      </c>
      <c r="AI50" s="18">
        <v>0</v>
      </c>
      <c r="AJ50" s="13">
        <v>0</v>
      </c>
      <c r="AK50" s="17">
        <v>0</v>
      </c>
      <c r="AL50" s="18">
        <v>0</v>
      </c>
      <c r="AM50" s="18">
        <v>0</v>
      </c>
      <c r="AN50" s="18">
        <v>0</v>
      </c>
      <c r="AO50" s="18">
        <v>0</v>
      </c>
      <c r="AP50" s="18">
        <v>0</v>
      </c>
      <c r="AQ50" s="13">
        <v>0</v>
      </c>
      <c r="AR50" s="17">
        <v>0</v>
      </c>
      <c r="AS50" s="18">
        <v>0</v>
      </c>
      <c r="AT50" s="18">
        <v>0</v>
      </c>
      <c r="AU50" s="18">
        <v>0</v>
      </c>
      <c r="AV50" s="18">
        <v>0</v>
      </c>
      <c r="AW50" s="18">
        <v>0</v>
      </c>
      <c r="AX50" s="13">
        <v>0</v>
      </c>
      <c r="AY50" s="17">
        <v>0</v>
      </c>
      <c r="AZ50" s="18">
        <v>0</v>
      </c>
      <c r="BA50" s="18">
        <v>0</v>
      </c>
      <c r="BB50" s="18">
        <v>0</v>
      </c>
      <c r="BC50" s="18">
        <v>0</v>
      </c>
      <c r="BD50" s="18">
        <v>0</v>
      </c>
      <c r="BE50" s="13">
        <v>0</v>
      </c>
      <c r="BF50" s="17">
        <v>0</v>
      </c>
      <c r="BG50" s="18">
        <v>0</v>
      </c>
      <c r="BH50" s="18">
        <v>0</v>
      </c>
      <c r="BI50" s="18">
        <v>0</v>
      </c>
      <c r="BJ50" s="18">
        <v>0</v>
      </c>
      <c r="BK50" s="18">
        <v>0</v>
      </c>
      <c r="BL50" s="13">
        <v>0</v>
      </c>
    </row>
    <row r="51" spans="1:64" x14ac:dyDescent="0.3">
      <c r="A51" s="4" t="s">
        <v>42</v>
      </c>
      <c r="B51" s="109">
        <v>0</v>
      </c>
      <c r="C51" s="110">
        <v>0</v>
      </c>
      <c r="D51" s="110">
        <v>853588</v>
      </c>
      <c r="E51" s="110">
        <v>0</v>
      </c>
      <c r="F51" s="110">
        <v>0</v>
      </c>
      <c r="G51" s="110">
        <v>0</v>
      </c>
      <c r="H51" s="111">
        <v>853588</v>
      </c>
      <c r="I51" s="17">
        <v>0</v>
      </c>
      <c r="J51" s="18">
        <v>0</v>
      </c>
      <c r="K51" s="18">
        <v>0</v>
      </c>
      <c r="L51" s="18">
        <v>0</v>
      </c>
      <c r="M51" s="18">
        <v>0</v>
      </c>
      <c r="N51" s="18">
        <v>0</v>
      </c>
      <c r="O51" s="13">
        <v>0</v>
      </c>
      <c r="P51" s="17">
        <v>0</v>
      </c>
      <c r="Q51" s="18">
        <v>0</v>
      </c>
      <c r="R51" s="18">
        <v>0</v>
      </c>
      <c r="S51" s="18">
        <v>0</v>
      </c>
      <c r="T51" s="18">
        <v>0</v>
      </c>
      <c r="U51" s="18">
        <v>0</v>
      </c>
      <c r="V51" s="13">
        <v>0</v>
      </c>
      <c r="W51" s="17">
        <v>0</v>
      </c>
      <c r="X51" s="18">
        <v>0</v>
      </c>
      <c r="Y51" s="18">
        <v>853588</v>
      </c>
      <c r="Z51" s="18">
        <v>0</v>
      </c>
      <c r="AA51" s="18">
        <v>0</v>
      </c>
      <c r="AB51" s="18">
        <v>0</v>
      </c>
      <c r="AC51" s="13">
        <v>853588</v>
      </c>
      <c r="AD51" s="17">
        <v>0</v>
      </c>
      <c r="AE51" s="18">
        <v>0</v>
      </c>
      <c r="AF51" s="18">
        <v>0</v>
      </c>
      <c r="AG51" s="18">
        <v>0</v>
      </c>
      <c r="AH51" s="18">
        <v>0</v>
      </c>
      <c r="AI51" s="18">
        <v>0</v>
      </c>
      <c r="AJ51" s="13">
        <v>0</v>
      </c>
      <c r="AK51" s="17">
        <v>0</v>
      </c>
      <c r="AL51" s="18">
        <v>0</v>
      </c>
      <c r="AM51" s="18">
        <v>0</v>
      </c>
      <c r="AN51" s="18">
        <v>0</v>
      </c>
      <c r="AO51" s="18">
        <v>0</v>
      </c>
      <c r="AP51" s="18">
        <v>0</v>
      </c>
      <c r="AQ51" s="13">
        <v>0</v>
      </c>
      <c r="AR51" s="17">
        <v>0</v>
      </c>
      <c r="AS51" s="18">
        <v>0</v>
      </c>
      <c r="AT51" s="18">
        <v>0</v>
      </c>
      <c r="AU51" s="18">
        <v>0</v>
      </c>
      <c r="AV51" s="18">
        <v>0</v>
      </c>
      <c r="AW51" s="18">
        <v>0</v>
      </c>
      <c r="AX51" s="13">
        <v>0</v>
      </c>
      <c r="AY51" s="17">
        <v>0</v>
      </c>
      <c r="AZ51" s="18">
        <v>0</v>
      </c>
      <c r="BA51" s="18">
        <v>0</v>
      </c>
      <c r="BB51" s="18">
        <v>0</v>
      </c>
      <c r="BC51" s="18">
        <v>0</v>
      </c>
      <c r="BD51" s="18">
        <v>0</v>
      </c>
      <c r="BE51" s="13">
        <v>0</v>
      </c>
      <c r="BF51" s="17">
        <v>0</v>
      </c>
      <c r="BG51" s="18">
        <v>0</v>
      </c>
      <c r="BH51" s="18">
        <v>0</v>
      </c>
      <c r="BI51" s="18">
        <v>0</v>
      </c>
      <c r="BJ51" s="18">
        <v>0</v>
      </c>
      <c r="BK51" s="18">
        <v>0</v>
      </c>
      <c r="BL51" s="13">
        <v>0</v>
      </c>
    </row>
    <row r="52" spans="1:64" x14ac:dyDescent="0.3">
      <c r="A52" s="4" t="s">
        <v>43</v>
      </c>
      <c r="B52" s="109">
        <v>0</v>
      </c>
      <c r="C52" s="110">
        <v>31555.16</v>
      </c>
      <c r="D52" s="110">
        <v>1713642.11</v>
      </c>
      <c r="E52" s="110">
        <v>0</v>
      </c>
      <c r="F52" s="110">
        <v>375596.39868500002</v>
      </c>
      <c r="G52" s="110">
        <v>0</v>
      </c>
      <c r="H52" s="111">
        <v>2120793.6686849999</v>
      </c>
      <c r="I52" s="17">
        <v>0</v>
      </c>
      <c r="J52" s="18">
        <v>0</v>
      </c>
      <c r="K52" s="18">
        <v>347507.82</v>
      </c>
      <c r="L52" s="18">
        <v>0</v>
      </c>
      <c r="M52" s="18">
        <v>86009.021284999995</v>
      </c>
      <c r="N52" s="18">
        <v>0</v>
      </c>
      <c r="O52" s="13">
        <v>433516.84128499997</v>
      </c>
      <c r="P52" s="17">
        <v>0</v>
      </c>
      <c r="Q52" s="18">
        <v>0</v>
      </c>
      <c r="R52" s="18">
        <v>0</v>
      </c>
      <c r="S52" s="18">
        <v>0</v>
      </c>
      <c r="T52" s="18">
        <v>5568.8073999999997</v>
      </c>
      <c r="U52" s="18">
        <v>0</v>
      </c>
      <c r="V52" s="13">
        <v>5568.8073999999997</v>
      </c>
      <c r="W52" s="17">
        <v>0</v>
      </c>
      <c r="X52" s="18">
        <v>0</v>
      </c>
      <c r="Y52" s="18">
        <v>1366134.29</v>
      </c>
      <c r="Z52" s="18">
        <v>0</v>
      </c>
      <c r="AA52" s="18">
        <v>215129.54000000004</v>
      </c>
      <c r="AB52" s="18">
        <v>0</v>
      </c>
      <c r="AC52" s="13">
        <v>1581263.83</v>
      </c>
      <c r="AD52" s="17">
        <v>0</v>
      </c>
      <c r="AE52" s="18">
        <v>0</v>
      </c>
      <c r="AF52" s="18">
        <v>0</v>
      </c>
      <c r="AG52" s="18">
        <v>0</v>
      </c>
      <c r="AH52" s="18">
        <v>0</v>
      </c>
      <c r="AI52" s="18">
        <v>0</v>
      </c>
      <c r="AJ52" s="13">
        <v>0</v>
      </c>
      <c r="AK52" s="17">
        <v>0</v>
      </c>
      <c r="AL52" s="18">
        <v>0</v>
      </c>
      <c r="AM52" s="18">
        <v>0</v>
      </c>
      <c r="AN52" s="18">
        <v>0</v>
      </c>
      <c r="AO52" s="18">
        <v>0</v>
      </c>
      <c r="AP52" s="18">
        <v>0</v>
      </c>
      <c r="AQ52" s="13">
        <v>0</v>
      </c>
      <c r="AR52" s="17">
        <v>0</v>
      </c>
      <c r="AS52" s="18">
        <v>0</v>
      </c>
      <c r="AT52" s="18">
        <v>0</v>
      </c>
      <c r="AU52" s="18">
        <v>0</v>
      </c>
      <c r="AV52" s="18">
        <v>0</v>
      </c>
      <c r="AW52" s="18">
        <v>0</v>
      </c>
      <c r="AX52" s="13">
        <v>0</v>
      </c>
      <c r="AY52" s="17">
        <v>0</v>
      </c>
      <c r="AZ52" s="18">
        <v>0</v>
      </c>
      <c r="BA52" s="18">
        <v>0</v>
      </c>
      <c r="BB52" s="18">
        <v>0</v>
      </c>
      <c r="BC52" s="18">
        <v>0</v>
      </c>
      <c r="BD52" s="18">
        <v>0</v>
      </c>
      <c r="BE52" s="13">
        <v>0</v>
      </c>
      <c r="BF52" s="17">
        <v>0</v>
      </c>
      <c r="BG52" s="18">
        <v>31555.16</v>
      </c>
      <c r="BH52" s="18">
        <v>0</v>
      </c>
      <c r="BI52" s="18">
        <v>0</v>
      </c>
      <c r="BJ52" s="18">
        <v>68889.03</v>
      </c>
      <c r="BK52" s="18">
        <v>0</v>
      </c>
      <c r="BL52" s="13">
        <v>100444.19</v>
      </c>
    </row>
    <row r="53" spans="1:64" x14ac:dyDescent="0.3">
      <c r="A53" s="4" t="s">
        <v>44</v>
      </c>
      <c r="B53" s="109">
        <v>0</v>
      </c>
      <c r="C53" s="110">
        <v>1084699</v>
      </c>
      <c r="D53" s="110">
        <v>0</v>
      </c>
      <c r="E53" s="110">
        <v>0</v>
      </c>
      <c r="F53" s="110">
        <v>0</v>
      </c>
      <c r="G53" s="110">
        <v>9310209</v>
      </c>
      <c r="H53" s="111">
        <v>10394908</v>
      </c>
      <c r="I53" s="17">
        <v>0</v>
      </c>
      <c r="J53" s="18">
        <v>1084699</v>
      </c>
      <c r="K53" s="18">
        <v>0</v>
      </c>
      <c r="L53" s="18">
        <v>0</v>
      </c>
      <c r="M53" s="18">
        <v>0</v>
      </c>
      <c r="N53" s="18">
        <v>3409044</v>
      </c>
      <c r="O53" s="13">
        <v>4493743</v>
      </c>
      <c r="P53" s="17">
        <v>0</v>
      </c>
      <c r="Q53" s="18">
        <v>0</v>
      </c>
      <c r="R53" s="18">
        <v>0</v>
      </c>
      <c r="S53" s="18">
        <v>0</v>
      </c>
      <c r="T53" s="18">
        <v>0</v>
      </c>
      <c r="U53" s="18">
        <v>0</v>
      </c>
      <c r="V53" s="13">
        <v>0</v>
      </c>
      <c r="W53" s="17">
        <v>0</v>
      </c>
      <c r="X53" s="18">
        <v>0</v>
      </c>
      <c r="Y53" s="18">
        <v>0</v>
      </c>
      <c r="Z53" s="18">
        <v>0</v>
      </c>
      <c r="AA53" s="18">
        <v>0</v>
      </c>
      <c r="AB53" s="18">
        <v>3057705</v>
      </c>
      <c r="AC53" s="13">
        <v>3057705</v>
      </c>
      <c r="AD53" s="17">
        <v>0</v>
      </c>
      <c r="AE53" s="18">
        <v>0</v>
      </c>
      <c r="AF53" s="18">
        <v>0</v>
      </c>
      <c r="AG53" s="18">
        <v>0</v>
      </c>
      <c r="AH53" s="18">
        <v>0</v>
      </c>
      <c r="AI53" s="18">
        <v>0</v>
      </c>
      <c r="AJ53" s="13">
        <v>0</v>
      </c>
      <c r="AK53" s="17">
        <v>0</v>
      </c>
      <c r="AL53" s="18">
        <v>0</v>
      </c>
      <c r="AM53" s="18">
        <v>0</v>
      </c>
      <c r="AN53" s="18">
        <v>0</v>
      </c>
      <c r="AO53" s="18">
        <v>0</v>
      </c>
      <c r="AP53" s="18">
        <v>0</v>
      </c>
      <c r="AQ53" s="13">
        <v>0</v>
      </c>
      <c r="AR53" s="17">
        <v>0</v>
      </c>
      <c r="AS53" s="18">
        <v>0</v>
      </c>
      <c r="AT53" s="18">
        <v>0</v>
      </c>
      <c r="AU53" s="18">
        <v>0</v>
      </c>
      <c r="AV53" s="18">
        <v>0</v>
      </c>
      <c r="AW53" s="18">
        <v>2843460</v>
      </c>
      <c r="AX53" s="13">
        <v>2843460</v>
      </c>
      <c r="AY53" s="17">
        <v>0</v>
      </c>
      <c r="AZ53" s="18">
        <v>0</v>
      </c>
      <c r="BA53" s="18">
        <v>0</v>
      </c>
      <c r="BB53" s="18">
        <v>0</v>
      </c>
      <c r="BC53" s="18">
        <v>0</v>
      </c>
      <c r="BD53" s="18">
        <v>0</v>
      </c>
      <c r="BE53" s="13">
        <v>0</v>
      </c>
      <c r="BF53" s="17">
        <v>0</v>
      </c>
      <c r="BG53" s="18">
        <v>0</v>
      </c>
      <c r="BH53" s="18">
        <v>0</v>
      </c>
      <c r="BI53" s="18">
        <v>0</v>
      </c>
      <c r="BJ53" s="18">
        <v>0</v>
      </c>
      <c r="BK53" s="18">
        <v>0</v>
      </c>
      <c r="BL53" s="13">
        <v>0</v>
      </c>
    </row>
    <row r="54" spans="1:64" x14ac:dyDescent="0.3">
      <c r="A54" s="4" t="s">
        <v>45</v>
      </c>
      <c r="B54" s="109">
        <v>0</v>
      </c>
      <c r="C54" s="110">
        <v>0</v>
      </c>
      <c r="D54" s="110">
        <v>974246</v>
      </c>
      <c r="E54" s="110">
        <v>0</v>
      </c>
      <c r="F54" s="110">
        <v>0</v>
      </c>
      <c r="G54" s="110">
        <v>0</v>
      </c>
      <c r="H54" s="111">
        <v>974246</v>
      </c>
      <c r="I54" s="17">
        <v>0</v>
      </c>
      <c r="J54" s="18">
        <v>0</v>
      </c>
      <c r="K54" s="18">
        <v>0</v>
      </c>
      <c r="L54" s="18">
        <v>0</v>
      </c>
      <c r="M54" s="18">
        <v>0</v>
      </c>
      <c r="N54" s="18">
        <v>0</v>
      </c>
      <c r="O54" s="13">
        <v>0</v>
      </c>
      <c r="P54" s="17">
        <v>0</v>
      </c>
      <c r="Q54" s="18">
        <v>0</v>
      </c>
      <c r="R54" s="18">
        <v>0</v>
      </c>
      <c r="S54" s="18">
        <v>0</v>
      </c>
      <c r="T54" s="18">
        <v>0</v>
      </c>
      <c r="U54" s="18">
        <v>0</v>
      </c>
      <c r="V54" s="13">
        <v>0</v>
      </c>
      <c r="W54" s="17">
        <v>0</v>
      </c>
      <c r="X54" s="18">
        <v>0</v>
      </c>
      <c r="Y54" s="18">
        <v>974246</v>
      </c>
      <c r="Z54" s="18">
        <v>0</v>
      </c>
      <c r="AA54" s="18">
        <v>0</v>
      </c>
      <c r="AB54" s="18">
        <v>0</v>
      </c>
      <c r="AC54" s="13">
        <v>974246</v>
      </c>
      <c r="AD54" s="17">
        <v>0</v>
      </c>
      <c r="AE54" s="18">
        <v>0</v>
      </c>
      <c r="AF54" s="18">
        <v>0</v>
      </c>
      <c r="AG54" s="18">
        <v>0</v>
      </c>
      <c r="AH54" s="18">
        <v>0</v>
      </c>
      <c r="AI54" s="18">
        <v>0</v>
      </c>
      <c r="AJ54" s="13">
        <v>0</v>
      </c>
      <c r="AK54" s="17">
        <v>0</v>
      </c>
      <c r="AL54" s="18">
        <v>0</v>
      </c>
      <c r="AM54" s="18">
        <v>0</v>
      </c>
      <c r="AN54" s="18">
        <v>0</v>
      </c>
      <c r="AO54" s="18">
        <v>0</v>
      </c>
      <c r="AP54" s="18">
        <v>0</v>
      </c>
      <c r="AQ54" s="13">
        <v>0</v>
      </c>
      <c r="AR54" s="17">
        <v>0</v>
      </c>
      <c r="AS54" s="18">
        <v>0</v>
      </c>
      <c r="AT54" s="18">
        <v>0</v>
      </c>
      <c r="AU54" s="18">
        <v>0</v>
      </c>
      <c r="AV54" s="18">
        <v>0</v>
      </c>
      <c r="AW54" s="18">
        <v>0</v>
      </c>
      <c r="AX54" s="13">
        <v>0</v>
      </c>
      <c r="AY54" s="17">
        <v>0</v>
      </c>
      <c r="AZ54" s="18">
        <v>0</v>
      </c>
      <c r="BA54" s="18">
        <v>0</v>
      </c>
      <c r="BB54" s="18">
        <v>0</v>
      </c>
      <c r="BC54" s="18">
        <v>0</v>
      </c>
      <c r="BD54" s="18">
        <v>0</v>
      </c>
      <c r="BE54" s="13">
        <v>0</v>
      </c>
      <c r="BF54" s="17">
        <v>0</v>
      </c>
      <c r="BG54" s="18">
        <v>0</v>
      </c>
      <c r="BH54" s="18">
        <v>0</v>
      </c>
      <c r="BI54" s="18">
        <v>0</v>
      </c>
      <c r="BJ54" s="18">
        <v>0</v>
      </c>
      <c r="BK54" s="18">
        <v>0</v>
      </c>
      <c r="BL54" s="13">
        <v>0</v>
      </c>
    </row>
    <row r="55" spans="1:64" x14ac:dyDescent="0.3">
      <c r="A55" s="4" t="s">
        <v>46</v>
      </c>
      <c r="B55" s="109">
        <v>238973.53</v>
      </c>
      <c r="C55" s="110">
        <v>978.78</v>
      </c>
      <c r="D55" s="110">
        <v>3337152.8599999985</v>
      </c>
      <c r="E55" s="110">
        <v>0</v>
      </c>
      <c r="F55" s="110">
        <v>0</v>
      </c>
      <c r="G55" s="110">
        <v>0</v>
      </c>
      <c r="H55" s="111">
        <v>3577105.1699999981</v>
      </c>
      <c r="I55" s="17">
        <v>0</v>
      </c>
      <c r="J55" s="18">
        <v>978.78</v>
      </c>
      <c r="K55" s="18">
        <v>27312.929999999997</v>
      </c>
      <c r="L55" s="18">
        <v>0</v>
      </c>
      <c r="M55" s="18">
        <v>0</v>
      </c>
      <c r="N55" s="18">
        <v>0</v>
      </c>
      <c r="O55" s="13">
        <v>28291.709999999995</v>
      </c>
      <c r="P55" s="17">
        <v>0</v>
      </c>
      <c r="Q55" s="18">
        <v>0</v>
      </c>
      <c r="R55" s="18">
        <v>0</v>
      </c>
      <c r="S55" s="18">
        <v>0</v>
      </c>
      <c r="T55" s="18">
        <v>0</v>
      </c>
      <c r="U55" s="18">
        <v>0</v>
      </c>
      <c r="V55" s="13">
        <v>0</v>
      </c>
      <c r="W55" s="17">
        <v>238973.53</v>
      </c>
      <c r="X55" s="18">
        <v>0</v>
      </c>
      <c r="Y55" s="18">
        <v>3309839.9299999983</v>
      </c>
      <c r="Z55" s="18">
        <v>0</v>
      </c>
      <c r="AA55" s="18">
        <v>0</v>
      </c>
      <c r="AB55" s="18">
        <v>0</v>
      </c>
      <c r="AC55" s="13">
        <v>3548813.4599999981</v>
      </c>
      <c r="AD55" s="17">
        <v>0</v>
      </c>
      <c r="AE55" s="18">
        <v>0</v>
      </c>
      <c r="AF55" s="18">
        <v>0</v>
      </c>
      <c r="AG55" s="18">
        <v>0</v>
      </c>
      <c r="AH55" s="18">
        <v>0</v>
      </c>
      <c r="AI55" s="18">
        <v>0</v>
      </c>
      <c r="AJ55" s="13">
        <v>0</v>
      </c>
      <c r="AK55" s="17">
        <v>0</v>
      </c>
      <c r="AL55" s="18">
        <v>0</v>
      </c>
      <c r="AM55" s="18">
        <v>0</v>
      </c>
      <c r="AN55" s="18">
        <v>0</v>
      </c>
      <c r="AO55" s="18">
        <v>0</v>
      </c>
      <c r="AP55" s="18">
        <v>0</v>
      </c>
      <c r="AQ55" s="13">
        <v>0</v>
      </c>
      <c r="AR55" s="17">
        <v>0</v>
      </c>
      <c r="AS55" s="18">
        <v>0</v>
      </c>
      <c r="AT55" s="18">
        <v>0</v>
      </c>
      <c r="AU55" s="18">
        <v>0</v>
      </c>
      <c r="AV55" s="18">
        <v>0</v>
      </c>
      <c r="AW55" s="18">
        <v>0</v>
      </c>
      <c r="AX55" s="13">
        <v>0</v>
      </c>
      <c r="AY55" s="17">
        <v>0</v>
      </c>
      <c r="AZ55" s="18">
        <v>0</v>
      </c>
      <c r="BA55" s="18">
        <v>0</v>
      </c>
      <c r="BB55" s="18">
        <v>0</v>
      </c>
      <c r="BC55" s="18">
        <v>0</v>
      </c>
      <c r="BD55" s="18">
        <v>0</v>
      </c>
      <c r="BE55" s="13">
        <v>0</v>
      </c>
      <c r="BF55" s="17">
        <v>0</v>
      </c>
      <c r="BG55" s="18">
        <v>0</v>
      </c>
      <c r="BH55" s="18">
        <v>0</v>
      </c>
      <c r="BI55" s="18">
        <v>0</v>
      </c>
      <c r="BJ55" s="18">
        <v>0</v>
      </c>
      <c r="BK55" s="18">
        <v>0</v>
      </c>
      <c r="BL55" s="13">
        <v>0</v>
      </c>
    </row>
    <row r="56" spans="1:64" x14ac:dyDescent="0.3">
      <c r="A56" s="4" t="s">
        <v>47</v>
      </c>
      <c r="B56" s="109">
        <v>0</v>
      </c>
      <c r="C56" s="110">
        <v>0</v>
      </c>
      <c r="D56" s="110">
        <v>50759</v>
      </c>
      <c r="E56" s="110">
        <v>0</v>
      </c>
      <c r="F56" s="110">
        <v>0</v>
      </c>
      <c r="G56" s="110">
        <v>21227</v>
      </c>
      <c r="H56" s="111">
        <v>71986</v>
      </c>
      <c r="I56" s="17">
        <v>0</v>
      </c>
      <c r="J56" s="18">
        <v>0</v>
      </c>
      <c r="K56" s="18">
        <v>0</v>
      </c>
      <c r="L56" s="18">
        <v>0</v>
      </c>
      <c r="M56" s="18">
        <v>0</v>
      </c>
      <c r="N56" s="18">
        <v>0</v>
      </c>
      <c r="O56" s="13">
        <v>0</v>
      </c>
      <c r="P56" s="17">
        <v>0</v>
      </c>
      <c r="Q56" s="18">
        <v>0</v>
      </c>
      <c r="R56" s="18">
        <v>0</v>
      </c>
      <c r="S56" s="18">
        <v>0</v>
      </c>
      <c r="T56" s="18">
        <v>0</v>
      </c>
      <c r="U56" s="18">
        <v>21227</v>
      </c>
      <c r="V56" s="13">
        <v>21227</v>
      </c>
      <c r="W56" s="17">
        <v>0</v>
      </c>
      <c r="X56" s="18">
        <v>0</v>
      </c>
      <c r="Y56" s="18">
        <v>50759</v>
      </c>
      <c r="Z56" s="18">
        <v>0</v>
      </c>
      <c r="AA56" s="18">
        <v>0</v>
      </c>
      <c r="AB56" s="18">
        <v>0</v>
      </c>
      <c r="AC56" s="13">
        <v>50759</v>
      </c>
      <c r="AD56" s="17">
        <v>0</v>
      </c>
      <c r="AE56" s="18">
        <v>0</v>
      </c>
      <c r="AF56" s="18">
        <v>0</v>
      </c>
      <c r="AG56" s="18">
        <v>0</v>
      </c>
      <c r="AH56" s="18">
        <v>0</v>
      </c>
      <c r="AI56" s="18">
        <v>0</v>
      </c>
      <c r="AJ56" s="13">
        <v>0</v>
      </c>
      <c r="AK56" s="17">
        <v>0</v>
      </c>
      <c r="AL56" s="18">
        <v>0</v>
      </c>
      <c r="AM56" s="18">
        <v>0</v>
      </c>
      <c r="AN56" s="18">
        <v>0</v>
      </c>
      <c r="AO56" s="18">
        <v>0</v>
      </c>
      <c r="AP56" s="18">
        <v>0</v>
      </c>
      <c r="AQ56" s="13">
        <v>0</v>
      </c>
      <c r="AR56" s="17">
        <v>0</v>
      </c>
      <c r="AS56" s="18">
        <v>0</v>
      </c>
      <c r="AT56" s="18">
        <v>0</v>
      </c>
      <c r="AU56" s="18">
        <v>0</v>
      </c>
      <c r="AV56" s="18">
        <v>0</v>
      </c>
      <c r="AW56" s="18">
        <v>0</v>
      </c>
      <c r="AX56" s="13">
        <v>0</v>
      </c>
      <c r="AY56" s="17">
        <v>0</v>
      </c>
      <c r="AZ56" s="18">
        <v>0</v>
      </c>
      <c r="BA56" s="18">
        <v>0</v>
      </c>
      <c r="BB56" s="18">
        <v>0</v>
      </c>
      <c r="BC56" s="18">
        <v>0</v>
      </c>
      <c r="BD56" s="18">
        <v>0</v>
      </c>
      <c r="BE56" s="13">
        <v>0</v>
      </c>
      <c r="BF56" s="17">
        <v>0</v>
      </c>
      <c r="BG56" s="18">
        <v>0</v>
      </c>
      <c r="BH56" s="18">
        <v>0</v>
      </c>
      <c r="BI56" s="18">
        <v>0</v>
      </c>
      <c r="BJ56" s="18">
        <v>0</v>
      </c>
      <c r="BK56" s="18">
        <v>0</v>
      </c>
      <c r="BL56" s="13">
        <v>0</v>
      </c>
    </row>
    <row r="57" spans="1:64" x14ac:dyDescent="0.3">
      <c r="A57" s="4" t="s">
        <v>48</v>
      </c>
      <c r="B57" s="109">
        <v>0</v>
      </c>
      <c r="C57" s="110">
        <v>0</v>
      </c>
      <c r="D57" s="110">
        <v>230471</v>
      </c>
      <c r="E57" s="110">
        <v>0</v>
      </c>
      <c r="F57" s="110">
        <v>0</v>
      </c>
      <c r="G57" s="110">
        <v>0</v>
      </c>
      <c r="H57" s="111">
        <v>230471</v>
      </c>
      <c r="I57" s="17">
        <v>0</v>
      </c>
      <c r="J57" s="18">
        <v>0</v>
      </c>
      <c r="K57" s="18">
        <v>0</v>
      </c>
      <c r="L57" s="18">
        <v>0</v>
      </c>
      <c r="M57" s="18">
        <v>0</v>
      </c>
      <c r="N57" s="18">
        <v>0</v>
      </c>
      <c r="O57" s="13">
        <v>0</v>
      </c>
      <c r="P57" s="17">
        <v>0</v>
      </c>
      <c r="Q57" s="18">
        <v>0</v>
      </c>
      <c r="R57" s="18">
        <v>0</v>
      </c>
      <c r="S57" s="18">
        <v>0</v>
      </c>
      <c r="T57" s="18">
        <v>0</v>
      </c>
      <c r="U57" s="18">
        <v>0</v>
      </c>
      <c r="V57" s="13">
        <v>0</v>
      </c>
      <c r="W57" s="17">
        <v>0</v>
      </c>
      <c r="X57" s="18">
        <v>0</v>
      </c>
      <c r="Y57" s="18">
        <v>230471</v>
      </c>
      <c r="Z57" s="18">
        <v>0</v>
      </c>
      <c r="AA57" s="18">
        <v>0</v>
      </c>
      <c r="AB57" s="18">
        <v>0</v>
      </c>
      <c r="AC57" s="13">
        <v>230471</v>
      </c>
      <c r="AD57" s="17">
        <v>0</v>
      </c>
      <c r="AE57" s="18">
        <v>0</v>
      </c>
      <c r="AF57" s="18">
        <v>0</v>
      </c>
      <c r="AG57" s="18">
        <v>0</v>
      </c>
      <c r="AH57" s="18">
        <v>0</v>
      </c>
      <c r="AI57" s="18">
        <v>0</v>
      </c>
      <c r="AJ57" s="13">
        <v>0</v>
      </c>
      <c r="AK57" s="17">
        <v>0</v>
      </c>
      <c r="AL57" s="18">
        <v>0</v>
      </c>
      <c r="AM57" s="18">
        <v>0</v>
      </c>
      <c r="AN57" s="18">
        <v>0</v>
      </c>
      <c r="AO57" s="18">
        <v>0</v>
      </c>
      <c r="AP57" s="18">
        <v>0</v>
      </c>
      <c r="AQ57" s="13">
        <v>0</v>
      </c>
      <c r="AR57" s="17">
        <v>0</v>
      </c>
      <c r="AS57" s="18">
        <v>0</v>
      </c>
      <c r="AT57" s="18">
        <v>0</v>
      </c>
      <c r="AU57" s="18">
        <v>0</v>
      </c>
      <c r="AV57" s="18">
        <v>0</v>
      </c>
      <c r="AW57" s="18">
        <v>0</v>
      </c>
      <c r="AX57" s="13">
        <v>0</v>
      </c>
      <c r="AY57" s="17">
        <v>0</v>
      </c>
      <c r="AZ57" s="18">
        <v>0</v>
      </c>
      <c r="BA57" s="18">
        <v>0</v>
      </c>
      <c r="BB57" s="18">
        <v>0</v>
      </c>
      <c r="BC57" s="18">
        <v>0</v>
      </c>
      <c r="BD57" s="18">
        <v>0</v>
      </c>
      <c r="BE57" s="13">
        <v>0</v>
      </c>
      <c r="BF57" s="17">
        <v>0</v>
      </c>
      <c r="BG57" s="18">
        <v>0</v>
      </c>
      <c r="BH57" s="18">
        <v>0</v>
      </c>
      <c r="BI57" s="18">
        <v>0</v>
      </c>
      <c r="BJ57" s="18">
        <v>0</v>
      </c>
      <c r="BK57" s="18">
        <v>0</v>
      </c>
      <c r="BL57" s="13">
        <v>0</v>
      </c>
    </row>
    <row r="58" spans="1:64" x14ac:dyDescent="0.3">
      <c r="A58" s="4" t="s">
        <v>49</v>
      </c>
      <c r="B58" s="109">
        <v>0</v>
      </c>
      <c r="C58" s="110">
        <v>0</v>
      </c>
      <c r="D58" s="110">
        <v>2714052</v>
      </c>
      <c r="E58" s="110">
        <v>0</v>
      </c>
      <c r="F58" s="110">
        <v>0</v>
      </c>
      <c r="G58" s="110">
        <v>0</v>
      </c>
      <c r="H58" s="111">
        <v>2714052</v>
      </c>
      <c r="I58" s="17">
        <v>0</v>
      </c>
      <c r="J58" s="18">
        <v>0</v>
      </c>
      <c r="K58" s="18">
        <v>125603</v>
      </c>
      <c r="L58" s="18">
        <v>0</v>
      </c>
      <c r="M58" s="18">
        <v>0</v>
      </c>
      <c r="N58" s="18">
        <v>0</v>
      </c>
      <c r="O58" s="13">
        <v>125603</v>
      </c>
      <c r="P58" s="17">
        <v>0</v>
      </c>
      <c r="Q58" s="18">
        <v>0</v>
      </c>
      <c r="R58" s="18">
        <v>0</v>
      </c>
      <c r="S58" s="18">
        <v>0</v>
      </c>
      <c r="T58" s="18">
        <v>0</v>
      </c>
      <c r="U58" s="18">
        <v>0</v>
      </c>
      <c r="V58" s="13">
        <v>0</v>
      </c>
      <c r="W58" s="17">
        <v>0</v>
      </c>
      <c r="X58" s="18">
        <v>0</v>
      </c>
      <c r="Y58" s="18">
        <v>2588449</v>
      </c>
      <c r="Z58" s="18">
        <v>0</v>
      </c>
      <c r="AA58" s="18">
        <v>0</v>
      </c>
      <c r="AB58" s="18">
        <v>0</v>
      </c>
      <c r="AC58" s="13">
        <v>2588449</v>
      </c>
      <c r="AD58" s="17">
        <v>0</v>
      </c>
      <c r="AE58" s="18">
        <v>0</v>
      </c>
      <c r="AF58" s="18">
        <v>0</v>
      </c>
      <c r="AG58" s="18">
        <v>0</v>
      </c>
      <c r="AH58" s="18">
        <v>0</v>
      </c>
      <c r="AI58" s="18">
        <v>0</v>
      </c>
      <c r="AJ58" s="13">
        <v>0</v>
      </c>
      <c r="AK58" s="17">
        <v>0</v>
      </c>
      <c r="AL58" s="18">
        <v>0</v>
      </c>
      <c r="AM58" s="18">
        <v>0</v>
      </c>
      <c r="AN58" s="18">
        <v>0</v>
      </c>
      <c r="AO58" s="18">
        <v>0</v>
      </c>
      <c r="AP58" s="18">
        <v>0</v>
      </c>
      <c r="AQ58" s="13">
        <v>0</v>
      </c>
      <c r="AR58" s="17">
        <v>0</v>
      </c>
      <c r="AS58" s="18">
        <v>0</v>
      </c>
      <c r="AT58" s="18">
        <v>0</v>
      </c>
      <c r="AU58" s="18">
        <v>0</v>
      </c>
      <c r="AV58" s="18">
        <v>0</v>
      </c>
      <c r="AW58" s="18">
        <v>0</v>
      </c>
      <c r="AX58" s="13">
        <v>0</v>
      </c>
      <c r="AY58" s="17">
        <v>0</v>
      </c>
      <c r="AZ58" s="18">
        <v>0</v>
      </c>
      <c r="BA58" s="18">
        <v>0</v>
      </c>
      <c r="BB58" s="18">
        <v>0</v>
      </c>
      <c r="BC58" s="18">
        <v>0</v>
      </c>
      <c r="BD58" s="18">
        <v>0</v>
      </c>
      <c r="BE58" s="13">
        <v>0</v>
      </c>
      <c r="BF58" s="17">
        <v>0</v>
      </c>
      <c r="BG58" s="18">
        <v>0</v>
      </c>
      <c r="BH58" s="18">
        <v>0</v>
      </c>
      <c r="BI58" s="18">
        <v>0</v>
      </c>
      <c r="BJ58" s="18">
        <v>0</v>
      </c>
      <c r="BK58" s="18">
        <v>0</v>
      </c>
      <c r="BL58" s="13">
        <v>0</v>
      </c>
    </row>
    <row r="59" spans="1:64" x14ac:dyDescent="0.3">
      <c r="A59" s="4" t="s">
        <v>50</v>
      </c>
      <c r="B59" s="109">
        <v>0</v>
      </c>
      <c r="C59" s="110">
        <v>0</v>
      </c>
      <c r="D59" s="110">
        <v>892910.37000000011</v>
      </c>
      <c r="E59" s="110">
        <v>2279.42</v>
      </c>
      <c r="F59" s="110">
        <v>61055.979999999996</v>
      </c>
      <c r="G59" s="110">
        <v>35544.649999999994</v>
      </c>
      <c r="H59" s="111">
        <v>991790.42000000016</v>
      </c>
      <c r="I59" s="17">
        <v>0</v>
      </c>
      <c r="J59" s="18" t="s">
        <v>287</v>
      </c>
      <c r="K59" s="18" t="s">
        <v>287</v>
      </c>
      <c r="L59" s="18" t="s">
        <v>287</v>
      </c>
      <c r="M59" s="18" t="s">
        <v>287</v>
      </c>
      <c r="N59" s="18" t="s">
        <v>287</v>
      </c>
      <c r="O59" s="13">
        <v>0</v>
      </c>
      <c r="P59" s="17">
        <v>0</v>
      </c>
      <c r="Q59" s="18" t="s">
        <v>287</v>
      </c>
      <c r="R59" s="18" t="s">
        <v>287</v>
      </c>
      <c r="S59" s="18" t="s">
        <v>287</v>
      </c>
      <c r="T59" s="18" t="s">
        <v>287</v>
      </c>
      <c r="U59" s="18" t="s">
        <v>287</v>
      </c>
      <c r="V59" s="13">
        <v>0</v>
      </c>
      <c r="W59" s="17">
        <v>0</v>
      </c>
      <c r="X59" s="18" t="s">
        <v>287</v>
      </c>
      <c r="Y59" s="18">
        <v>892910.37000000011</v>
      </c>
      <c r="Z59" s="18">
        <v>803.06</v>
      </c>
      <c r="AA59" s="18" t="s">
        <v>287</v>
      </c>
      <c r="AB59" s="18">
        <v>22211.1</v>
      </c>
      <c r="AC59" s="13">
        <v>915924.53000000014</v>
      </c>
      <c r="AD59" s="17">
        <v>0</v>
      </c>
      <c r="AE59" s="18" t="s">
        <v>287</v>
      </c>
      <c r="AF59" s="18" t="s">
        <v>287</v>
      </c>
      <c r="AG59" s="18" t="s">
        <v>287</v>
      </c>
      <c r="AH59" s="18" t="s">
        <v>287</v>
      </c>
      <c r="AI59" s="18" t="s">
        <v>287</v>
      </c>
      <c r="AJ59" s="13">
        <v>0</v>
      </c>
      <c r="AK59" s="17">
        <v>0</v>
      </c>
      <c r="AL59" s="18" t="s">
        <v>287</v>
      </c>
      <c r="AM59" s="18" t="s">
        <v>287</v>
      </c>
      <c r="AN59" s="18" t="s">
        <v>287</v>
      </c>
      <c r="AO59" s="18" t="s">
        <v>287</v>
      </c>
      <c r="AP59" s="18" t="s">
        <v>287</v>
      </c>
      <c r="AQ59" s="13">
        <v>0</v>
      </c>
      <c r="AR59" s="17">
        <v>0</v>
      </c>
      <c r="AS59" s="18" t="s">
        <v>287</v>
      </c>
      <c r="AT59" s="18" t="s">
        <v>287</v>
      </c>
      <c r="AU59" s="18" t="s">
        <v>287</v>
      </c>
      <c r="AV59" s="18" t="s">
        <v>287</v>
      </c>
      <c r="AW59" s="18" t="s">
        <v>287</v>
      </c>
      <c r="AX59" s="13">
        <v>0</v>
      </c>
      <c r="AY59" s="17">
        <v>0</v>
      </c>
      <c r="AZ59" s="18" t="s">
        <v>287</v>
      </c>
      <c r="BA59" s="18" t="s">
        <v>287</v>
      </c>
      <c r="BB59" s="18" t="s">
        <v>287</v>
      </c>
      <c r="BC59" s="18" t="s">
        <v>287</v>
      </c>
      <c r="BD59" s="18" t="s">
        <v>287</v>
      </c>
      <c r="BE59" s="13">
        <v>0</v>
      </c>
      <c r="BF59" s="17">
        <v>0</v>
      </c>
      <c r="BG59" s="18" t="s">
        <v>287</v>
      </c>
      <c r="BH59" s="18" t="s">
        <v>287</v>
      </c>
      <c r="BI59" s="18">
        <v>1476.36</v>
      </c>
      <c r="BJ59" s="18">
        <v>61055.979999999996</v>
      </c>
      <c r="BK59" s="18">
        <v>13333.55</v>
      </c>
      <c r="BL59" s="13">
        <v>75865.89</v>
      </c>
    </row>
    <row r="60" spans="1:64" x14ac:dyDescent="0.3">
      <c r="A60" s="4" t="s">
        <v>51</v>
      </c>
      <c r="B60" s="109">
        <v>0</v>
      </c>
      <c r="C60" s="110">
        <v>0</v>
      </c>
      <c r="D60" s="110">
        <v>144307</v>
      </c>
      <c r="E60" s="110">
        <v>0</v>
      </c>
      <c r="F60" s="110">
        <v>0</v>
      </c>
      <c r="G60" s="110">
        <v>0</v>
      </c>
      <c r="H60" s="111">
        <v>144307</v>
      </c>
      <c r="I60" s="17">
        <v>0</v>
      </c>
      <c r="J60" s="18">
        <v>0</v>
      </c>
      <c r="K60" s="18">
        <v>0</v>
      </c>
      <c r="L60" s="18">
        <v>0</v>
      </c>
      <c r="M60" s="18">
        <v>0</v>
      </c>
      <c r="N60" s="18">
        <v>0</v>
      </c>
      <c r="O60" s="13">
        <v>0</v>
      </c>
      <c r="P60" s="17">
        <v>0</v>
      </c>
      <c r="Q60" s="18">
        <v>0</v>
      </c>
      <c r="R60" s="18">
        <v>0</v>
      </c>
      <c r="S60" s="18">
        <v>0</v>
      </c>
      <c r="T60" s="18">
        <v>0</v>
      </c>
      <c r="U60" s="18">
        <v>0</v>
      </c>
      <c r="V60" s="13">
        <v>0</v>
      </c>
      <c r="W60" s="17">
        <v>0</v>
      </c>
      <c r="X60" s="18">
        <v>0</v>
      </c>
      <c r="Y60" s="18">
        <v>144307</v>
      </c>
      <c r="Z60" s="18">
        <v>0</v>
      </c>
      <c r="AA60" s="18">
        <v>0</v>
      </c>
      <c r="AB60" s="18">
        <v>0</v>
      </c>
      <c r="AC60" s="13">
        <v>144307</v>
      </c>
      <c r="AD60" s="17">
        <v>0</v>
      </c>
      <c r="AE60" s="18">
        <v>0</v>
      </c>
      <c r="AF60" s="18">
        <v>0</v>
      </c>
      <c r="AG60" s="18">
        <v>0</v>
      </c>
      <c r="AH60" s="18">
        <v>0</v>
      </c>
      <c r="AI60" s="18">
        <v>0</v>
      </c>
      <c r="AJ60" s="13">
        <v>0</v>
      </c>
      <c r="AK60" s="17">
        <v>0</v>
      </c>
      <c r="AL60" s="18">
        <v>0</v>
      </c>
      <c r="AM60" s="18">
        <v>0</v>
      </c>
      <c r="AN60" s="18">
        <v>0</v>
      </c>
      <c r="AO60" s="18">
        <v>0</v>
      </c>
      <c r="AP60" s="18">
        <v>0</v>
      </c>
      <c r="AQ60" s="13">
        <v>0</v>
      </c>
      <c r="AR60" s="17">
        <v>0</v>
      </c>
      <c r="AS60" s="18">
        <v>0</v>
      </c>
      <c r="AT60" s="18">
        <v>0</v>
      </c>
      <c r="AU60" s="18">
        <v>0</v>
      </c>
      <c r="AV60" s="18">
        <v>0</v>
      </c>
      <c r="AW60" s="18">
        <v>0</v>
      </c>
      <c r="AX60" s="13">
        <v>0</v>
      </c>
      <c r="AY60" s="17">
        <v>0</v>
      </c>
      <c r="AZ60" s="18">
        <v>0</v>
      </c>
      <c r="BA60" s="18">
        <v>0</v>
      </c>
      <c r="BB60" s="18">
        <v>0</v>
      </c>
      <c r="BC60" s="18">
        <v>0</v>
      </c>
      <c r="BD60" s="18">
        <v>0</v>
      </c>
      <c r="BE60" s="13">
        <v>0</v>
      </c>
      <c r="BF60" s="17">
        <v>0</v>
      </c>
      <c r="BG60" s="18">
        <v>0</v>
      </c>
      <c r="BH60" s="18">
        <v>0</v>
      </c>
      <c r="BI60" s="18">
        <v>0</v>
      </c>
      <c r="BJ60" s="18">
        <v>0</v>
      </c>
      <c r="BK60" s="18">
        <v>0</v>
      </c>
      <c r="BL60" s="13">
        <v>0</v>
      </c>
    </row>
    <row r="61" spans="1:64" x14ac:dyDescent="0.3">
      <c r="A61" s="4" t="s">
        <v>52</v>
      </c>
      <c r="B61" s="109">
        <v>0</v>
      </c>
      <c r="C61" s="110">
        <v>28713.5</v>
      </c>
      <c r="D61" s="110">
        <v>2873506.7</v>
      </c>
      <c r="E61" s="110">
        <v>0</v>
      </c>
      <c r="F61" s="110">
        <v>0</v>
      </c>
      <c r="G61" s="110">
        <v>0</v>
      </c>
      <c r="H61" s="111">
        <v>2902220.2</v>
      </c>
      <c r="I61" s="17">
        <v>0</v>
      </c>
      <c r="J61" s="18">
        <v>28713.5</v>
      </c>
      <c r="K61" s="18">
        <v>0</v>
      </c>
      <c r="L61" s="18">
        <v>0</v>
      </c>
      <c r="M61" s="18">
        <v>0</v>
      </c>
      <c r="N61" s="18">
        <v>0</v>
      </c>
      <c r="O61" s="13">
        <v>28713.5</v>
      </c>
      <c r="P61" s="17">
        <v>0</v>
      </c>
      <c r="Q61" s="18">
        <v>0</v>
      </c>
      <c r="R61" s="18">
        <v>0</v>
      </c>
      <c r="S61" s="18">
        <v>0</v>
      </c>
      <c r="T61" s="18">
        <v>0</v>
      </c>
      <c r="U61" s="18">
        <v>0</v>
      </c>
      <c r="V61" s="13">
        <v>0</v>
      </c>
      <c r="W61" s="17">
        <v>0</v>
      </c>
      <c r="X61" s="18">
        <v>0</v>
      </c>
      <c r="Y61" s="18">
        <v>2873506.7</v>
      </c>
      <c r="Z61" s="18">
        <v>0</v>
      </c>
      <c r="AA61" s="18">
        <v>0</v>
      </c>
      <c r="AB61" s="18">
        <v>0</v>
      </c>
      <c r="AC61" s="13">
        <v>2873506.7</v>
      </c>
      <c r="AD61" s="17">
        <v>0</v>
      </c>
      <c r="AE61" s="18">
        <v>0</v>
      </c>
      <c r="AF61" s="18">
        <v>0</v>
      </c>
      <c r="AG61" s="18">
        <v>0</v>
      </c>
      <c r="AH61" s="18">
        <v>0</v>
      </c>
      <c r="AI61" s="18">
        <v>0</v>
      </c>
      <c r="AJ61" s="13">
        <v>0</v>
      </c>
      <c r="AK61" s="17">
        <v>0</v>
      </c>
      <c r="AL61" s="18">
        <v>0</v>
      </c>
      <c r="AM61" s="18">
        <v>0</v>
      </c>
      <c r="AN61" s="18">
        <v>0</v>
      </c>
      <c r="AO61" s="18">
        <v>0</v>
      </c>
      <c r="AP61" s="18">
        <v>0</v>
      </c>
      <c r="AQ61" s="13">
        <v>0</v>
      </c>
      <c r="AR61" s="17">
        <v>0</v>
      </c>
      <c r="AS61" s="18">
        <v>0</v>
      </c>
      <c r="AT61" s="18">
        <v>0</v>
      </c>
      <c r="AU61" s="18">
        <v>0</v>
      </c>
      <c r="AV61" s="18">
        <v>0</v>
      </c>
      <c r="AW61" s="18">
        <v>0</v>
      </c>
      <c r="AX61" s="13">
        <v>0</v>
      </c>
      <c r="AY61" s="17">
        <v>0</v>
      </c>
      <c r="AZ61" s="18">
        <v>0</v>
      </c>
      <c r="BA61" s="18">
        <v>0</v>
      </c>
      <c r="BB61" s="18">
        <v>0</v>
      </c>
      <c r="BC61" s="18">
        <v>0</v>
      </c>
      <c r="BD61" s="18">
        <v>0</v>
      </c>
      <c r="BE61" s="13">
        <v>0</v>
      </c>
      <c r="BF61" s="17">
        <v>0</v>
      </c>
      <c r="BG61" s="18">
        <v>0</v>
      </c>
      <c r="BH61" s="18">
        <v>0</v>
      </c>
      <c r="BI61" s="18">
        <v>0</v>
      </c>
      <c r="BJ61" s="18">
        <v>0</v>
      </c>
      <c r="BK61" s="18">
        <v>0</v>
      </c>
      <c r="BL61" s="13">
        <v>0</v>
      </c>
    </row>
    <row r="62" spans="1:64" x14ac:dyDescent="0.3">
      <c r="A62" s="4" t="s">
        <v>53</v>
      </c>
      <c r="B62" s="109">
        <v>0</v>
      </c>
      <c r="C62" s="110">
        <v>0</v>
      </c>
      <c r="D62" s="110">
        <v>2872041.24</v>
      </c>
      <c r="E62" s="110">
        <v>4456</v>
      </c>
      <c r="F62" s="110">
        <v>0</v>
      </c>
      <c r="G62" s="110">
        <v>0</v>
      </c>
      <c r="H62" s="111">
        <v>2876497.24</v>
      </c>
      <c r="I62" s="17">
        <v>0</v>
      </c>
      <c r="J62" s="18">
        <v>0</v>
      </c>
      <c r="K62" s="18">
        <v>0</v>
      </c>
      <c r="L62" s="18">
        <v>0</v>
      </c>
      <c r="M62" s="18">
        <v>0</v>
      </c>
      <c r="N62" s="18">
        <v>0</v>
      </c>
      <c r="O62" s="13">
        <v>0</v>
      </c>
      <c r="P62" s="17">
        <v>0</v>
      </c>
      <c r="Q62" s="18">
        <v>0</v>
      </c>
      <c r="R62" s="18">
        <v>0</v>
      </c>
      <c r="S62" s="18">
        <v>0</v>
      </c>
      <c r="T62" s="18">
        <v>0</v>
      </c>
      <c r="U62" s="18">
        <v>0</v>
      </c>
      <c r="V62" s="13">
        <v>0</v>
      </c>
      <c r="W62" s="17">
        <v>0</v>
      </c>
      <c r="X62" s="18">
        <v>0</v>
      </c>
      <c r="Y62" s="18">
        <v>2842661.24</v>
      </c>
      <c r="Z62" s="18">
        <v>0</v>
      </c>
      <c r="AA62" s="18">
        <v>0</v>
      </c>
      <c r="AB62" s="18">
        <v>0</v>
      </c>
      <c r="AC62" s="13">
        <v>2842661.24</v>
      </c>
      <c r="AD62" s="17">
        <v>0</v>
      </c>
      <c r="AE62" s="18">
        <v>0</v>
      </c>
      <c r="AF62" s="18">
        <v>0</v>
      </c>
      <c r="AG62" s="18">
        <v>0</v>
      </c>
      <c r="AH62" s="18">
        <v>0</v>
      </c>
      <c r="AI62" s="18">
        <v>0</v>
      </c>
      <c r="AJ62" s="13">
        <v>0</v>
      </c>
      <c r="AK62" s="17">
        <v>0</v>
      </c>
      <c r="AL62" s="18">
        <v>0</v>
      </c>
      <c r="AM62" s="18">
        <v>0</v>
      </c>
      <c r="AN62" s="18">
        <v>0</v>
      </c>
      <c r="AO62" s="18">
        <v>0</v>
      </c>
      <c r="AP62" s="18">
        <v>0</v>
      </c>
      <c r="AQ62" s="13">
        <v>0</v>
      </c>
      <c r="AR62" s="17">
        <v>0</v>
      </c>
      <c r="AS62" s="18">
        <v>0</v>
      </c>
      <c r="AT62" s="18">
        <v>29380</v>
      </c>
      <c r="AU62" s="18">
        <v>4456</v>
      </c>
      <c r="AV62" s="18">
        <v>0</v>
      </c>
      <c r="AW62" s="18">
        <v>0</v>
      </c>
      <c r="AX62" s="13">
        <v>33836</v>
      </c>
      <c r="AY62" s="17">
        <v>0</v>
      </c>
      <c r="AZ62" s="18">
        <v>0</v>
      </c>
      <c r="BA62" s="18">
        <v>0</v>
      </c>
      <c r="BB62" s="18">
        <v>0</v>
      </c>
      <c r="BC62" s="18">
        <v>0</v>
      </c>
      <c r="BD62" s="18">
        <v>0</v>
      </c>
      <c r="BE62" s="13">
        <v>0</v>
      </c>
      <c r="BF62" s="17">
        <v>0</v>
      </c>
      <c r="BG62" s="18">
        <v>0</v>
      </c>
      <c r="BH62" s="18">
        <v>0</v>
      </c>
      <c r="BI62" s="18">
        <v>0</v>
      </c>
      <c r="BJ62" s="18">
        <v>0</v>
      </c>
      <c r="BK62" s="18">
        <v>0</v>
      </c>
      <c r="BL62" s="13">
        <v>0</v>
      </c>
    </row>
    <row r="63" spans="1:64" x14ac:dyDescent="0.3">
      <c r="A63" s="4" t="s">
        <v>54</v>
      </c>
      <c r="B63" s="109">
        <v>0</v>
      </c>
      <c r="C63" s="110">
        <v>0</v>
      </c>
      <c r="D63" s="110">
        <v>279810</v>
      </c>
      <c r="E63" s="110">
        <v>0</v>
      </c>
      <c r="F63" s="110">
        <v>0</v>
      </c>
      <c r="G63" s="110">
        <v>46616</v>
      </c>
      <c r="H63" s="111">
        <v>326426</v>
      </c>
      <c r="I63" s="17">
        <v>0</v>
      </c>
      <c r="J63" s="18">
        <v>0</v>
      </c>
      <c r="K63" s="18">
        <v>0</v>
      </c>
      <c r="L63" s="18">
        <v>0</v>
      </c>
      <c r="M63" s="18">
        <v>0</v>
      </c>
      <c r="N63" s="18">
        <v>0</v>
      </c>
      <c r="O63" s="13">
        <v>0</v>
      </c>
      <c r="P63" s="17">
        <v>0</v>
      </c>
      <c r="Q63" s="18">
        <v>0</v>
      </c>
      <c r="R63" s="18">
        <v>0</v>
      </c>
      <c r="S63" s="18">
        <v>0</v>
      </c>
      <c r="T63" s="18">
        <v>0</v>
      </c>
      <c r="U63" s="18">
        <v>0</v>
      </c>
      <c r="V63" s="13">
        <v>0</v>
      </c>
      <c r="W63" s="17">
        <v>0</v>
      </c>
      <c r="X63" s="18">
        <v>0</v>
      </c>
      <c r="Y63" s="18">
        <v>279810</v>
      </c>
      <c r="Z63" s="18">
        <v>0</v>
      </c>
      <c r="AA63" s="18">
        <v>0</v>
      </c>
      <c r="AB63" s="18">
        <v>0</v>
      </c>
      <c r="AC63" s="13">
        <v>279810</v>
      </c>
      <c r="AD63" s="17">
        <v>0</v>
      </c>
      <c r="AE63" s="18">
        <v>0</v>
      </c>
      <c r="AF63" s="18">
        <v>0</v>
      </c>
      <c r="AG63" s="18">
        <v>0</v>
      </c>
      <c r="AH63" s="18">
        <v>0</v>
      </c>
      <c r="AI63" s="18">
        <v>0</v>
      </c>
      <c r="AJ63" s="13">
        <v>0</v>
      </c>
      <c r="AK63" s="17">
        <v>0</v>
      </c>
      <c r="AL63" s="18">
        <v>0</v>
      </c>
      <c r="AM63" s="18">
        <v>0</v>
      </c>
      <c r="AN63" s="18">
        <v>0</v>
      </c>
      <c r="AO63" s="18">
        <v>0</v>
      </c>
      <c r="AP63" s="18">
        <v>0</v>
      </c>
      <c r="AQ63" s="13">
        <v>0</v>
      </c>
      <c r="AR63" s="17">
        <v>0</v>
      </c>
      <c r="AS63" s="18">
        <v>0</v>
      </c>
      <c r="AT63" s="18">
        <v>0</v>
      </c>
      <c r="AU63" s="18">
        <v>0</v>
      </c>
      <c r="AV63" s="18">
        <v>0</v>
      </c>
      <c r="AW63" s="18">
        <v>46616</v>
      </c>
      <c r="AX63" s="13">
        <v>46616</v>
      </c>
      <c r="AY63" s="17">
        <v>0</v>
      </c>
      <c r="AZ63" s="18">
        <v>0</v>
      </c>
      <c r="BA63" s="18">
        <v>0</v>
      </c>
      <c r="BB63" s="18">
        <v>0</v>
      </c>
      <c r="BC63" s="18">
        <v>0</v>
      </c>
      <c r="BD63" s="18">
        <v>0</v>
      </c>
      <c r="BE63" s="13">
        <v>0</v>
      </c>
      <c r="BF63" s="17">
        <v>0</v>
      </c>
      <c r="BG63" s="18">
        <v>0</v>
      </c>
      <c r="BH63" s="18">
        <v>0</v>
      </c>
      <c r="BI63" s="18">
        <v>0</v>
      </c>
      <c r="BJ63" s="18">
        <v>0</v>
      </c>
      <c r="BK63" s="18">
        <v>0</v>
      </c>
      <c r="BL63" s="13">
        <v>0</v>
      </c>
    </row>
    <row r="64" spans="1:64" x14ac:dyDescent="0.3">
      <c r="A64" s="4" t="s">
        <v>55</v>
      </c>
      <c r="B64" s="109">
        <v>0</v>
      </c>
      <c r="C64" s="110">
        <v>44336</v>
      </c>
      <c r="D64" s="110">
        <v>1540944</v>
      </c>
      <c r="E64" s="110">
        <v>0</v>
      </c>
      <c r="F64" s="110">
        <v>0</v>
      </c>
      <c r="G64" s="110">
        <v>335058</v>
      </c>
      <c r="H64" s="111">
        <v>1920338</v>
      </c>
      <c r="I64" s="17">
        <v>0</v>
      </c>
      <c r="J64" s="18">
        <v>0</v>
      </c>
      <c r="K64" s="18">
        <v>0</v>
      </c>
      <c r="L64" s="18">
        <v>0</v>
      </c>
      <c r="M64" s="18">
        <v>0</v>
      </c>
      <c r="N64" s="18">
        <v>335058</v>
      </c>
      <c r="O64" s="13">
        <v>335058</v>
      </c>
      <c r="P64" s="17">
        <v>0</v>
      </c>
      <c r="Q64" s="18">
        <v>0</v>
      </c>
      <c r="R64" s="18">
        <v>0</v>
      </c>
      <c r="S64" s="18">
        <v>0</v>
      </c>
      <c r="T64" s="18">
        <v>0</v>
      </c>
      <c r="U64" s="18">
        <v>0</v>
      </c>
      <c r="V64" s="13">
        <v>0</v>
      </c>
      <c r="W64" s="17">
        <v>0</v>
      </c>
      <c r="X64" s="18">
        <v>0</v>
      </c>
      <c r="Y64" s="18">
        <v>1540944</v>
      </c>
      <c r="Z64" s="18">
        <v>0</v>
      </c>
      <c r="AA64" s="18">
        <v>0</v>
      </c>
      <c r="AB64" s="18">
        <v>0</v>
      </c>
      <c r="AC64" s="13">
        <v>1540944</v>
      </c>
      <c r="AD64" s="17">
        <v>0</v>
      </c>
      <c r="AE64" s="18">
        <v>0</v>
      </c>
      <c r="AF64" s="18">
        <v>0</v>
      </c>
      <c r="AG64" s="18">
        <v>0</v>
      </c>
      <c r="AH64" s="18">
        <v>0</v>
      </c>
      <c r="AI64" s="18">
        <v>0</v>
      </c>
      <c r="AJ64" s="13">
        <v>0</v>
      </c>
      <c r="AK64" s="17">
        <v>0</v>
      </c>
      <c r="AL64" s="18">
        <v>0</v>
      </c>
      <c r="AM64" s="18">
        <v>0</v>
      </c>
      <c r="AN64" s="18">
        <v>0</v>
      </c>
      <c r="AO64" s="18">
        <v>0</v>
      </c>
      <c r="AP64" s="18">
        <v>0</v>
      </c>
      <c r="AQ64" s="13">
        <v>0</v>
      </c>
      <c r="AR64" s="17">
        <v>0</v>
      </c>
      <c r="AS64" s="18">
        <v>0</v>
      </c>
      <c r="AT64" s="18">
        <v>0</v>
      </c>
      <c r="AU64" s="18">
        <v>0</v>
      </c>
      <c r="AV64" s="18">
        <v>0</v>
      </c>
      <c r="AW64" s="18">
        <v>0</v>
      </c>
      <c r="AX64" s="13">
        <v>0</v>
      </c>
      <c r="AY64" s="17">
        <v>0</v>
      </c>
      <c r="AZ64" s="18">
        <v>0</v>
      </c>
      <c r="BA64" s="18">
        <v>0</v>
      </c>
      <c r="BB64" s="18">
        <v>0</v>
      </c>
      <c r="BC64" s="18">
        <v>0</v>
      </c>
      <c r="BD64" s="18">
        <v>0</v>
      </c>
      <c r="BE64" s="13">
        <v>0</v>
      </c>
      <c r="BF64" s="17">
        <v>0</v>
      </c>
      <c r="BG64" s="18">
        <v>44336</v>
      </c>
      <c r="BH64" s="18">
        <v>0</v>
      </c>
      <c r="BI64" s="18">
        <v>0</v>
      </c>
      <c r="BJ64" s="18">
        <v>0</v>
      </c>
      <c r="BK64" s="18">
        <v>0</v>
      </c>
      <c r="BL64" s="13">
        <v>44336</v>
      </c>
    </row>
    <row r="65" spans="1:64" x14ac:dyDescent="0.3">
      <c r="A65" s="4" t="s">
        <v>56</v>
      </c>
      <c r="B65" s="109">
        <v>0</v>
      </c>
      <c r="C65" s="110">
        <v>96763</v>
      </c>
      <c r="D65" s="110">
        <v>73356</v>
      </c>
      <c r="E65" s="110">
        <v>0</v>
      </c>
      <c r="F65" s="110">
        <v>0</v>
      </c>
      <c r="G65" s="110">
        <v>0</v>
      </c>
      <c r="H65" s="111">
        <v>170119</v>
      </c>
      <c r="I65" s="17">
        <v>0</v>
      </c>
      <c r="J65" s="18">
        <v>0</v>
      </c>
      <c r="K65" s="18">
        <v>17475</v>
      </c>
      <c r="L65" s="18">
        <v>0</v>
      </c>
      <c r="M65" s="18">
        <v>0</v>
      </c>
      <c r="N65" s="18">
        <v>0</v>
      </c>
      <c r="O65" s="13">
        <v>17475</v>
      </c>
      <c r="P65" s="17">
        <v>0</v>
      </c>
      <c r="Q65" s="18">
        <v>0</v>
      </c>
      <c r="R65" s="18">
        <v>0</v>
      </c>
      <c r="S65" s="18">
        <v>0</v>
      </c>
      <c r="T65" s="18">
        <v>0</v>
      </c>
      <c r="U65" s="18">
        <v>0</v>
      </c>
      <c r="V65" s="13">
        <v>0</v>
      </c>
      <c r="W65" s="17">
        <v>0</v>
      </c>
      <c r="X65" s="18">
        <v>0</v>
      </c>
      <c r="Y65" s="18">
        <v>55881</v>
      </c>
      <c r="Z65" s="18">
        <v>0</v>
      </c>
      <c r="AA65" s="18">
        <v>0</v>
      </c>
      <c r="AB65" s="18">
        <v>0</v>
      </c>
      <c r="AC65" s="13">
        <v>55881</v>
      </c>
      <c r="AD65" s="17">
        <v>0</v>
      </c>
      <c r="AE65" s="18">
        <v>0</v>
      </c>
      <c r="AF65" s="18">
        <v>0</v>
      </c>
      <c r="AG65" s="18">
        <v>0</v>
      </c>
      <c r="AH65" s="18">
        <v>0</v>
      </c>
      <c r="AI65" s="18">
        <v>0</v>
      </c>
      <c r="AJ65" s="13">
        <v>0</v>
      </c>
      <c r="AK65" s="17">
        <v>0</v>
      </c>
      <c r="AL65" s="18">
        <v>0</v>
      </c>
      <c r="AM65" s="18">
        <v>0</v>
      </c>
      <c r="AN65" s="18">
        <v>0</v>
      </c>
      <c r="AO65" s="18">
        <v>0</v>
      </c>
      <c r="AP65" s="18">
        <v>0</v>
      </c>
      <c r="AQ65" s="13">
        <v>0</v>
      </c>
      <c r="AR65" s="17">
        <v>0</v>
      </c>
      <c r="AS65" s="18">
        <v>0</v>
      </c>
      <c r="AT65" s="18">
        <v>0</v>
      </c>
      <c r="AU65" s="18">
        <v>0</v>
      </c>
      <c r="AV65" s="18">
        <v>0</v>
      </c>
      <c r="AW65" s="18">
        <v>0</v>
      </c>
      <c r="AX65" s="13">
        <v>0</v>
      </c>
      <c r="AY65" s="17">
        <v>0</v>
      </c>
      <c r="AZ65" s="18">
        <v>0</v>
      </c>
      <c r="BA65" s="18">
        <v>0</v>
      </c>
      <c r="BB65" s="18">
        <v>0</v>
      </c>
      <c r="BC65" s="18">
        <v>0</v>
      </c>
      <c r="BD65" s="18">
        <v>0</v>
      </c>
      <c r="BE65" s="13">
        <v>0</v>
      </c>
      <c r="BF65" s="17">
        <v>0</v>
      </c>
      <c r="BG65" s="18">
        <v>96763</v>
      </c>
      <c r="BH65" s="18">
        <v>0</v>
      </c>
      <c r="BI65" s="18">
        <v>0</v>
      </c>
      <c r="BJ65" s="18">
        <v>0</v>
      </c>
      <c r="BK65" s="18">
        <v>0</v>
      </c>
      <c r="BL65" s="13">
        <v>96763</v>
      </c>
    </row>
    <row r="66" spans="1:64" x14ac:dyDescent="0.3">
      <c r="A66" s="4" t="s">
        <v>57</v>
      </c>
      <c r="B66" s="109">
        <v>0</v>
      </c>
      <c r="C66" s="110">
        <v>119000</v>
      </c>
      <c r="D66" s="110">
        <v>694000</v>
      </c>
      <c r="E66" s="110">
        <v>0</v>
      </c>
      <c r="F66" s="110">
        <v>0</v>
      </c>
      <c r="G66" s="110">
        <v>0</v>
      </c>
      <c r="H66" s="111">
        <v>813000</v>
      </c>
      <c r="I66" s="17">
        <v>0</v>
      </c>
      <c r="J66" s="18">
        <v>119000</v>
      </c>
      <c r="K66" s="18">
        <v>184000</v>
      </c>
      <c r="L66" s="18">
        <v>0</v>
      </c>
      <c r="M66" s="18">
        <v>0</v>
      </c>
      <c r="N66" s="18">
        <v>0</v>
      </c>
      <c r="O66" s="13">
        <v>303000</v>
      </c>
      <c r="P66" s="17">
        <v>0</v>
      </c>
      <c r="Q66" s="18">
        <v>0</v>
      </c>
      <c r="R66" s="18">
        <v>0</v>
      </c>
      <c r="S66" s="18">
        <v>0</v>
      </c>
      <c r="T66" s="18">
        <v>0</v>
      </c>
      <c r="U66" s="18">
        <v>0</v>
      </c>
      <c r="V66" s="13">
        <v>0</v>
      </c>
      <c r="W66" s="17">
        <v>0</v>
      </c>
      <c r="X66" s="18">
        <v>0</v>
      </c>
      <c r="Y66" s="18">
        <v>506000</v>
      </c>
      <c r="Z66" s="18">
        <v>0</v>
      </c>
      <c r="AA66" s="18">
        <v>0</v>
      </c>
      <c r="AB66" s="18">
        <v>0</v>
      </c>
      <c r="AC66" s="13">
        <v>506000</v>
      </c>
      <c r="AD66" s="17">
        <v>0</v>
      </c>
      <c r="AE66" s="18">
        <v>0</v>
      </c>
      <c r="AF66" s="18">
        <v>0</v>
      </c>
      <c r="AG66" s="18">
        <v>0</v>
      </c>
      <c r="AH66" s="18">
        <v>0</v>
      </c>
      <c r="AI66" s="18">
        <v>0</v>
      </c>
      <c r="AJ66" s="13">
        <v>0</v>
      </c>
      <c r="AK66" s="17">
        <v>0</v>
      </c>
      <c r="AL66" s="18">
        <v>0</v>
      </c>
      <c r="AM66" s="18">
        <v>0</v>
      </c>
      <c r="AN66" s="18">
        <v>0</v>
      </c>
      <c r="AO66" s="18">
        <v>0</v>
      </c>
      <c r="AP66" s="18">
        <v>0</v>
      </c>
      <c r="AQ66" s="13">
        <v>0</v>
      </c>
      <c r="AR66" s="17">
        <v>0</v>
      </c>
      <c r="AS66" s="18">
        <v>0</v>
      </c>
      <c r="AT66" s="18">
        <v>4000</v>
      </c>
      <c r="AU66" s="18">
        <v>0</v>
      </c>
      <c r="AV66" s="18">
        <v>0</v>
      </c>
      <c r="AW66" s="18">
        <v>0</v>
      </c>
      <c r="AX66" s="13">
        <v>4000</v>
      </c>
      <c r="AY66" s="17">
        <v>0</v>
      </c>
      <c r="AZ66" s="18">
        <v>0</v>
      </c>
      <c r="BA66" s="18">
        <v>0</v>
      </c>
      <c r="BB66" s="18">
        <v>0</v>
      </c>
      <c r="BC66" s="18">
        <v>0</v>
      </c>
      <c r="BD66" s="18">
        <v>0</v>
      </c>
      <c r="BE66" s="13">
        <v>0</v>
      </c>
      <c r="BF66" s="17">
        <v>0</v>
      </c>
      <c r="BG66" s="18">
        <v>0</v>
      </c>
      <c r="BH66" s="18">
        <v>0</v>
      </c>
      <c r="BI66" s="18">
        <v>0</v>
      </c>
      <c r="BJ66" s="18">
        <v>0</v>
      </c>
      <c r="BK66" s="18">
        <v>0</v>
      </c>
      <c r="BL66" s="13">
        <v>0</v>
      </c>
    </row>
    <row r="67" spans="1:64" x14ac:dyDescent="0.3">
      <c r="A67" s="4" t="s">
        <v>58</v>
      </c>
      <c r="B67" s="109">
        <v>0</v>
      </c>
      <c r="C67" s="110">
        <v>0</v>
      </c>
      <c r="D67" s="110">
        <v>102709</v>
      </c>
      <c r="E67" s="110">
        <v>0</v>
      </c>
      <c r="F67" s="110">
        <v>0</v>
      </c>
      <c r="G67" s="110">
        <v>0</v>
      </c>
      <c r="H67" s="111">
        <v>102709</v>
      </c>
      <c r="I67" s="17">
        <v>0</v>
      </c>
      <c r="J67" s="18">
        <v>0</v>
      </c>
      <c r="K67" s="18">
        <v>0</v>
      </c>
      <c r="L67" s="18">
        <v>0</v>
      </c>
      <c r="M67" s="18">
        <v>0</v>
      </c>
      <c r="N67" s="18">
        <v>0</v>
      </c>
      <c r="O67" s="13">
        <v>0</v>
      </c>
      <c r="P67" s="17">
        <v>0</v>
      </c>
      <c r="Q67" s="18">
        <v>0</v>
      </c>
      <c r="R67" s="18">
        <v>0</v>
      </c>
      <c r="S67" s="18">
        <v>0</v>
      </c>
      <c r="T67" s="18">
        <v>0</v>
      </c>
      <c r="U67" s="18">
        <v>0</v>
      </c>
      <c r="V67" s="13">
        <v>0</v>
      </c>
      <c r="W67" s="17">
        <v>0</v>
      </c>
      <c r="X67" s="18">
        <v>0</v>
      </c>
      <c r="Y67" s="18">
        <v>102709</v>
      </c>
      <c r="Z67" s="18">
        <v>0</v>
      </c>
      <c r="AA67" s="18">
        <v>0</v>
      </c>
      <c r="AB67" s="18">
        <v>0</v>
      </c>
      <c r="AC67" s="13">
        <v>102709</v>
      </c>
      <c r="AD67" s="17">
        <v>0</v>
      </c>
      <c r="AE67" s="18">
        <v>0</v>
      </c>
      <c r="AF67" s="18">
        <v>0</v>
      </c>
      <c r="AG67" s="18">
        <v>0</v>
      </c>
      <c r="AH67" s="18">
        <v>0</v>
      </c>
      <c r="AI67" s="18">
        <v>0</v>
      </c>
      <c r="AJ67" s="13">
        <v>0</v>
      </c>
      <c r="AK67" s="17">
        <v>0</v>
      </c>
      <c r="AL67" s="18">
        <v>0</v>
      </c>
      <c r="AM67" s="18">
        <v>0</v>
      </c>
      <c r="AN67" s="18">
        <v>0</v>
      </c>
      <c r="AO67" s="18">
        <v>0</v>
      </c>
      <c r="AP67" s="18">
        <v>0</v>
      </c>
      <c r="AQ67" s="13">
        <v>0</v>
      </c>
      <c r="AR67" s="17">
        <v>0</v>
      </c>
      <c r="AS67" s="18">
        <v>0</v>
      </c>
      <c r="AT67" s="18">
        <v>0</v>
      </c>
      <c r="AU67" s="18">
        <v>0</v>
      </c>
      <c r="AV67" s="18">
        <v>0</v>
      </c>
      <c r="AW67" s="18">
        <v>0</v>
      </c>
      <c r="AX67" s="13">
        <v>0</v>
      </c>
      <c r="AY67" s="17">
        <v>0</v>
      </c>
      <c r="AZ67" s="18">
        <v>0</v>
      </c>
      <c r="BA67" s="18">
        <v>0</v>
      </c>
      <c r="BB67" s="18">
        <v>0</v>
      </c>
      <c r="BC67" s="18">
        <v>0</v>
      </c>
      <c r="BD67" s="18">
        <v>0</v>
      </c>
      <c r="BE67" s="13">
        <v>0</v>
      </c>
      <c r="BF67" s="17">
        <v>0</v>
      </c>
      <c r="BG67" s="18">
        <v>0</v>
      </c>
      <c r="BH67" s="18">
        <v>0</v>
      </c>
      <c r="BI67" s="18">
        <v>0</v>
      </c>
      <c r="BJ67" s="18">
        <v>0</v>
      </c>
      <c r="BK67" s="18">
        <v>0</v>
      </c>
      <c r="BL67" s="13">
        <v>0</v>
      </c>
    </row>
    <row r="68" spans="1:64" x14ac:dyDescent="0.3">
      <c r="A68" s="4" t="s">
        <v>59</v>
      </c>
      <c r="B68" s="109">
        <v>0</v>
      </c>
      <c r="C68" s="110">
        <v>0</v>
      </c>
      <c r="D68" s="110">
        <v>873331</v>
      </c>
      <c r="E68" s="110">
        <v>0</v>
      </c>
      <c r="F68" s="110">
        <v>0</v>
      </c>
      <c r="G68" s="110">
        <v>359335</v>
      </c>
      <c r="H68" s="111">
        <v>1232666</v>
      </c>
      <c r="I68" s="17">
        <v>0</v>
      </c>
      <c r="J68" s="18">
        <v>0</v>
      </c>
      <c r="K68" s="18">
        <v>0</v>
      </c>
      <c r="L68" s="18">
        <v>0</v>
      </c>
      <c r="M68" s="18">
        <v>0</v>
      </c>
      <c r="N68" s="18">
        <v>359335</v>
      </c>
      <c r="O68" s="13">
        <v>359335</v>
      </c>
      <c r="P68" s="17">
        <v>0</v>
      </c>
      <c r="Q68" s="18">
        <v>0</v>
      </c>
      <c r="R68" s="18">
        <v>0</v>
      </c>
      <c r="S68" s="18">
        <v>0</v>
      </c>
      <c r="T68" s="18">
        <v>0</v>
      </c>
      <c r="U68" s="18">
        <v>0</v>
      </c>
      <c r="V68" s="13">
        <v>0</v>
      </c>
      <c r="W68" s="17">
        <v>0</v>
      </c>
      <c r="X68" s="18">
        <v>0</v>
      </c>
      <c r="Y68" s="18">
        <v>873331</v>
      </c>
      <c r="Z68" s="18">
        <v>0</v>
      </c>
      <c r="AA68" s="18">
        <v>0</v>
      </c>
      <c r="AB68" s="18">
        <v>0</v>
      </c>
      <c r="AC68" s="13">
        <v>873331</v>
      </c>
      <c r="AD68" s="17">
        <v>0</v>
      </c>
      <c r="AE68" s="18">
        <v>0</v>
      </c>
      <c r="AF68" s="18">
        <v>0</v>
      </c>
      <c r="AG68" s="18">
        <v>0</v>
      </c>
      <c r="AH68" s="18">
        <v>0</v>
      </c>
      <c r="AI68" s="18">
        <v>0</v>
      </c>
      <c r="AJ68" s="13">
        <v>0</v>
      </c>
      <c r="AK68" s="17">
        <v>0</v>
      </c>
      <c r="AL68" s="18">
        <v>0</v>
      </c>
      <c r="AM68" s="18">
        <v>0</v>
      </c>
      <c r="AN68" s="18">
        <v>0</v>
      </c>
      <c r="AO68" s="18">
        <v>0</v>
      </c>
      <c r="AP68" s="18">
        <v>0</v>
      </c>
      <c r="AQ68" s="13">
        <v>0</v>
      </c>
      <c r="AR68" s="17">
        <v>0</v>
      </c>
      <c r="AS68" s="18">
        <v>0</v>
      </c>
      <c r="AT68" s="18">
        <v>0</v>
      </c>
      <c r="AU68" s="18">
        <v>0</v>
      </c>
      <c r="AV68" s="18">
        <v>0</v>
      </c>
      <c r="AW68" s="18">
        <v>0</v>
      </c>
      <c r="AX68" s="13">
        <v>0</v>
      </c>
      <c r="AY68" s="17">
        <v>0</v>
      </c>
      <c r="AZ68" s="18">
        <v>0</v>
      </c>
      <c r="BA68" s="18">
        <v>0</v>
      </c>
      <c r="BB68" s="18">
        <v>0</v>
      </c>
      <c r="BC68" s="18">
        <v>0</v>
      </c>
      <c r="BD68" s="18">
        <v>0</v>
      </c>
      <c r="BE68" s="13">
        <v>0</v>
      </c>
      <c r="BF68" s="17">
        <v>0</v>
      </c>
      <c r="BG68" s="18">
        <v>0</v>
      </c>
      <c r="BH68" s="18">
        <v>0</v>
      </c>
      <c r="BI68" s="18">
        <v>0</v>
      </c>
      <c r="BJ68" s="18">
        <v>0</v>
      </c>
      <c r="BK68" s="18">
        <v>0</v>
      </c>
      <c r="BL68" s="13">
        <v>0</v>
      </c>
    </row>
    <row r="69" spans="1:64" x14ac:dyDescent="0.3">
      <c r="A69" s="4" t="s">
        <v>60</v>
      </c>
      <c r="B69" s="109">
        <v>0</v>
      </c>
      <c r="C69" s="110">
        <v>0</v>
      </c>
      <c r="D69" s="110">
        <v>268776</v>
      </c>
      <c r="E69" s="110">
        <v>0</v>
      </c>
      <c r="F69" s="110">
        <v>0</v>
      </c>
      <c r="G69" s="110">
        <v>0</v>
      </c>
      <c r="H69" s="111">
        <v>268776</v>
      </c>
      <c r="I69" s="17">
        <v>0</v>
      </c>
      <c r="J69" s="18">
        <v>0</v>
      </c>
      <c r="K69" s="18">
        <v>0</v>
      </c>
      <c r="L69" s="18">
        <v>0</v>
      </c>
      <c r="M69" s="18">
        <v>0</v>
      </c>
      <c r="N69" s="18">
        <v>0</v>
      </c>
      <c r="O69" s="13">
        <v>0</v>
      </c>
      <c r="P69" s="17">
        <v>0</v>
      </c>
      <c r="Q69" s="18">
        <v>0</v>
      </c>
      <c r="R69" s="18">
        <v>0</v>
      </c>
      <c r="S69" s="18">
        <v>0</v>
      </c>
      <c r="T69" s="18">
        <v>0</v>
      </c>
      <c r="U69" s="18">
        <v>0</v>
      </c>
      <c r="V69" s="13">
        <v>0</v>
      </c>
      <c r="W69" s="17">
        <v>0</v>
      </c>
      <c r="X69" s="18">
        <v>0</v>
      </c>
      <c r="Y69" s="18">
        <v>268776</v>
      </c>
      <c r="Z69" s="18">
        <v>0</v>
      </c>
      <c r="AA69" s="18">
        <v>0</v>
      </c>
      <c r="AB69" s="18">
        <v>0</v>
      </c>
      <c r="AC69" s="13">
        <v>268776</v>
      </c>
      <c r="AD69" s="17">
        <v>0</v>
      </c>
      <c r="AE69" s="18">
        <v>0</v>
      </c>
      <c r="AF69" s="18">
        <v>0</v>
      </c>
      <c r="AG69" s="18">
        <v>0</v>
      </c>
      <c r="AH69" s="18">
        <v>0</v>
      </c>
      <c r="AI69" s="18">
        <v>0</v>
      </c>
      <c r="AJ69" s="13">
        <v>0</v>
      </c>
      <c r="AK69" s="17">
        <v>0</v>
      </c>
      <c r="AL69" s="18">
        <v>0</v>
      </c>
      <c r="AM69" s="18">
        <v>0</v>
      </c>
      <c r="AN69" s="18">
        <v>0</v>
      </c>
      <c r="AO69" s="18">
        <v>0</v>
      </c>
      <c r="AP69" s="18">
        <v>0</v>
      </c>
      <c r="AQ69" s="13">
        <v>0</v>
      </c>
      <c r="AR69" s="17">
        <v>0</v>
      </c>
      <c r="AS69" s="18">
        <v>0</v>
      </c>
      <c r="AT69" s="18">
        <v>0</v>
      </c>
      <c r="AU69" s="18">
        <v>0</v>
      </c>
      <c r="AV69" s="18">
        <v>0</v>
      </c>
      <c r="AW69" s="18">
        <v>0</v>
      </c>
      <c r="AX69" s="13">
        <v>0</v>
      </c>
      <c r="AY69" s="17">
        <v>0</v>
      </c>
      <c r="AZ69" s="18">
        <v>0</v>
      </c>
      <c r="BA69" s="18">
        <v>0</v>
      </c>
      <c r="BB69" s="18">
        <v>0</v>
      </c>
      <c r="BC69" s="18">
        <v>0</v>
      </c>
      <c r="BD69" s="18">
        <v>0</v>
      </c>
      <c r="BE69" s="13">
        <v>0</v>
      </c>
      <c r="BF69" s="17">
        <v>0</v>
      </c>
      <c r="BG69" s="18">
        <v>0</v>
      </c>
      <c r="BH69" s="18">
        <v>0</v>
      </c>
      <c r="BI69" s="18">
        <v>0</v>
      </c>
      <c r="BJ69" s="18">
        <v>0</v>
      </c>
      <c r="BK69" s="18">
        <v>0</v>
      </c>
      <c r="BL69" s="13">
        <v>0</v>
      </c>
    </row>
    <row r="70" spans="1:64" x14ac:dyDescent="0.3">
      <c r="A70" s="4" t="s">
        <v>61</v>
      </c>
      <c r="B70" s="109">
        <v>0</v>
      </c>
      <c r="C70" s="110">
        <v>0</v>
      </c>
      <c r="D70" s="110">
        <v>78325</v>
      </c>
      <c r="E70" s="110">
        <v>0</v>
      </c>
      <c r="F70" s="110">
        <v>0</v>
      </c>
      <c r="G70" s="110">
        <v>0</v>
      </c>
      <c r="H70" s="111">
        <v>78325</v>
      </c>
      <c r="I70" s="17">
        <v>0</v>
      </c>
      <c r="J70" s="18">
        <v>0</v>
      </c>
      <c r="K70" s="18">
        <v>0</v>
      </c>
      <c r="L70" s="18">
        <v>0</v>
      </c>
      <c r="M70" s="18">
        <v>0</v>
      </c>
      <c r="N70" s="18">
        <v>0</v>
      </c>
      <c r="O70" s="13">
        <v>0</v>
      </c>
      <c r="P70" s="17">
        <v>0</v>
      </c>
      <c r="Q70" s="18">
        <v>0</v>
      </c>
      <c r="R70" s="18">
        <v>0</v>
      </c>
      <c r="S70" s="18">
        <v>0</v>
      </c>
      <c r="T70" s="18">
        <v>0</v>
      </c>
      <c r="U70" s="18">
        <v>0</v>
      </c>
      <c r="V70" s="13">
        <v>0</v>
      </c>
      <c r="W70" s="17">
        <v>0</v>
      </c>
      <c r="X70" s="18">
        <v>0</v>
      </c>
      <c r="Y70" s="18">
        <v>78325</v>
      </c>
      <c r="Z70" s="18">
        <v>0</v>
      </c>
      <c r="AA70" s="18">
        <v>0</v>
      </c>
      <c r="AB70" s="18">
        <v>0</v>
      </c>
      <c r="AC70" s="13">
        <v>78325</v>
      </c>
      <c r="AD70" s="17">
        <v>0</v>
      </c>
      <c r="AE70" s="18">
        <v>0</v>
      </c>
      <c r="AF70" s="18">
        <v>0</v>
      </c>
      <c r="AG70" s="18">
        <v>0</v>
      </c>
      <c r="AH70" s="18">
        <v>0</v>
      </c>
      <c r="AI70" s="18">
        <v>0</v>
      </c>
      <c r="AJ70" s="13">
        <v>0</v>
      </c>
      <c r="AK70" s="17">
        <v>0</v>
      </c>
      <c r="AL70" s="18">
        <v>0</v>
      </c>
      <c r="AM70" s="18">
        <v>0</v>
      </c>
      <c r="AN70" s="18">
        <v>0</v>
      </c>
      <c r="AO70" s="18">
        <v>0</v>
      </c>
      <c r="AP70" s="18">
        <v>0</v>
      </c>
      <c r="AQ70" s="13">
        <v>0</v>
      </c>
      <c r="AR70" s="17">
        <v>0</v>
      </c>
      <c r="AS70" s="18">
        <v>0</v>
      </c>
      <c r="AT70" s="18">
        <v>0</v>
      </c>
      <c r="AU70" s="18">
        <v>0</v>
      </c>
      <c r="AV70" s="18">
        <v>0</v>
      </c>
      <c r="AW70" s="18">
        <v>0</v>
      </c>
      <c r="AX70" s="13">
        <v>0</v>
      </c>
      <c r="AY70" s="17">
        <v>0</v>
      </c>
      <c r="AZ70" s="18">
        <v>0</v>
      </c>
      <c r="BA70" s="18">
        <v>0</v>
      </c>
      <c r="BB70" s="18">
        <v>0</v>
      </c>
      <c r="BC70" s="18">
        <v>0</v>
      </c>
      <c r="BD70" s="18">
        <v>0</v>
      </c>
      <c r="BE70" s="13">
        <v>0</v>
      </c>
      <c r="BF70" s="17">
        <v>0</v>
      </c>
      <c r="BG70" s="18">
        <v>0</v>
      </c>
      <c r="BH70" s="18">
        <v>0</v>
      </c>
      <c r="BI70" s="18">
        <v>0</v>
      </c>
      <c r="BJ70" s="18">
        <v>0</v>
      </c>
      <c r="BK70" s="18">
        <v>0</v>
      </c>
      <c r="BL70" s="13">
        <v>0</v>
      </c>
    </row>
    <row r="71" spans="1:64" x14ac:dyDescent="0.3">
      <c r="A71" s="4" t="s">
        <v>62</v>
      </c>
      <c r="B71" s="109">
        <v>0</v>
      </c>
      <c r="C71" s="110">
        <v>0</v>
      </c>
      <c r="D71" s="110">
        <v>172069</v>
      </c>
      <c r="E71" s="110">
        <v>0</v>
      </c>
      <c r="F71" s="110">
        <v>0</v>
      </c>
      <c r="G71" s="110">
        <v>0</v>
      </c>
      <c r="H71" s="111">
        <v>172069</v>
      </c>
      <c r="I71" s="17">
        <v>0</v>
      </c>
      <c r="J71" s="18">
        <v>0</v>
      </c>
      <c r="K71" s="18">
        <v>0</v>
      </c>
      <c r="L71" s="18">
        <v>0</v>
      </c>
      <c r="M71" s="18">
        <v>0</v>
      </c>
      <c r="N71" s="18">
        <v>0</v>
      </c>
      <c r="O71" s="13">
        <v>0</v>
      </c>
      <c r="P71" s="17">
        <v>0</v>
      </c>
      <c r="Q71" s="18">
        <v>0</v>
      </c>
      <c r="R71" s="18">
        <v>0</v>
      </c>
      <c r="S71" s="18">
        <v>0</v>
      </c>
      <c r="T71" s="18">
        <v>0</v>
      </c>
      <c r="U71" s="18">
        <v>0</v>
      </c>
      <c r="V71" s="13">
        <v>0</v>
      </c>
      <c r="W71" s="17">
        <v>0</v>
      </c>
      <c r="X71" s="18">
        <v>0</v>
      </c>
      <c r="Y71" s="18">
        <v>172069</v>
      </c>
      <c r="Z71" s="18">
        <v>0</v>
      </c>
      <c r="AA71" s="18">
        <v>0</v>
      </c>
      <c r="AB71" s="18">
        <v>0</v>
      </c>
      <c r="AC71" s="13">
        <v>172069</v>
      </c>
      <c r="AD71" s="17">
        <v>0</v>
      </c>
      <c r="AE71" s="18">
        <v>0</v>
      </c>
      <c r="AF71" s="18">
        <v>0</v>
      </c>
      <c r="AG71" s="18">
        <v>0</v>
      </c>
      <c r="AH71" s="18">
        <v>0</v>
      </c>
      <c r="AI71" s="18">
        <v>0</v>
      </c>
      <c r="AJ71" s="13">
        <v>0</v>
      </c>
      <c r="AK71" s="17">
        <v>0</v>
      </c>
      <c r="AL71" s="18">
        <v>0</v>
      </c>
      <c r="AM71" s="18">
        <v>0</v>
      </c>
      <c r="AN71" s="18">
        <v>0</v>
      </c>
      <c r="AO71" s="18">
        <v>0</v>
      </c>
      <c r="AP71" s="18">
        <v>0</v>
      </c>
      <c r="AQ71" s="13">
        <v>0</v>
      </c>
      <c r="AR71" s="17">
        <v>0</v>
      </c>
      <c r="AS71" s="18">
        <v>0</v>
      </c>
      <c r="AT71" s="18">
        <v>0</v>
      </c>
      <c r="AU71" s="18">
        <v>0</v>
      </c>
      <c r="AV71" s="18">
        <v>0</v>
      </c>
      <c r="AW71" s="18">
        <v>0</v>
      </c>
      <c r="AX71" s="13">
        <v>0</v>
      </c>
      <c r="AY71" s="17">
        <v>0</v>
      </c>
      <c r="AZ71" s="18">
        <v>0</v>
      </c>
      <c r="BA71" s="18">
        <v>0</v>
      </c>
      <c r="BB71" s="18">
        <v>0</v>
      </c>
      <c r="BC71" s="18">
        <v>0</v>
      </c>
      <c r="BD71" s="18">
        <v>0</v>
      </c>
      <c r="BE71" s="13">
        <v>0</v>
      </c>
      <c r="BF71" s="17">
        <v>0</v>
      </c>
      <c r="BG71" s="18">
        <v>0</v>
      </c>
      <c r="BH71" s="18">
        <v>0</v>
      </c>
      <c r="BI71" s="18">
        <v>0</v>
      </c>
      <c r="BJ71" s="18">
        <v>0</v>
      </c>
      <c r="BK71" s="18">
        <v>0</v>
      </c>
      <c r="BL71" s="13">
        <v>0</v>
      </c>
    </row>
    <row r="72" spans="1:64" x14ac:dyDescent="0.3">
      <c r="A72" s="4" t="s">
        <v>63</v>
      </c>
      <c r="B72" s="109">
        <v>0</v>
      </c>
      <c r="C72" s="110">
        <v>0</v>
      </c>
      <c r="D72" s="110">
        <v>0</v>
      </c>
      <c r="E72" s="110">
        <v>0</v>
      </c>
      <c r="F72" s="110">
        <v>0</v>
      </c>
      <c r="G72" s="110">
        <v>0</v>
      </c>
      <c r="H72" s="111">
        <v>0</v>
      </c>
      <c r="I72" s="17">
        <v>0</v>
      </c>
      <c r="J72" s="18">
        <v>0</v>
      </c>
      <c r="K72" s="18">
        <v>0</v>
      </c>
      <c r="L72" s="18">
        <v>0</v>
      </c>
      <c r="M72" s="18">
        <v>0</v>
      </c>
      <c r="N72" s="18">
        <v>0</v>
      </c>
      <c r="O72" s="13">
        <v>0</v>
      </c>
      <c r="P72" s="17">
        <v>0</v>
      </c>
      <c r="Q72" s="18">
        <v>0</v>
      </c>
      <c r="R72" s="18">
        <v>0</v>
      </c>
      <c r="S72" s="18">
        <v>0</v>
      </c>
      <c r="T72" s="18">
        <v>0</v>
      </c>
      <c r="U72" s="18">
        <v>0</v>
      </c>
      <c r="V72" s="13">
        <v>0</v>
      </c>
      <c r="W72" s="17">
        <v>0</v>
      </c>
      <c r="X72" s="18">
        <v>0</v>
      </c>
      <c r="Y72" s="18">
        <v>0</v>
      </c>
      <c r="Z72" s="18">
        <v>0</v>
      </c>
      <c r="AA72" s="18">
        <v>0</v>
      </c>
      <c r="AB72" s="18">
        <v>0</v>
      </c>
      <c r="AC72" s="13">
        <v>0</v>
      </c>
      <c r="AD72" s="17">
        <v>0</v>
      </c>
      <c r="AE72" s="18">
        <v>0</v>
      </c>
      <c r="AF72" s="18">
        <v>0</v>
      </c>
      <c r="AG72" s="18">
        <v>0</v>
      </c>
      <c r="AH72" s="18">
        <v>0</v>
      </c>
      <c r="AI72" s="18">
        <v>0</v>
      </c>
      <c r="AJ72" s="13">
        <v>0</v>
      </c>
      <c r="AK72" s="17">
        <v>0</v>
      </c>
      <c r="AL72" s="18">
        <v>0</v>
      </c>
      <c r="AM72" s="18">
        <v>0</v>
      </c>
      <c r="AN72" s="18">
        <v>0</v>
      </c>
      <c r="AO72" s="18">
        <v>0</v>
      </c>
      <c r="AP72" s="18">
        <v>0</v>
      </c>
      <c r="AQ72" s="13">
        <v>0</v>
      </c>
      <c r="AR72" s="17">
        <v>0</v>
      </c>
      <c r="AS72" s="18">
        <v>0</v>
      </c>
      <c r="AT72" s="18">
        <v>0</v>
      </c>
      <c r="AU72" s="18">
        <v>0</v>
      </c>
      <c r="AV72" s="18">
        <v>0</v>
      </c>
      <c r="AW72" s="18">
        <v>0</v>
      </c>
      <c r="AX72" s="13">
        <v>0</v>
      </c>
      <c r="AY72" s="17">
        <v>0</v>
      </c>
      <c r="AZ72" s="18">
        <v>0</v>
      </c>
      <c r="BA72" s="18">
        <v>0</v>
      </c>
      <c r="BB72" s="18">
        <v>0</v>
      </c>
      <c r="BC72" s="18">
        <v>0</v>
      </c>
      <c r="BD72" s="18">
        <v>0</v>
      </c>
      <c r="BE72" s="13">
        <v>0</v>
      </c>
      <c r="BF72" s="17">
        <v>0</v>
      </c>
      <c r="BG72" s="18">
        <v>0</v>
      </c>
      <c r="BH72" s="18">
        <v>0</v>
      </c>
      <c r="BI72" s="18">
        <v>0</v>
      </c>
      <c r="BJ72" s="18">
        <v>0</v>
      </c>
      <c r="BK72" s="18">
        <v>0</v>
      </c>
      <c r="BL72" s="13">
        <v>0</v>
      </c>
    </row>
    <row r="73" spans="1:64" x14ac:dyDescent="0.3">
      <c r="A73" s="4" t="s">
        <v>64</v>
      </c>
      <c r="B73" s="109">
        <v>0</v>
      </c>
      <c r="C73" s="110">
        <v>0</v>
      </c>
      <c r="D73" s="110">
        <v>1643000</v>
      </c>
      <c r="E73" s="110">
        <v>0</v>
      </c>
      <c r="F73" s="110">
        <v>0</v>
      </c>
      <c r="G73" s="110">
        <v>934618</v>
      </c>
      <c r="H73" s="111">
        <v>2577618</v>
      </c>
      <c r="I73" s="17">
        <v>0</v>
      </c>
      <c r="J73" s="18">
        <v>0</v>
      </c>
      <c r="K73" s="18">
        <v>0</v>
      </c>
      <c r="L73" s="18">
        <v>0</v>
      </c>
      <c r="M73" s="18">
        <v>0</v>
      </c>
      <c r="N73" s="18">
        <v>934618</v>
      </c>
      <c r="O73" s="13">
        <v>934618</v>
      </c>
      <c r="P73" s="17">
        <v>0</v>
      </c>
      <c r="Q73" s="18">
        <v>0</v>
      </c>
      <c r="R73" s="18">
        <v>0</v>
      </c>
      <c r="S73" s="18">
        <v>0</v>
      </c>
      <c r="T73" s="18">
        <v>0</v>
      </c>
      <c r="U73" s="18">
        <v>0</v>
      </c>
      <c r="V73" s="13">
        <v>0</v>
      </c>
      <c r="W73" s="17">
        <v>0</v>
      </c>
      <c r="X73" s="18">
        <v>0</v>
      </c>
      <c r="Y73" s="18">
        <v>1643000</v>
      </c>
      <c r="Z73" s="18">
        <v>0</v>
      </c>
      <c r="AA73" s="18">
        <v>0</v>
      </c>
      <c r="AB73" s="18">
        <v>0</v>
      </c>
      <c r="AC73" s="13">
        <v>1643000</v>
      </c>
      <c r="AD73" s="17">
        <v>0</v>
      </c>
      <c r="AE73" s="18">
        <v>0</v>
      </c>
      <c r="AF73" s="18">
        <v>0</v>
      </c>
      <c r="AG73" s="18">
        <v>0</v>
      </c>
      <c r="AH73" s="18">
        <v>0</v>
      </c>
      <c r="AI73" s="18">
        <v>0</v>
      </c>
      <c r="AJ73" s="13">
        <v>0</v>
      </c>
      <c r="AK73" s="17">
        <v>0</v>
      </c>
      <c r="AL73" s="18">
        <v>0</v>
      </c>
      <c r="AM73" s="18">
        <v>0</v>
      </c>
      <c r="AN73" s="18">
        <v>0</v>
      </c>
      <c r="AO73" s="18">
        <v>0</v>
      </c>
      <c r="AP73" s="18">
        <v>0</v>
      </c>
      <c r="AQ73" s="13">
        <v>0</v>
      </c>
      <c r="AR73" s="17">
        <v>0</v>
      </c>
      <c r="AS73" s="18">
        <v>0</v>
      </c>
      <c r="AT73" s="18">
        <v>0</v>
      </c>
      <c r="AU73" s="18">
        <v>0</v>
      </c>
      <c r="AV73" s="18">
        <v>0</v>
      </c>
      <c r="AW73" s="18">
        <v>0</v>
      </c>
      <c r="AX73" s="13">
        <v>0</v>
      </c>
      <c r="AY73" s="17">
        <v>0</v>
      </c>
      <c r="AZ73" s="18">
        <v>0</v>
      </c>
      <c r="BA73" s="18">
        <v>0</v>
      </c>
      <c r="BB73" s="18">
        <v>0</v>
      </c>
      <c r="BC73" s="18">
        <v>0</v>
      </c>
      <c r="BD73" s="18">
        <v>0</v>
      </c>
      <c r="BE73" s="13">
        <v>0</v>
      </c>
      <c r="BF73" s="17">
        <v>0</v>
      </c>
      <c r="BG73" s="18">
        <v>0</v>
      </c>
      <c r="BH73" s="18">
        <v>0</v>
      </c>
      <c r="BI73" s="18">
        <v>0</v>
      </c>
      <c r="BJ73" s="18">
        <v>0</v>
      </c>
      <c r="BK73" s="18">
        <v>0</v>
      </c>
      <c r="BL73" s="13">
        <v>0</v>
      </c>
    </row>
    <row r="74" spans="1:64" x14ac:dyDescent="0.3">
      <c r="A74" s="4" t="s">
        <v>65</v>
      </c>
      <c r="B74" s="109">
        <v>9580</v>
      </c>
      <c r="C74" s="110">
        <v>12264</v>
      </c>
      <c r="D74" s="110">
        <v>130678</v>
      </c>
      <c r="E74" s="110">
        <v>0</v>
      </c>
      <c r="F74" s="110">
        <v>0</v>
      </c>
      <c r="G74" s="110">
        <v>0</v>
      </c>
      <c r="H74" s="111">
        <v>152522</v>
      </c>
      <c r="I74" s="17">
        <v>9580</v>
      </c>
      <c r="J74" s="18">
        <v>0</v>
      </c>
      <c r="K74" s="18">
        <v>0</v>
      </c>
      <c r="L74" s="18">
        <v>0</v>
      </c>
      <c r="M74" s="18">
        <v>0</v>
      </c>
      <c r="N74" s="18">
        <v>0</v>
      </c>
      <c r="O74" s="13">
        <v>9580</v>
      </c>
      <c r="P74" s="17">
        <v>0</v>
      </c>
      <c r="Q74" s="18">
        <v>0</v>
      </c>
      <c r="R74" s="18">
        <v>0</v>
      </c>
      <c r="S74" s="18">
        <v>0</v>
      </c>
      <c r="T74" s="18">
        <v>0</v>
      </c>
      <c r="U74" s="18">
        <v>0</v>
      </c>
      <c r="V74" s="13">
        <v>0</v>
      </c>
      <c r="W74" s="17">
        <v>0</v>
      </c>
      <c r="X74" s="18">
        <v>0</v>
      </c>
      <c r="Y74" s="18">
        <v>130678</v>
      </c>
      <c r="Z74" s="18">
        <v>0</v>
      </c>
      <c r="AA74" s="18">
        <v>0</v>
      </c>
      <c r="AB74" s="18">
        <v>0</v>
      </c>
      <c r="AC74" s="13">
        <v>130678</v>
      </c>
      <c r="AD74" s="17">
        <v>0</v>
      </c>
      <c r="AE74" s="18">
        <v>0</v>
      </c>
      <c r="AF74" s="18">
        <v>0</v>
      </c>
      <c r="AG74" s="18">
        <v>0</v>
      </c>
      <c r="AH74" s="18">
        <v>0</v>
      </c>
      <c r="AI74" s="18">
        <v>0</v>
      </c>
      <c r="AJ74" s="13">
        <v>0</v>
      </c>
      <c r="AK74" s="17">
        <v>0</v>
      </c>
      <c r="AL74" s="18">
        <v>12264</v>
      </c>
      <c r="AM74" s="18">
        <v>0</v>
      </c>
      <c r="AN74" s="18">
        <v>0</v>
      </c>
      <c r="AO74" s="18">
        <v>0</v>
      </c>
      <c r="AP74" s="18">
        <v>0</v>
      </c>
      <c r="AQ74" s="13">
        <v>12264</v>
      </c>
      <c r="AR74" s="17">
        <v>0</v>
      </c>
      <c r="AS74" s="18">
        <v>0</v>
      </c>
      <c r="AT74" s="18">
        <v>0</v>
      </c>
      <c r="AU74" s="18">
        <v>0</v>
      </c>
      <c r="AV74" s="18">
        <v>0</v>
      </c>
      <c r="AW74" s="18">
        <v>0</v>
      </c>
      <c r="AX74" s="13">
        <v>0</v>
      </c>
      <c r="AY74" s="17">
        <v>0</v>
      </c>
      <c r="AZ74" s="18">
        <v>0</v>
      </c>
      <c r="BA74" s="18">
        <v>0</v>
      </c>
      <c r="BB74" s="18">
        <v>0</v>
      </c>
      <c r="BC74" s="18">
        <v>0</v>
      </c>
      <c r="BD74" s="18">
        <v>0</v>
      </c>
      <c r="BE74" s="13">
        <v>0</v>
      </c>
      <c r="BF74" s="17">
        <v>0</v>
      </c>
      <c r="BG74" s="18">
        <v>0</v>
      </c>
      <c r="BH74" s="18">
        <v>0</v>
      </c>
      <c r="BI74" s="18">
        <v>0</v>
      </c>
      <c r="BJ74" s="18">
        <v>0</v>
      </c>
      <c r="BK74" s="18">
        <v>0</v>
      </c>
      <c r="BL74" s="13">
        <v>0</v>
      </c>
    </row>
    <row r="75" spans="1:64" x14ac:dyDescent="0.3">
      <c r="A75" s="4" t="s">
        <v>66</v>
      </c>
      <c r="B75" s="109">
        <v>0</v>
      </c>
      <c r="C75" s="110">
        <v>0</v>
      </c>
      <c r="D75" s="110">
        <v>442037.85000000003</v>
      </c>
      <c r="E75" s="110">
        <v>5007.93</v>
      </c>
      <c r="F75" s="110">
        <v>0</v>
      </c>
      <c r="G75" s="110">
        <v>0</v>
      </c>
      <c r="H75" s="111">
        <v>447045.78</v>
      </c>
      <c r="I75" s="17">
        <v>0</v>
      </c>
      <c r="J75" s="18">
        <v>0</v>
      </c>
      <c r="K75" s="18">
        <v>28840.82</v>
      </c>
      <c r="L75" s="18">
        <v>0</v>
      </c>
      <c r="M75" s="18">
        <v>0</v>
      </c>
      <c r="N75" s="18">
        <v>0</v>
      </c>
      <c r="O75" s="13">
        <v>28840.82</v>
      </c>
      <c r="P75" s="17">
        <v>0</v>
      </c>
      <c r="Q75" s="18">
        <v>0</v>
      </c>
      <c r="R75" s="18">
        <v>0</v>
      </c>
      <c r="S75" s="18">
        <v>5007.93</v>
      </c>
      <c r="T75" s="18">
        <v>0</v>
      </c>
      <c r="U75" s="18">
        <v>0</v>
      </c>
      <c r="V75" s="13">
        <v>5007.93</v>
      </c>
      <c r="W75" s="17">
        <v>0</v>
      </c>
      <c r="X75" s="18">
        <v>0</v>
      </c>
      <c r="Y75" s="18">
        <v>413197.03</v>
      </c>
      <c r="Z75" s="18">
        <v>0</v>
      </c>
      <c r="AA75" s="18">
        <v>0</v>
      </c>
      <c r="AB75" s="18">
        <v>0</v>
      </c>
      <c r="AC75" s="13">
        <v>413197.03</v>
      </c>
      <c r="AD75" s="17">
        <v>0</v>
      </c>
      <c r="AE75" s="18">
        <v>0</v>
      </c>
      <c r="AF75" s="18">
        <v>0</v>
      </c>
      <c r="AG75" s="18">
        <v>0</v>
      </c>
      <c r="AH75" s="18">
        <v>0</v>
      </c>
      <c r="AI75" s="18">
        <v>0</v>
      </c>
      <c r="AJ75" s="13">
        <v>0</v>
      </c>
      <c r="AK75" s="17">
        <v>0</v>
      </c>
      <c r="AL75" s="18">
        <v>0</v>
      </c>
      <c r="AM75" s="18">
        <v>0</v>
      </c>
      <c r="AN75" s="18">
        <v>0</v>
      </c>
      <c r="AO75" s="18">
        <v>0</v>
      </c>
      <c r="AP75" s="18">
        <v>0</v>
      </c>
      <c r="AQ75" s="13">
        <v>0</v>
      </c>
      <c r="AR75" s="17">
        <v>0</v>
      </c>
      <c r="AS75" s="18">
        <v>0</v>
      </c>
      <c r="AT75" s="18">
        <v>0</v>
      </c>
      <c r="AU75" s="18">
        <v>0</v>
      </c>
      <c r="AV75" s="18">
        <v>0</v>
      </c>
      <c r="AW75" s="18">
        <v>0</v>
      </c>
      <c r="AX75" s="13">
        <v>0</v>
      </c>
      <c r="AY75" s="17">
        <v>0</v>
      </c>
      <c r="AZ75" s="18">
        <v>0</v>
      </c>
      <c r="BA75" s="18">
        <v>0</v>
      </c>
      <c r="BB75" s="18">
        <v>0</v>
      </c>
      <c r="BC75" s="18">
        <v>0</v>
      </c>
      <c r="BD75" s="18">
        <v>0</v>
      </c>
      <c r="BE75" s="13">
        <v>0</v>
      </c>
      <c r="BF75" s="17">
        <v>0</v>
      </c>
      <c r="BG75" s="18">
        <v>0</v>
      </c>
      <c r="BH75" s="18">
        <v>0</v>
      </c>
      <c r="BI75" s="18">
        <v>0</v>
      </c>
      <c r="BJ75" s="18">
        <v>0</v>
      </c>
      <c r="BK75" s="18">
        <v>0</v>
      </c>
      <c r="BL75" s="13">
        <v>0</v>
      </c>
    </row>
    <row r="76" spans="1:64" x14ac:dyDescent="0.3">
      <c r="A76" s="4" t="s">
        <v>67</v>
      </c>
      <c r="B76" s="109">
        <v>0</v>
      </c>
      <c r="C76" s="110">
        <v>0</v>
      </c>
      <c r="D76" s="110">
        <v>43093</v>
      </c>
      <c r="E76" s="110">
        <v>0</v>
      </c>
      <c r="F76" s="110">
        <v>0</v>
      </c>
      <c r="G76" s="110">
        <v>0</v>
      </c>
      <c r="H76" s="111">
        <v>43093</v>
      </c>
      <c r="I76" s="17">
        <v>0</v>
      </c>
      <c r="J76" s="18">
        <v>0</v>
      </c>
      <c r="K76" s="18">
        <v>0</v>
      </c>
      <c r="L76" s="18">
        <v>0</v>
      </c>
      <c r="M76" s="18">
        <v>0</v>
      </c>
      <c r="N76" s="18">
        <v>0</v>
      </c>
      <c r="O76" s="13">
        <v>0</v>
      </c>
      <c r="P76" s="17">
        <v>0</v>
      </c>
      <c r="Q76" s="18">
        <v>0</v>
      </c>
      <c r="R76" s="18">
        <v>0</v>
      </c>
      <c r="S76" s="18">
        <v>0</v>
      </c>
      <c r="T76" s="18">
        <v>0</v>
      </c>
      <c r="U76" s="18">
        <v>0</v>
      </c>
      <c r="V76" s="13">
        <v>0</v>
      </c>
      <c r="W76" s="17">
        <v>0</v>
      </c>
      <c r="X76" s="18">
        <v>0</v>
      </c>
      <c r="Y76" s="18">
        <v>43093</v>
      </c>
      <c r="Z76" s="18">
        <v>0</v>
      </c>
      <c r="AA76" s="18">
        <v>0</v>
      </c>
      <c r="AB76" s="18">
        <v>0</v>
      </c>
      <c r="AC76" s="13">
        <v>43093</v>
      </c>
      <c r="AD76" s="17">
        <v>0</v>
      </c>
      <c r="AE76" s="18">
        <v>0</v>
      </c>
      <c r="AF76" s="18">
        <v>0</v>
      </c>
      <c r="AG76" s="18">
        <v>0</v>
      </c>
      <c r="AH76" s="18">
        <v>0</v>
      </c>
      <c r="AI76" s="18">
        <v>0</v>
      </c>
      <c r="AJ76" s="13">
        <v>0</v>
      </c>
      <c r="AK76" s="17">
        <v>0</v>
      </c>
      <c r="AL76" s="18">
        <v>0</v>
      </c>
      <c r="AM76" s="18">
        <v>0</v>
      </c>
      <c r="AN76" s="18">
        <v>0</v>
      </c>
      <c r="AO76" s="18">
        <v>0</v>
      </c>
      <c r="AP76" s="18">
        <v>0</v>
      </c>
      <c r="AQ76" s="13">
        <v>0</v>
      </c>
      <c r="AR76" s="17">
        <v>0</v>
      </c>
      <c r="AS76" s="18">
        <v>0</v>
      </c>
      <c r="AT76" s="18">
        <v>0</v>
      </c>
      <c r="AU76" s="18">
        <v>0</v>
      </c>
      <c r="AV76" s="18">
        <v>0</v>
      </c>
      <c r="AW76" s="18">
        <v>0</v>
      </c>
      <c r="AX76" s="13">
        <v>0</v>
      </c>
      <c r="AY76" s="17">
        <v>0</v>
      </c>
      <c r="AZ76" s="18">
        <v>0</v>
      </c>
      <c r="BA76" s="18">
        <v>0</v>
      </c>
      <c r="BB76" s="18">
        <v>0</v>
      </c>
      <c r="BC76" s="18">
        <v>0</v>
      </c>
      <c r="BD76" s="18">
        <v>0</v>
      </c>
      <c r="BE76" s="13">
        <v>0</v>
      </c>
      <c r="BF76" s="17">
        <v>0</v>
      </c>
      <c r="BG76" s="18">
        <v>0</v>
      </c>
      <c r="BH76" s="18">
        <v>0</v>
      </c>
      <c r="BI76" s="18">
        <v>0</v>
      </c>
      <c r="BJ76" s="18">
        <v>0</v>
      </c>
      <c r="BK76" s="18">
        <v>0</v>
      </c>
      <c r="BL76" s="13">
        <v>0</v>
      </c>
    </row>
    <row r="77" spans="1:64" x14ac:dyDescent="0.3">
      <c r="A77" s="4" t="s">
        <v>68</v>
      </c>
      <c r="B77" s="109">
        <v>0</v>
      </c>
      <c r="C77" s="110">
        <v>0</v>
      </c>
      <c r="D77" s="110">
        <v>90828</v>
      </c>
      <c r="E77" s="110">
        <v>0</v>
      </c>
      <c r="F77" s="110">
        <v>0</v>
      </c>
      <c r="G77" s="110">
        <v>0</v>
      </c>
      <c r="H77" s="111">
        <v>90828</v>
      </c>
      <c r="I77" s="17">
        <v>0</v>
      </c>
      <c r="J77" s="18">
        <v>0</v>
      </c>
      <c r="K77" s="18">
        <v>0</v>
      </c>
      <c r="L77" s="18">
        <v>0</v>
      </c>
      <c r="M77" s="18">
        <v>0</v>
      </c>
      <c r="N77" s="18">
        <v>0</v>
      </c>
      <c r="O77" s="13">
        <v>0</v>
      </c>
      <c r="P77" s="17">
        <v>0</v>
      </c>
      <c r="Q77" s="18">
        <v>0</v>
      </c>
      <c r="R77" s="18">
        <v>0</v>
      </c>
      <c r="S77" s="18">
        <v>0</v>
      </c>
      <c r="T77" s="18">
        <v>0</v>
      </c>
      <c r="U77" s="18">
        <v>0</v>
      </c>
      <c r="V77" s="13">
        <v>0</v>
      </c>
      <c r="W77" s="17">
        <v>0</v>
      </c>
      <c r="X77" s="18">
        <v>0</v>
      </c>
      <c r="Y77" s="18">
        <v>90828</v>
      </c>
      <c r="Z77" s="18">
        <v>0</v>
      </c>
      <c r="AA77" s="18">
        <v>0</v>
      </c>
      <c r="AB77" s="18">
        <v>0</v>
      </c>
      <c r="AC77" s="13">
        <v>90828</v>
      </c>
      <c r="AD77" s="17">
        <v>0</v>
      </c>
      <c r="AE77" s="18">
        <v>0</v>
      </c>
      <c r="AF77" s="18">
        <v>0</v>
      </c>
      <c r="AG77" s="18">
        <v>0</v>
      </c>
      <c r="AH77" s="18">
        <v>0</v>
      </c>
      <c r="AI77" s="18">
        <v>0</v>
      </c>
      <c r="AJ77" s="13">
        <v>0</v>
      </c>
      <c r="AK77" s="17">
        <v>0</v>
      </c>
      <c r="AL77" s="18">
        <v>0</v>
      </c>
      <c r="AM77" s="18">
        <v>0</v>
      </c>
      <c r="AN77" s="18">
        <v>0</v>
      </c>
      <c r="AO77" s="18">
        <v>0</v>
      </c>
      <c r="AP77" s="18">
        <v>0</v>
      </c>
      <c r="AQ77" s="13">
        <v>0</v>
      </c>
      <c r="AR77" s="17">
        <v>0</v>
      </c>
      <c r="AS77" s="18">
        <v>0</v>
      </c>
      <c r="AT77" s="18">
        <v>0</v>
      </c>
      <c r="AU77" s="18">
        <v>0</v>
      </c>
      <c r="AV77" s="18">
        <v>0</v>
      </c>
      <c r="AW77" s="18">
        <v>0</v>
      </c>
      <c r="AX77" s="13">
        <v>0</v>
      </c>
      <c r="AY77" s="17">
        <v>0</v>
      </c>
      <c r="AZ77" s="18">
        <v>0</v>
      </c>
      <c r="BA77" s="18">
        <v>0</v>
      </c>
      <c r="BB77" s="18">
        <v>0</v>
      </c>
      <c r="BC77" s="18">
        <v>0</v>
      </c>
      <c r="BD77" s="18">
        <v>0</v>
      </c>
      <c r="BE77" s="13">
        <v>0</v>
      </c>
      <c r="BF77" s="17">
        <v>0</v>
      </c>
      <c r="BG77" s="18">
        <v>0</v>
      </c>
      <c r="BH77" s="18">
        <v>0</v>
      </c>
      <c r="BI77" s="18">
        <v>0</v>
      </c>
      <c r="BJ77" s="18">
        <v>0</v>
      </c>
      <c r="BK77" s="18">
        <v>0</v>
      </c>
      <c r="BL77" s="13">
        <v>0</v>
      </c>
    </row>
    <row r="78" spans="1:64" x14ac:dyDescent="0.3">
      <c r="A78" s="4" t="s">
        <v>69</v>
      </c>
      <c r="B78" s="109">
        <v>0</v>
      </c>
      <c r="C78" s="110">
        <v>0</v>
      </c>
      <c r="D78" s="110">
        <v>898916</v>
      </c>
      <c r="E78" s="110">
        <v>0</v>
      </c>
      <c r="F78" s="110">
        <v>0</v>
      </c>
      <c r="G78" s="110">
        <v>0</v>
      </c>
      <c r="H78" s="111">
        <v>898916</v>
      </c>
      <c r="I78" s="17">
        <v>0</v>
      </c>
      <c r="J78" s="18">
        <v>0</v>
      </c>
      <c r="K78" s="18">
        <v>0</v>
      </c>
      <c r="L78" s="18">
        <v>0</v>
      </c>
      <c r="M78" s="18">
        <v>0</v>
      </c>
      <c r="N78" s="18">
        <v>0</v>
      </c>
      <c r="O78" s="13">
        <v>0</v>
      </c>
      <c r="P78" s="17">
        <v>0</v>
      </c>
      <c r="Q78" s="18">
        <v>0</v>
      </c>
      <c r="R78" s="18">
        <v>0</v>
      </c>
      <c r="S78" s="18">
        <v>0</v>
      </c>
      <c r="T78" s="18">
        <v>0</v>
      </c>
      <c r="U78" s="18">
        <v>0</v>
      </c>
      <c r="V78" s="13">
        <v>0</v>
      </c>
      <c r="W78" s="17">
        <v>0</v>
      </c>
      <c r="X78" s="18">
        <v>0</v>
      </c>
      <c r="Y78" s="18">
        <v>887513</v>
      </c>
      <c r="Z78" s="18">
        <v>0</v>
      </c>
      <c r="AA78" s="18">
        <v>0</v>
      </c>
      <c r="AB78" s="18">
        <v>0</v>
      </c>
      <c r="AC78" s="13">
        <v>887513</v>
      </c>
      <c r="AD78" s="17">
        <v>0</v>
      </c>
      <c r="AE78" s="18">
        <v>0</v>
      </c>
      <c r="AF78" s="18">
        <v>0</v>
      </c>
      <c r="AG78" s="18">
        <v>0</v>
      </c>
      <c r="AH78" s="18">
        <v>0</v>
      </c>
      <c r="AI78" s="18">
        <v>0</v>
      </c>
      <c r="AJ78" s="13">
        <v>0</v>
      </c>
      <c r="AK78" s="17">
        <v>0</v>
      </c>
      <c r="AL78" s="18">
        <v>0</v>
      </c>
      <c r="AM78" s="18">
        <v>0</v>
      </c>
      <c r="AN78" s="18">
        <v>0</v>
      </c>
      <c r="AO78" s="18">
        <v>0</v>
      </c>
      <c r="AP78" s="18">
        <v>0</v>
      </c>
      <c r="AQ78" s="13">
        <v>0</v>
      </c>
      <c r="AR78" s="17">
        <v>0</v>
      </c>
      <c r="AS78" s="18">
        <v>0</v>
      </c>
      <c r="AT78" s="18">
        <v>11403</v>
      </c>
      <c r="AU78" s="18">
        <v>0</v>
      </c>
      <c r="AV78" s="18">
        <v>0</v>
      </c>
      <c r="AW78" s="18">
        <v>0</v>
      </c>
      <c r="AX78" s="13">
        <v>11403</v>
      </c>
      <c r="AY78" s="17">
        <v>0</v>
      </c>
      <c r="AZ78" s="18">
        <v>0</v>
      </c>
      <c r="BA78" s="18">
        <v>0</v>
      </c>
      <c r="BB78" s="18">
        <v>0</v>
      </c>
      <c r="BC78" s="18">
        <v>0</v>
      </c>
      <c r="BD78" s="18">
        <v>0</v>
      </c>
      <c r="BE78" s="13">
        <v>0</v>
      </c>
      <c r="BF78" s="17">
        <v>0</v>
      </c>
      <c r="BG78" s="18">
        <v>0</v>
      </c>
      <c r="BH78" s="18">
        <v>0</v>
      </c>
      <c r="BI78" s="18">
        <v>0</v>
      </c>
      <c r="BJ78" s="18">
        <v>0</v>
      </c>
      <c r="BK78" s="18">
        <v>0</v>
      </c>
      <c r="BL78" s="13">
        <v>0</v>
      </c>
    </row>
    <row r="79" spans="1:64" x14ac:dyDescent="0.3">
      <c r="A79" s="4" t="s">
        <v>70</v>
      </c>
      <c r="B79" s="109">
        <v>457737</v>
      </c>
      <c r="C79" s="110">
        <v>207600</v>
      </c>
      <c r="D79" s="110">
        <v>3093050.59</v>
      </c>
      <c r="E79" s="110">
        <v>0</v>
      </c>
      <c r="F79" s="110">
        <v>0</v>
      </c>
      <c r="G79" s="110">
        <v>0</v>
      </c>
      <c r="H79" s="111">
        <v>3758387.59</v>
      </c>
      <c r="I79" s="17">
        <v>175766</v>
      </c>
      <c r="J79" s="18">
        <v>0</v>
      </c>
      <c r="K79" s="18">
        <v>1117021.28</v>
      </c>
      <c r="L79" s="18">
        <v>0</v>
      </c>
      <c r="M79" s="18">
        <v>0</v>
      </c>
      <c r="N79" s="18">
        <v>0</v>
      </c>
      <c r="O79" s="13">
        <v>1292787.28</v>
      </c>
      <c r="P79" s="17">
        <v>0</v>
      </c>
      <c r="Q79" s="18">
        <v>0</v>
      </c>
      <c r="R79" s="18">
        <v>0</v>
      </c>
      <c r="S79" s="18">
        <v>0</v>
      </c>
      <c r="T79" s="18">
        <v>0</v>
      </c>
      <c r="U79" s="18">
        <v>0</v>
      </c>
      <c r="V79" s="13">
        <v>0</v>
      </c>
      <c r="W79" s="17">
        <v>281971</v>
      </c>
      <c r="X79" s="18">
        <v>207600</v>
      </c>
      <c r="Y79" s="18">
        <v>1976029.31</v>
      </c>
      <c r="Z79" s="18">
        <v>0</v>
      </c>
      <c r="AA79" s="18">
        <v>0</v>
      </c>
      <c r="AB79" s="18">
        <v>0</v>
      </c>
      <c r="AC79" s="13">
        <v>2465600.31</v>
      </c>
      <c r="AD79" s="17">
        <v>0</v>
      </c>
      <c r="AE79" s="18">
        <v>0</v>
      </c>
      <c r="AF79" s="18">
        <v>0</v>
      </c>
      <c r="AG79" s="18">
        <v>0</v>
      </c>
      <c r="AH79" s="18">
        <v>0</v>
      </c>
      <c r="AI79" s="18">
        <v>0</v>
      </c>
      <c r="AJ79" s="13">
        <v>0</v>
      </c>
      <c r="AK79" s="17">
        <v>0</v>
      </c>
      <c r="AL79" s="18">
        <v>0</v>
      </c>
      <c r="AM79" s="18">
        <v>0</v>
      </c>
      <c r="AN79" s="18">
        <v>0</v>
      </c>
      <c r="AO79" s="18">
        <v>0</v>
      </c>
      <c r="AP79" s="18">
        <v>0</v>
      </c>
      <c r="AQ79" s="13">
        <v>0</v>
      </c>
      <c r="AR79" s="17">
        <v>0</v>
      </c>
      <c r="AS79" s="18">
        <v>0</v>
      </c>
      <c r="AT79" s="18">
        <v>0</v>
      </c>
      <c r="AU79" s="18">
        <v>0</v>
      </c>
      <c r="AV79" s="18">
        <v>0</v>
      </c>
      <c r="AW79" s="18">
        <v>0</v>
      </c>
      <c r="AX79" s="13">
        <v>0</v>
      </c>
      <c r="AY79" s="17">
        <v>0</v>
      </c>
      <c r="AZ79" s="18">
        <v>0</v>
      </c>
      <c r="BA79" s="18">
        <v>0</v>
      </c>
      <c r="BB79" s="18">
        <v>0</v>
      </c>
      <c r="BC79" s="18">
        <v>0</v>
      </c>
      <c r="BD79" s="18">
        <v>0</v>
      </c>
      <c r="BE79" s="13">
        <v>0</v>
      </c>
      <c r="BF79" s="17">
        <v>0</v>
      </c>
      <c r="BG79" s="18">
        <v>0</v>
      </c>
      <c r="BH79" s="18">
        <v>0</v>
      </c>
      <c r="BI79" s="18">
        <v>0</v>
      </c>
      <c r="BJ79" s="18">
        <v>0</v>
      </c>
      <c r="BK79" s="18">
        <v>0</v>
      </c>
      <c r="BL79" s="13">
        <v>0</v>
      </c>
    </row>
    <row r="80" spans="1:64" x14ac:dyDescent="0.3">
      <c r="A80" s="4" t="s">
        <v>71</v>
      </c>
      <c r="B80" s="109">
        <v>0</v>
      </c>
      <c r="C80" s="110">
        <v>29618.17</v>
      </c>
      <c r="D80" s="110">
        <v>131939.57999999999</v>
      </c>
      <c r="E80" s="110">
        <v>19680</v>
      </c>
      <c r="F80" s="110">
        <v>0</v>
      </c>
      <c r="G80" s="110">
        <v>134486.47</v>
      </c>
      <c r="H80" s="111">
        <v>315724.21999999997</v>
      </c>
      <c r="I80" s="17">
        <v>0</v>
      </c>
      <c r="J80" s="18">
        <v>0</v>
      </c>
      <c r="K80" s="18">
        <v>0</v>
      </c>
      <c r="L80" s="18">
        <v>0</v>
      </c>
      <c r="M80" s="18">
        <v>0</v>
      </c>
      <c r="N80" s="18">
        <v>0</v>
      </c>
      <c r="O80" s="13">
        <v>0</v>
      </c>
      <c r="P80" s="17">
        <v>0</v>
      </c>
      <c r="Q80" s="18">
        <v>29618.17</v>
      </c>
      <c r="R80" s="18">
        <v>0</v>
      </c>
      <c r="S80" s="18">
        <v>19680</v>
      </c>
      <c r="T80" s="18">
        <v>0</v>
      </c>
      <c r="U80" s="18">
        <v>134486.47</v>
      </c>
      <c r="V80" s="13">
        <v>183784.64</v>
      </c>
      <c r="W80" s="17">
        <v>0</v>
      </c>
      <c r="X80" s="18">
        <v>0</v>
      </c>
      <c r="Y80" s="18">
        <v>131939.57999999999</v>
      </c>
      <c r="Z80" s="18">
        <v>0</v>
      </c>
      <c r="AA80" s="18">
        <v>0</v>
      </c>
      <c r="AB80" s="18">
        <v>0</v>
      </c>
      <c r="AC80" s="13">
        <v>131939.57999999999</v>
      </c>
      <c r="AD80" s="17">
        <v>0</v>
      </c>
      <c r="AE80" s="18">
        <v>0</v>
      </c>
      <c r="AF80" s="18">
        <v>0</v>
      </c>
      <c r="AG80" s="18">
        <v>0</v>
      </c>
      <c r="AH80" s="18">
        <v>0</v>
      </c>
      <c r="AI80" s="18">
        <v>0</v>
      </c>
      <c r="AJ80" s="13">
        <v>0</v>
      </c>
      <c r="AK80" s="17">
        <v>0</v>
      </c>
      <c r="AL80" s="18">
        <v>0</v>
      </c>
      <c r="AM80" s="18">
        <v>0</v>
      </c>
      <c r="AN80" s="18">
        <v>0</v>
      </c>
      <c r="AO80" s="18">
        <v>0</v>
      </c>
      <c r="AP80" s="18">
        <v>0</v>
      </c>
      <c r="AQ80" s="13">
        <v>0</v>
      </c>
      <c r="AR80" s="17">
        <v>0</v>
      </c>
      <c r="AS80" s="18">
        <v>0</v>
      </c>
      <c r="AT80" s="18">
        <v>0</v>
      </c>
      <c r="AU80" s="18">
        <v>0</v>
      </c>
      <c r="AV80" s="18">
        <v>0</v>
      </c>
      <c r="AW80" s="18">
        <v>0</v>
      </c>
      <c r="AX80" s="13">
        <v>0</v>
      </c>
      <c r="AY80" s="17">
        <v>0</v>
      </c>
      <c r="AZ80" s="18">
        <v>0</v>
      </c>
      <c r="BA80" s="18">
        <v>0</v>
      </c>
      <c r="BB80" s="18">
        <v>0</v>
      </c>
      <c r="BC80" s="18">
        <v>0</v>
      </c>
      <c r="BD80" s="18">
        <v>0</v>
      </c>
      <c r="BE80" s="13">
        <v>0</v>
      </c>
      <c r="BF80" s="17">
        <v>0</v>
      </c>
      <c r="BG80" s="18">
        <v>0</v>
      </c>
      <c r="BH80" s="18">
        <v>0</v>
      </c>
      <c r="BI80" s="18">
        <v>0</v>
      </c>
      <c r="BJ80" s="18">
        <v>0</v>
      </c>
      <c r="BK80" s="18">
        <v>0</v>
      </c>
      <c r="BL80" s="13">
        <v>0</v>
      </c>
    </row>
    <row r="81" spans="1:64" x14ac:dyDescent="0.3">
      <c r="A81" s="4" t="s">
        <v>72</v>
      </c>
      <c r="B81" s="109">
        <v>0</v>
      </c>
      <c r="C81" s="110">
        <v>11643</v>
      </c>
      <c r="D81" s="110">
        <v>55725.49</v>
      </c>
      <c r="E81" s="110">
        <v>0</v>
      </c>
      <c r="F81" s="110">
        <v>0</v>
      </c>
      <c r="G81" s="110">
        <v>0</v>
      </c>
      <c r="H81" s="111">
        <v>67368.489999999991</v>
      </c>
      <c r="I81" s="17">
        <v>0</v>
      </c>
      <c r="J81" s="18">
        <v>0</v>
      </c>
      <c r="K81" s="18">
        <v>0</v>
      </c>
      <c r="L81" s="18">
        <v>0</v>
      </c>
      <c r="M81" s="18">
        <v>0</v>
      </c>
      <c r="N81" s="18">
        <v>0</v>
      </c>
      <c r="O81" s="13">
        <v>0</v>
      </c>
      <c r="P81" s="17">
        <v>0</v>
      </c>
      <c r="Q81" s="18">
        <v>0</v>
      </c>
      <c r="R81" s="18">
        <v>0</v>
      </c>
      <c r="S81" s="18">
        <v>0</v>
      </c>
      <c r="T81" s="18">
        <v>0</v>
      </c>
      <c r="U81" s="18">
        <v>0</v>
      </c>
      <c r="V81" s="13">
        <v>0</v>
      </c>
      <c r="W81" s="17">
        <v>0</v>
      </c>
      <c r="X81" s="18">
        <v>6808</v>
      </c>
      <c r="Y81" s="18">
        <v>55725.49</v>
      </c>
      <c r="Z81" s="18">
        <v>0</v>
      </c>
      <c r="AA81" s="18">
        <v>0</v>
      </c>
      <c r="AB81" s="18">
        <v>0</v>
      </c>
      <c r="AC81" s="13">
        <v>62533.49</v>
      </c>
      <c r="AD81" s="17">
        <v>0</v>
      </c>
      <c r="AE81" s="18">
        <v>0</v>
      </c>
      <c r="AF81" s="18">
        <v>0</v>
      </c>
      <c r="AG81" s="18">
        <v>0</v>
      </c>
      <c r="AH81" s="18">
        <v>0</v>
      </c>
      <c r="AI81" s="18">
        <v>0</v>
      </c>
      <c r="AJ81" s="13">
        <v>0</v>
      </c>
      <c r="AK81" s="17">
        <v>0</v>
      </c>
      <c r="AL81" s="18">
        <v>0</v>
      </c>
      <c r="AM81" s="18">
        <v>0</v>
      </c>
      <c r="AN81" s="18">
        <v>0</v>
      </c>
      <c r="AO81" s="18">
        <v>0</v>
      </c>
      <c r="AP81" s="18">
        <v>0</v>
      </c>
      <c r="AQ81" s="13">
        <v>0</v>
      </c>
      <c r="AR81" s="17">
        <v>0</v>
      </c>
      <c r="AS81" s="18">
        <v>0</v>
      </c>
      <c r="AT81" s="18">
        <v>0</v>
      </c>
      <c r="AU81" s="18">
        <v>0</v>
      </c>
      <c r="AV81" s="18">
        <v>0</v>
      </c>
      <c r="AW81" s="18">
        <v>0</v>
      </c>
      <c r="AX81" s="13">
        <v>0</v>
      </c>
      <c r="AY81" s="17">
        <v>0</v>
      </c>
      <c r="AZ81" s="18">
        <v>0</v>
      </c>
      <c r="BA81" s="18">
        <v>0</v>
      </c>
      <c r="BB81" s="18">
        <v>0</v>
      </c>
      <c r="BC81" s="18">
        <v>0</v>
      </c>
      <c r="BD81" s="18">
        <v>0</v>
      </c>
      <c r="BE81" s="13">
        <v>0</v>
      </c>
      <c r="BF81" s="17">
        <v>0</v>
      </c>
      <c r="BG81" s="18">
        <v>4835</v>
      </c>
      <c r="BH81" s="18">
        <v>0</v>
      </c>
      <c r="BI81" s="18">
        <v>0</v>
      </c>
      <c r="BJ81" s="18">
        <v>0</v>
      </c>
      <c r="BK81" s="18">
        <v>0</v>
      </c>
      <c r="BL81" s="13">
        <v>4835</v>
      </c>
    </row>
    <row r="82" spans="1:64" x14ac:dyDescent="0.3">
      <c r="A82" s="4" t="s">
        <v>73</v>
      </c>
      <c r="B82" s="109">
        <v>0</v>
      </c>
      <c r="C82" s="110">
        <v>531541</v>
      </c>
      <c r="D82" s="110">
        <v>2591290</v>
      </c>
      <c r="E82" s="110">
        <v>1202</v>
      </c>
      <c r="F82" s="110">
        <v>0</v>
      </c>
      <c r="G82" s="110">
        <v>299874</v>
      </c>
      <c r="H82" s="111">
        <v>3423907</v>
      </c>
      <c r="I82" s="17">
        <v>0</v>
      </c>
      <c r="J82" s="18">
        <v>319218</v>
      </c>
      <c r="K82" s="18">
        <v>0</v>
      </c>
      <c r="L82" s="18">
        <v>0</v>
      </c>
      <c r="M82" s="18">
        <v>0</v>
      </c>
      <c r="N82" s="18">
        <v>0</v>
      </c>
      <c r="O82" s="13">
        <v>319218</v>
      </c>
      <c r="P82" s="17">
        <v>0</v>
      </c>
      <c r="Q82" s="18">
        <v>0</v>
      </c>
      <c r="R82" s="18">
        <v>0</v>
      </c>
      <c r="S82" s="18">
        <v>0</v>
      </c>
      <c r="T82" s="18">
        <v>0</v>
      </c>
      <c r="U82" s="18">
        <v>0</v>
      </c>
      <c r="V82" s="13">
        <v>0</v>
      </c>
      <c r="W82" s="17">
        <v>0</v>
      </c>
      <c r="X82" s="18">
        <v>0</v>
      </c>
      <c r="Y82" s="18">
        <v>2591290</v>
      </c>
      <c r="Z82" s="18">
        <v>0</v>
      </c>
      <c r="AA82" s="18">
        <v>0</v>
      </c>
      <c r="AB82" s="18">
        <v>0</v>
      </c>
      <c r="AC82" s="13">
        <v>2591290</v>
      </c>
      <c r="AD82" s="17">
        <v>0</v>
      </c>
      <c r="AE82" s="18">
        <v>0</v>
      </c>
      <c r="AF82" s="18">
        <v>0</v>
      </c>
      <c r="AG82" s="18">
        <v>0</v>
      </c>
      <c r="AH82" s="18">
        <v>0</v>
      </c>
      <c r="AI82" s="18">
        <v>0</v>
      </c>
      <c r="AJ82" s="13">
        <v>0</v>
      </c>
      <c r="AK82" s="17">
        <v>0</v>
      </c>
      <c r="AL82" s="18">
        <v>0</v>
      </c>
      <c r="AM82" s="18">
        <v>0</v>
      </c>
      <c r="AN82" s="18">
        <v>0</v>
      </c>
      <c r="AO82" s="18">
        <v>0</v>
      </c>
      <c r="AP82" s="18">
        <v>0</v>
      </c>
      <c r="AQ82" s="13">
        <v>0</v>
      </c>
      <c r="AR82" s="17">
        <v>0</v>
      </c>
      <c r="AS82" s="18">
        <v>0</v>
      </c>
      <c r="AT82" s="18">
        <v>0</v>
      </c>
      <c r="AU82" s="18">
        <v>0</v>
      </c>
      <c r="AV82" s="18">
        <v>0</v>
      </c>
      <c r="AW82" s="18">
        <v>0</v>
      </c>
      <c r="AX82" s="13">
        <v>0</v>
      </c>
      <c r="AY82" s="17">
        <v>0</v>
      </c>
      <c r="AZ82" s="18">
        <v>0</v>
      </c>
      <c r="BA82" s="18">
        <v>0</v>
      </c>
      <c r="BB82" s="18">
        <v>0</v>
      </c>
      <c r="BC82" s="18">
        <v>0</v>
      </c>
      <c r="BD82" s="18">
        <v>0</v>
      </c>
      <c r="BE82" s="13">
        <v>0</v>
      </c>
      <c r="BF82" s="17">
        <v>0</v>
      </c>
      <c r="BG82" s="18">
        <v>212323</v>
      </c>
      <c r="BH82" s="18">
        <v>0</v>
      </c>
      <c r="BI82" s="18">
        <v>1202</v>
      </c>
      <c r="BJ82" s="18">
        <v>0</v>
      </c>
      <c r="BK82" s="18">
        <v>299874</v>
      </c>
      <c r="BL82" s="13">
        <v>513399</v>
      </c>
    </row>
    <row r="83" spans="1:64" x14ac:dyDescent="0.3">
      <c r="A83" s="4" t="s">
        <v>74</v>
      </c>
      <c r="B83" s="109">
        <v>0</v>
      </c>
      <c r="C83" s="110">
        <v>0</v>
      </c>
      <c r="D83" s="110">
        <v>0</v>
      </c>
      <c r="E83" s="110">
        <v>0</v>
      </c>
      <c r="F83" s="110">
        <v>0</v>
      </c>
      <c r="G83" s="110">
        <v>155000</v>
      </c>
      <c r="H83" s="111">
        <v>155000</v>
      </c>
      <c r="I83" s="17">
        <v>0</v>
      </c>
      <c r="J83" s="18">
        <v>0</v>
      </c>
      <c r="K83" s="18">
        <v>0</v>
      </c>
      <c r="L83" s="18">
        <v>0</v>
      </c>
      <c r="M83" s="18">
        <v>0</v>
      </c>
      <c r="N83" s="18">
        <v>0</v>
      </c>
      <c r="O83" s="13">
        <v>0</v>
      </c>
      <c r="P83" s="17">
        <v>0</v>
      </c>
      <c r="Q83" s="18">
        <v>0</v>
      </c>
      <c r="R83" s="18">
        <v>0</v>
      </c>
      <c r="S83" s="18">
        <v>0</v>
      </c>
      <c r="T83" s="18">
        <v>0</v>
      </c>
      <c r="U83" s="18">
        <v>0</v>
      </c>
      <c r="V83" s="13">
        <v>0</v>
      </c>
      <c r="W83" s="17">
        <v>0</v>
      </c>
      <c r="X83" s="18">
        <v>0</v>
      </c>
      <c r="Y83" s="18">
        <v>0</v>
      </c>
      <c r="Z83" s="18">
        <v>0</v>
      </c>
      <c r="AA83" s="18">
        <v>0</v>
      </c>
      <c r="AB83" s="18">
        <v>155000</v>
      </c>
      <c r="AC83" s="13">
        <v>155000</v>
      </c>
      <c r="AD83" s="17">
        <v>0</v>
      </c>
      <c r="AE83" s="18">
        <v>0</v>
      </c>
      <c r="AF83" s="18">
        <v>0</v>
      </c>
      <c r="AG83" s="18">
        <v>0</v>
      </c>
      <c r="AH83" s="18">
        <v>0</v>
      </c>
      <c r="AI83" s="18">
        <v>0</v>
      </c>
      <c r="AJ83" s="13">
        <v>0</v>
      </c>
      <c r="AK83" s="17">
        <v>0</v>
      </c>
      <c r="AL83" s="18">
        <v>0</v>
      </c>
      <c r="AM83" s="18">
        <v>0</v>
      </c>
      <c r="AN83" s="18">
        <v>0</v>
      </c>
      <c r="AO83" s="18">
        <v>0</v>
      </c>
      <c r="AP83" s="18">
        <v>0</v>
      </c>
      <c r="AQ83" s="13">
        <v>0</v>
      </c>
      <c r="AR83" s="17">
        <v>0</v>
      </c>
      <c r="AS83" s="18">
        <v>0</v>
      </c>
      <c r="AT83" s="18">
        <v>0</v>
      </c>
      <c r="AU83" s="18">
        <v>0</v>
      </c>
      <c r="AV83" s="18">
        <v>0</v>
      </c>
      <c r="AW83" s="18">
        <v>0</v>
      </c>
      <c r="AX83" s="13">
        <v>0</v>
      </c>
      <c r="AY83" s="17">
        <v>0</v>
      </c>
      <c r="AZ83" s="18">
        <v>0</v>
      </c>
      <c r="BA83" s="18">
        <v>0</v>
      </c>
      <c r="BB83" s="18">
        <v>0</v>
      </c>
      <c r="BC83" s="18">
        <v>0</v>
      </c>
      <c r="BD83" s="18">
        <v>0</v>
      </c>
      <c r="BE83" s="13">
        <v>0</v>
      </c>
      <c r="BF83" s="17">
        <v>0</v>
      </c>
      <c r="BG83" s="18">
        <v>0</v>
      </c>
      <c r="BH83" s="18">
        <v>0</v>
      </c>
      <c r="BI83" s="18">
        <v>0</v>
      </c>
      <c r="BJ83" s="18">
        <v>0</v>
      </c>
      <c r="BK83" s="18">
        <v>0</v>
      </c>
      <c r="BL83" s="13">
        <v>0</v>
      </c>
    </row>
    <row r="84" spans="1:64" x14ac:dyDescent="0.3">
      <c r="A84" s="4" t="s">
        <v>75</v>
      </c>
      <c r="B84" s="109">
        <v>0</v>
      </c>
      <c r="C84" s="110">
        <v>0</v>
      </c>
      <c r="D84" s="110">
        <v>40357</v>
      </c>
      <c r="E84" s="110">
        <v>0</v>
      </c>
      <c r="F84" s="110">
        <v>0</v>
      </c>
      <c r="G84" s="110">
        <v>0</v>
      </c>
      <c r="H84" s="111">
        <v>40357</v>
      </c>
      <c r="I84" s="17">
        <v>0</v>
      </c>
      <c r="J84" s="18">
        <v>0</v>
      </c>
      <c r="K84" s="18">
        <v>40357</v>
      </c>
      <c r="L84" s="18">
        <v>0</v>
      </c>
      <c r="M84" s="18">
        <v>0</v>
      </c>
      <c r="N84" s="18">
        <v>0</v>
      </c>
      <c r="O84" s="13">
        <v>40357</v>
      </c>
      <c r="P84" s="17">
        <v>0</v>
      </c>
      <c r="Q84" s="18">
        <v>0</v>
      </c>
      <c r="R84" s="18">
        <v>0</v>
      </c>
      <c r="S84" s="18">
        <v>0</v>
      </c>
      <c r="T84" s="18">
        <v>0</v>
      </c>
      <c r="U84" s="18">
        <v>0</v>
      </c>
      <c r="V84" s="13">
        <v>0</v>
      </c>
      <c r="W84" s="17">
        <v>0</v>
      </c>
      <c r="X84" s="18">
        <v>0</v>
      </c>
      <c r="Y84" s="18">
        <v>0</v>
      </c>
      <c r="Z84" s="18">
        <v>0</v>
      </c>
      <c r="AA84" s="18">
        <v>0</v>
      </c>
      <c r="AB84" s="18">
        <v>0</v>
      </c>
      <c r="AC84" s="13">
        <v>0</v>
      </c>
      <c r="AD84" s="17">
        <v>0</v>
      </c>
      <c r="AE84" s="18">
        <v>0</v>
      </c>
      <c r="AF84" s="18">
        <v>0</v>
      </c>
      <c r="AG84" s="18">
        <v>0</v>
      </c>
      <c r="AH84" s="18">
        <v>0</v>
      </c>
      <c r="AI84" s="18">
        <v>0</v>
      </c>
      <c r="AJ84" s="13">
        <v>0</v>
      </c>
      <c r="AK84" s="17">
        <v>0</v>
      </c>
      <c r="AL84" s="18">
        <v>0</v>
      </c>
      <c r="AM84" s="18">
        <v>0</v>
      </c>
      <c r="AN84" s="18">
        <v>0</v>
      </c>
      <c r="AO84" s="18">
        <v>0</v>
      </c>
      <c r="AP84" s="18">
        <v>0</v>
      </c>
      <c r="AQ84" s="13">
        <v>0</v>
      </c>
      <c r="AR84" s="17">
        <v>0</v>
      </c>
      <c r="AS84" s="18">
        <v>0</v>
      </c>
      <c r="AT84" s="18">
        <v>0</v>
      </c>
      <c r="AU84" s="18">
        <v>0</v>
      </c>
      <c r="AV84" s="18">
        <v>0</v>
      </c>
      <c r="AW84" s="18">
        <v>0</v>
      </c>
      <c r="AX84" s="13">
        <v>0</v>
      </c>
      <c r="AY84" s="17">
        <v>0</v>
      </c>
      <c r="AZ84" s="18">
        <v>0</v>
      </c>
      <c r="BA84" s="18">
        <v>0</v>
      </c>
      <c r="BB84" s="18">
        <v>0</v>
      </c>
      <c r="BC84" s="18">
        <v>0</v>
      </c>
      <c r="BD84" s="18">
        <v>0</v>
      </c>
      <c r="BE84" s="13">
        <v>0</v>
      </c>
      <c r="BF84" s="17">
        <v>0</v>
      </c>
      <c r="BG84" s="18">
        <v>0</v>
      </c>
      <c r="BH84" s="18">
        <v>0</v>
      </c>
      <c r="BI84" s="18">
        <v>0</v>
      </c>
      <c r="BJ84" s="18">
        <v>0</v>
      </c>
      <c r="BK84" s="18">
        <v>0</v>
      </c>
      <c r="BL84" s="13">
        <v>0</v>
      </c>
    </row>
    <row r="85" spans="1:64" x14ac:dyDescent="0.3">
      <c r="A85" s="4" t="s">
        <v>76</v>
      </c>
      <c r="B85" s="109">
        <v>0</v>
      </c>
      <c r="C85" s="110">
        <v>0</v>
      </c>
      <c r="D85" s="110">
        <v>1387000</v>
      </c>
      <c r="E85" s="110">
        <v>0</v>
      </c>
      <c r="F85" s="110">
        <v>0</v>
      </c>
      <c r="G85" s="110">
        <v>100000</v>
      </c>
      <c r="H85" s="111">
        <v>1487000</v>
      </c>
      <c r="I85" s="17">
        <v>0</v>
      </c>
      <c r="J85" s="18">
        <v>0</v>
      </c>
      <c r="K85" s="18">
        <v>0</v>
      </c>
      <c r="L85" s="18">
        <v>0</v>
      </c>
      <c r="M85" s="18">
        <v>0</v>
      </c>
      <c r="N85" s="18">
        <v>0</v>
      </c>
      <c r="O85" s="13">
        <v>0</v>
      </c>
      <c r="P85" s="17">
        <v>0</v>
      </c>
      <c r="Q85" s="18">
        <v>0</v>
      </c>
      <c r="R85" s="18">
        <v>0</v>
      </c>
      <c r="S85" s="18">
        <v>0</v>
      </c>
      <c r="T85" s="18">
        <v>0</v>
      </c>
      <c r="U85" s="18">
        <v>0</v>
      </c>
      <c r="V85" s="13">
        <v>0</v>
      </c>
      <c r="W85" s="17">
        <v>0</v>
      </c>
      <c r="X85" s="18">
        <v>0</v>
      </c>
      <c r="Y85" s="18">
        <v>1387000</v>
      </c>
      <c r="Z85" s="18">
        <v>0</v>
      </c>
      <c r="AA85" s="18">
        <v>0</v>
      </c>
      <c r="AB85" s="18">
        <v>100000</v>
      </c>
      <c r="AC85" s="13">
        <v>1487000</v>
      </c>
      <c r="AD85" s="17">
        <v>0</v>
      </c>
      <c r="AE85" s="18">
        <v>0</v>
      </c>
      <c r="AF85" s="18">
        <v>0</v>
      </c>
      <c r="AG85" s="18">
        <v>0</v>
      </c>
      <c r="AH85" s="18">
        <v>0</v>
      </c>
      <c r="AI85" s="18">
        <v>0</v>
      </c>
      <c r="AJ85" s="13">
        <v>0</v>
      </c>
      <c r="AK85" s="17">
        <v>0</v>
      </c>
      <c r="AL85" s="18">
        <v>0</v>
      </c>
      <c r="AM85" s="18">
        <v>0</v>
      </c>
      <c r="AN85" s="18">
        <v>0</v>
      </c>
      <c r="AO85" s="18">
        <v>0</v>
      </c>
      <c r="AP85" s="18">
        <v>0</v>
      </c>
      <c r="AQ85" s="13">
        <v>0</v>
      </c>
      <c r="AR85" s="17">
        <v>0</v>
      </c>
      <c r="AS85" s="18">
        <v>0</v>
      </c>
      <c r="AT85" s="18">
        <v>0</v>
      </c>
      <c r="AU85" s="18">
        <v>0</v>
      </c>
      <c r="AV85" s="18">
        <v>0</v>
      </c>
      <c r="AW85" s="18">
        <v>0</v>
      </c>
      <c r="AX85" s="13">
        <v>0</v>
      </c>
      <c r="AY85" s="17">
        <v>0</v>
      </c>
      <c r="AZ85" s="18">
        <v>0</v>
      </c>
      <c r="BA85" s="18">
        <v>0</v>
      </c>
      <c r="BB85" s="18">
        <v>0</v>
      </c>
      <c r="BC85" s="18">
        <v>0</v>
      </c>
      <c r="BD85" s="18">
        <v>0</v>
      </c>
      <c r="BE85" s="13">
        <v>0</v>
      </c>
      <c r="BF85" s="17">
        <v>0</v>
      </c>
      <c r="BG85" s="18">
        <v>0</v>
      </c>
      <c r="BH85" s="18">
        <v>0</v>
      </c>
      <c r="BI85" s="18">
        <v>0</v>
      </c>
      <c r="BJ85" s="18">
        <v>0</v>
      </c>
      <c r="BK85" s="18">
        <v>0</v>
      </c>
      <c r="BL85" s="13">
        <v>0</v>
      </c>
    </row>
    <row r="86" spans="1:64" x14ac:dyDescent="0.3">
      <c r="A86" s="4" t="s">
        <v>77</v>
      </c>
      <c r="B86" s="109">
        <v>0</v>
      </c>
      <c r="C86" s="110">
        <v>0</v>
      </c>
      <c r="D86" s="110">
        <v>1035954</v>
      </c>
      <c r="E86" s="110">
        <v>0</v>
      </c>
      <c r="F86" s="110">
        <v>0</v>
      </c>
      <c r="G86" s="110">
        <v>0</v>
      </c>
      <c r="H86" s="111">
        <v>1035954</v>
      </c>
      <c r="I86" s="17">
        <v>0</v>
      </c>
      <c r="J86" s="18">
        <v>0</v>
      </c>
      <c r="K86" s="18">
        <v>0</v>
      </c>
      <c r="L86" s="18">
        <v>0</v>
      </c>
      <c r="M86" s="18">
        <v>0</v>
      </c>
      <c r="N86" s="18">
        <v>0</v>
      </c>
      <c r="O86" s="13">
        <v>0</v>
      </c>
      <c r="P86" s="17">
        <v>0</v>
      </c>
      <c r="Q86" s="18">
        <v>0</v>
      </c>
      <c r="R86" s="18">
        <v>0</v>
      </c>
      <c r="S86" s="18">
        <v>0</v>
      </c>
      <c r="T86" s="18">
        <v>0</v>
      </c>
      <c r="U86" s="18">
        <v>0</v>
      </c>
      <c r="V86" s="13">
        <v>0</v>
      </c>
      <c r="W86" s="17">
        <v>0</v>
      </c>
      <c r="X86" s="18">
        <v>0</v>
      </c>
      <c r="Y86" s="18">
        <v>1035954</v>
      </c>
      <c r="Z86" s="18">
        <v>0</v>
      </c>
      <c r="AA86" s="18">
        <v>0</v>
      </c>
      <c r="AB86" s="18">
        <v>0</v>
      </c>
      <c r="AC86" s="13">
        <v>1035954</v>
      </c>
      <c r="AD86" s="17">
        <v>0</v>
      </c>
      <c r="AE86" s="18">
        <v>0</v>
      </c>
      <c r="AF86" s="18">
        <v>0</v>
      </c>
      <c r="AG86" s="18">
        <v>0</v>
      </c>
      <c r="AH86" s="18">
        <v>0</v>
      </c>
      <c r="AI86" s="18">
        <v>0</v>
      </c>
      <c r="AJ86" s="13">
        <v>0</v>
      </c>
      <c r="AK86" s="17">
        <v>0</v>
      </c>
      <c r="AL86" s="18">
        <v>0</v>
      </c>
      <c r="AM86" s="18">
        <v>0</v>
      </c>
      <c r="AN86" s="18">
        <v>0</v>
      </c>
      <c r="AO86" s="18">
        <v>0</v>
      </c>
      <c r="AP86" s="18">
        <v>0</v>
      </c>
      <c r="AQ86" s="13">
        <v>0</v>
      </c>
      <c r="AR86" s="17">
        <v>0</v>
      </c>
      <c r="AS86" s="18">
        <v>0</v>
      </c>
      <c r="AT86" s="18">
        <v>0</v>
      </c>
      <c r="AU86" s="18">
        <v>0</v>
      </c>
      <c r="AV86" s="18">
        <v>0</v>
      </c>
      <c r="AW86" s="18">
        <v>0</v>
      </c>
      <c r="AX86" s="13">
        <v>0</v>
      </c>
      <c r="AY86" s="17">
        <v>0</v>
      </c>
      <c r="AZ86" s="18">
        <v>0</v>
      </c>
      <c r="BA86" s="18">
        <v>0</v>
      </c>
      <c r="BB86" s="18">
        <v>0</v>
      </c>
      <c r="BC86" s="18">
        <v>0</v>
      </c>
      <c r="BD86" s="18">
        <v>0</v>
      </c>
      <c r="BE86" s="13">
        <v>0</v>
      </c>
      <c r="BF86" s="17">
        <v>0</v>
      </c>
      <c r="BG86" s="18">
        <v>0</v>
      </c>
      <c r="BH86" s="18">
        <v>0</v>
      </c>
      <c r="BI86" s="18">
        <v>0</v>
      </c>
      <c r="BJ86" s="18">
        <v>0</v>
      </c>
      <c r="BK86" s="18">
        <v>0</v>
      </c>
      <c r="BL86" s="13">
        <v>0</v>
      </c>
    </row>
    <row r="87" spans="1:64" x14ac:dyDescent="0.3">
      <c r="A87" s="4" t="s">
        <v>78</v>
      </c>
      <c r="B87" s="109">
        <v>0</v>
      </c>
      <c r="C87" s="110">
        <v>0</v>
      </c>
      <c r="D87" s="110">
        <v>940541.87</v>
      </c>
      <c r="E87" s="110">
        <v>0</v>
      </c>
      <c r="F87" s="110">
        <v>120852.33</v>
      </c>
      <c r="G87" s="110">
        <v>0</v>
      </c>
      <c r="H87" s="111">
        <v>1061394.2</v>
      </c>
      <c r="I87" s="17">
        <v>0</v>
      </c>
      <c r="J87" s="18">
        <v>0</v>
      </c>
      <c r="K87" s="18">
        <v>0</v>
      </c>
      <c r="L87" s="18">
        <v>0</v>
      </c>
      <c r="M87" s="18">
        <v>87405.88</v>
      </c>
      <c r="N87" s="18">
        <v>0</v>
      </c>
      <c r="O87" s="13">
        <v>87405.88</v>
      </c>
      <c r="P87" s="17">
        <v>0</v>
      </c>
      <c r="Q87" s="18">
        <v>0</v>
      </c>
      <c r="R87" s="18">
        <v>0</v>
      </c>
      <c r="S87" s="18">
        <v>0</v>
      </c>
      <c r="T87" s="18">
        <v>0</v>
      </c>
      <c r="U87" s="18">
        <v>0</v>
      </c>
      <c r="V87" s="13">
        <v>0</v>
      </c>
      <c r="W87" s="17">
        <v>0</v>
      </c>
      <c r="X87" s="18">
        <v>0</v>
      </c>
      <c r="Y87" s="18">
        <v>940541.87</v>
      </c>
      <c r="Z87" s="18">
        <v>0</v>
      </c>
      <c r="AA87" s="18">
        <v>0</v>
      </c>
      <c r="AB87" s="18">
        <v>0</v>
      </c>
      <c r="AC87" s="13">
        <v>940541.87</v>
      </c>
      <c r="AD87" s="17">
        <v>0</v>
      </c>
      <c r="AE87" s="18">
        <v>0</v>
      </c>
      <c r="AF87" s="18">
        <v>0</v>
      </c>
      <c r="AG87" s="18">
        <v>0</v>
      </c>
      <c r="AH87" s="18">
        <v>0</v>
      </c>
      <c r="AI87" s="18">
        <v>0</v>
      </c>
      <c r="AJ87" s="13">
        <v>0</v>
      </c>
      <c r="AK87" s="17">
        <v>0</v>
      </c>
      <c r="AL87" s="18">
        <v>0</v>
      </c>
      <c r="AM87" s="18">
        <v>0</v>
      </c>
      <c r="AN87" s="18">
        <v>0</v>
      </c>
      <c r="AO87" s="18">
        <v>0</v>
      </c>
      <c r="AP87" s="18">
        <v>0</v>
      </c>
      <c r="AQ87" s="13">
        <v>0</v>
      </c>
      <c r="AR87" s="17">
        <v>0</v>
      </c>
      <c r="AS87" s="18">
        <v>0</v>
      </c>
      <c r="AT87" s="18">
        <v>0</v>
      </c>
      <c r="AU87" s="18">
        <v>0</v>
      </c>
      <c r="AV87" s="18">
        <v>0</v>
      </c>
      <c r="AW87" s="18">
        <v>0</v>
      </c>
      <c r="AX87" s="13">
        <v>0</v>
      </c>
      <c r="AY87" s="17">
        <v>0</v>
      </c>
      <c r="AZ87" s="18">
        <v>0</v>
      </c>
      <c r="BA87" s="18">
        <v>0</v>
      </c>
      <c r="BB87" s="18">
        <v>0</v>
      </c>
      <c r="BC87" s="18">
        <v>0</v>
      </c>
      <c r="BD87" s="18">
        <v>0</v>
      </c>
      <c r="BE87" s="13">
        <v>0</v>
      </c>
      <c r="BF87" s="17">
        <v>0</v>
      </c>
      <c r="BG87" s="18">
        <v>0</v>
      </c>
      <c r="BH87" s="18">
        <v>0</v>
      </c>
      <c r="BI87" s="18">
        <v>0</v>
      </c>
      <c r="BJ87" s="18">
        <v>33446.449999999997</v>
      </c>
      <c r="BK87" s="18">
        <v>0</v>
      </c>
      <c r="BL87" s="13">
        <v>33446.449999999997</v>
      </c>
    </row>
    <row r="88" spans="1:64" x14ac:dyDescent="0.3">
      <c r="A88" s="4" t="s">
        <v>79</v>
      </c>
      <c r="B88" s="109">
        <v>0</v>
      </c>
      <c r="C88" s="110">
        <v>323606</v>
      </c>
      <c r="D88" s="110">
        <v>0</v>
      </c>
      <c r="E88" s="110">
        <v>0</v>
      </c>
      <c r="F88" s="110">
        <v>0</v>
      </c>
      <c r="G88" s="110">
        <v>0</v>
      </c>
      <c r="H88" s="111">
        <v>323606</v>
      </c>
      <c r="I88" s="17">
        <v>0</v>
      </c>
      <c r="J88" s="18">
        <v>0</v>
      </c>
      <c r="K88" s="18">
        <v>0</v>
      </c>
      <c r="L88" s="18">
        <v>0</v>
      </c>
      <c r="M88" s="18">
        <v>0</v>
      </c>
      <c r="N88" s="18">
        <v>0</v>
      </c>
      <c r="O88" s="13">
        <v>0</v>
      </c>
      <c r="P88" s="17">
        <v>0</v>
      </c>
      <c r="Q88" s="18">
        <v>0</v>
      </c>
      <c r="R88" s="18">
        <v>0</v>
      </c>
      <c r="S88" s="18">
        <v>0</v>
      </c>
      <c r="T88" s="18">
        <v>0</v>
      </c>
      <c r="U88" s="18">
        <v>0</v>
      </c>
      <c r="V88" s="13">
        <v>0</v>
      </c>
      <c r="W88" s="17">
        <v>0</v>
      </c>
      <c r="X88" s="18">
        <v>0</v>
      </c>
      <c r="Y88" s="18">
        <v>0</v>
      </c>
      <c r="Z88" s="18">
        <v>0</v>
      </c>
      <c r="AA88" s="18">
        <v>0</v>
      </c>
      <c r="AB88" s="18">
        <v>0</v>
      </c>
      <c r="AC88" s="13">
        <v>0</v>
      </c>
      <c r="AD88" s="17">
        <v>0</v>
      </c>
      <c r="AE88" s="18">
        <v>0</v>
      </c>
      <c r="AF88" s="18">
        <v>0</v>
      </c>
      <c r="AG88" s="18">
        <v>0</v>
      </c>
      <c r="AH88" s="18">
        <v>0</v>
      </c>
      <c r="AI88" s="18">
        <v>0</v>
      </c>
      <c r="AJ88" s="13">
        <v>0</v>
      </c>
      <c r="AK88" s="17">
        <v>0</v>
      </c>
      <c r="AL88" s="18">
        <v>0</v>
      </c>
      <c r="AM88" s="18">
        <v>0</v>
      </c>
      <c r="AN88" s="18">
        <v>0</v>
      </c>
      <c r="AO88" s="18">
        <v>0</v>
      </c>
      <c r="AP88" s="18">
        <v>0</v>
      </c>
      <c r="AQ88" s="13">
        <v>0</v>
      </c>
      <c r="AR88" s="17">
        <v>0</v>
      </c>
      <c r="AS88" s="18">
        <v>0</v>
      </c>
      <c r="AT88" s="18">
        <v>0</v>
      </c>
      <c r="AU88" s="18">
        <v>0</v>
      </c>
      <c r="AV88" s="18">
        <v>0</v>
      </c>
      <c r="AW88" s="18">
        <v>0</v>
      </c>
      <c r="AX88" s="13">
        <v>0</v>
      </c>
      <c r="AY88" s="17">
        <v>0</v>
      </c>
      <c r="AZ88" s="18">
        <v>0</v>
      </c>
      <c r="BA88" s="18">
        <v>0</v>
      </c>
      <c r="BB88" s="18">
        <v>0</v>
      </c>
      <c r="BC88" s="18">
        <v>0</v>
      </c>
      <c r="BD88" s="18">
        <v>0</v>
      </c>
      <c r="BE88" s="13">
        <v>0</v>
      </c>
      <c r="BF88" s="17">
        <v>0</v>
      </c>
      <c r="BG88" s="18">
        <v>323606</v>
      </c>
      <c r="BH88" s="18">
        <v>0</v>
      </c>
      <c r="BI88" s="18">
        <v>0</v>
      </c>
      <c r="BJ88" s="18">
        <v>0</v>
      </c>
      <c r="BK88" s="18">
        <v>0</v>
      </c>
      <c r="BL88" s="13">
        <v>323606</v>
      </c>
    </row>
    <row r="89" spans="1:64" x14ac:dyDescent="0.3">
      <c r="A89" s="5"/>
      <c r="B89" s="112"/>
      <c r="C89" s="113"/>
      <c r="D89" s="113"/>
      <c r="E89" s="113"/>
      <c r="F89" s="113"/>
      <c r="G89" s="113"/>
      <c r="H89" s="114"/>
      <c r="I89" s="19"/>
      <c r="J89" s="20"/>
      <c r="K89" s="20"/>
      <c r="L89" s="20"/>
      <c r="M89" s="20"/>
      <c r="N89" s="20"/>
      <c r="O89" s="14"/>
      <c r="P89" s="19"/>
      <c r="Q89" s="20"/>
      <c r="R89" s="20"/>
      <c r="S89" s="20"/>
      <c r="T89" s="20"/>
      <c r="U89" s="20"/>
      <c r="V89" s="14"/>
      <c r="W89" s="19"/>
      <c r="X89" s="20"/>
      <c r="Y89" s="20"/>
      <c r="Z89" s="20"/>
      <c r="AA89" s="20"/>
      <c r="AB89" s="20"/>
      <c r="AC89" s="14"/>
      <c r="AD89" s="19"/>
      <c r="AE89" s="20"/>
      <c r="AF89" s="20"/>
      <c r="AG89" s="20"/>
      <c r="AH89" s="20"/>
      <c r="AI89" s="20"/>
      <c r="AJ89" s="14"/>
      <c r="AK89" s="19"/>
      <c r="AL89" s="20"/>
      <c r="AM89" s="20"/>
      <c r="AN89" s="20"/>
      <c r="AO89" s="20"/>
      <c r="AP89" s="20"/>
      <c r="AQ89" s="14"/>
      <c r="AR89" s="19"/>
      <c r="AS89" s="20"/>
      <c r="AT89" s="20"/>
      <c r="AU89" s="20"/>
      <c r="AV89" s="20"/>
      <c r="AW89" s="20"/>
      <c r="AX89" s="14"/>
      <c r="AY89" s="19"/>
      <c r="AZ89" s="20"/>
      <c r="BA89" s="20"/>
      <c r="BB89" s="20"/>
      <c r="BC89" s="20"/>
      <c r="BD89" s="20"/>
      <c r="BE89" s="14"/>
      <c r="BF89" s="19"/>
      <c r="BG89" s="20"/>
      <c r="BH89" s="20"/>
      <c r="BI89" s="20"/>
      <c r="BJ89" s="20"/>
      <c r="BK89" s="20"/>
      <c r="BL89" s="14"/>
    </row>
    <row r="90" spans="1:64" x14ac:dyDescent="0.3">
      <c r="A90" s="80" t="s">
        <v>80</v>
      </c>
      <c r="B90" s="81">
        <f>SUM(B9:B89)</f>
        <v>1265662.01</v>
      </c>
      <c r="C90" s="82">
        <f t="shared" ref="C90:H90" si="0">SUM(C9:C89)</f>
        <v>3031192.6799999997</v>
      </c>
      <c r="D90" s="82">
        <f t="shared" si="0"/>
        <v>93479994.159999996</v>
      </c>
      <c r="E90" s="82">
        <f t="shared" si="0"/>
        <v>24809.760000000002</v>
      </c>
      <c r="F90" s="82">
        <f t="shared" si="0"/>
        <v>2341012.0886849998</v>
      </c>
      <c r="G90" s="82">
        <f t="shared" ref="G90" si="1">SUM(G9:G89)</f>
        <v>12626071.460000001</v>
      </c>
      <c r="H90" s="83">
        <f t="shared" si="0"/>
        <v>112768742.158685</v>
      </c>
      <c r="I90" s="81">
        <f t="shared" ref="I90:BL90" si="2">SUM(I9:I89)</f>
        <v>197346</v>
      </c>
      <c r="J90" s="82">
        <f t="shared" si="2"/>
        <v>1632327.03</v>
      </c>
      <c r="K90" s="82">
        <f t="shared" si="2"/>
        <v>5044929.0599999996</v>
      </c>
      <c r="L90" s="82">
        <f t="shared" si="2"/>
        <v>-174789.59</v>
      </c>
      <c r="M90" s="82">
        <f t="shared" si="2"/>
        <v>618624.50128500001</v>
      </c>
      <c r="N90" s="82">
        <f t="shared" ref="N90" si="3">SUM(N9:N89)</f>
        <v>5233921.96</v>
      </c>
      <c r="O90" s="83">
        <f t="shared" si="2"/>
        <v>12552358.961285003</v>
      </c>
      <c r="P90" s="81">
        <f t="shared" si="2"/>
        <v>10000</v>
      </c>
      <c r="Q90" s="82">
        <f t="shared" si="2"/>
        <v>38118.17</v>
      </c>
      <c r="R90" s="82">
        <f t="shared" si="2"/>
        <v>214735.34999999998</v>
      </c>
      <c r="S90" s="82">
        <f t="shared" si="2"/>
        <v>28687.93</v>
      </c>
      <c r="T90" s="82">
        <f t="shared" si="2"/>
        <v>42859.167399999998</v>
      </c>
      <c r="U90" s="82">
        <f t="shared" ref="U90" si="4">SUM(U9:U89)</f>
        <v>248028.47</v>
      </c>
      <c r="V90" s="83">
        <f t="shared" si="2"/>
        <v>582429.08739999996</v>
      </c>
      <c r="W90" s="81">
        <f t="shared" ref="W90:AQ90" si="5">SUM(W9:W89)</f>
        <v>1013902.85</v>
      </c>
      <c r="X90" s="82">
        <f t="shared" si="5"/>
        <v>260058</v>
      </c>
      <c r="Y90" s="82">
        <f t="shared" si="5"/>
        <v>87030095.489999995</v>
      </c>
      <c r="Z90" s="82">
        <f t="shared" si="5"/>
        <v>8803.06</v>
      </c>
      <c r="AA90" s="82">
        <f t="shared" si="5"/>
        <v>295829.14</v>
      </c>
      <c r="AB90" s="82">
        <f t="shared" ref="AB90" si="6">SUM(AB9:AB89)</f>
        <v>3431931.1</v>
      </c>
      <c r="AC90" s="83">
        <f t="shared" si="5"/>
        <v>92040619.640000001</v>
      </c>
      <c r="AD90" s="81">
        <f t="shared" si="5"/>
        <v>0</v>
      </c>
      <c r="AE90" s="82">
        <f t="shared" si="5"/>
        <v>0</v>
      </c>
      <c r="AF90" s="82">
        <f t="shared" si="5"/>
        <v>0</v>
      </c>
      <c r="AG90" s="82">
        <f t="shared" si="5"/>
        <v>0</v>
      </c>
      <c r="AH90" s="82">
        <f t="shared" si="5"/>
        <v>0</v>
      </c>
      <c r="AI90" s="82">
        <f t="shared" ref="AI90" si="7">SUM(AI9:AI89)</f>
        <v>0</v>
      </c>
      <c r="AJ90" s="83">
        <f t="shared" si="5"/>
        <v>0</v>
      </c>
      <c r="AK90" s="81">
        <f t="shared" si="5"/>
        <v>0</v>
      </c>
      <c r="AL90" s="82">
        <f t="shared" si="5"/>
        <v>51149</v>
      </c>
      <c r="AM90" s="82">
        <f t="shared" si="5"/>
        <v>0</v>
      </c>
      <c r="AN90" s="82">
        <f t="shared" si="5"/>
        <v>0</v>
      </c>
      <c r="AO90" s="82">
        <f t="shared" si="5"/>
        <v>0</v>
      </c>
      <c r="AP90" s="82">
        <f t="shared" ref="AP90" si="8">SUM(AP9:AP89)</f>
        <v>0</v>
      </c>
      <c r="AQ90" s="83">
        <f t="shared" si="5"/>
        <v>51149</v>
      </c>
      <c r="AR90" s="81">
        <f t="shared" si="2"/>
        <v>17675.16</v>
      </c>
      <c r="AS90" s="82">
        <f t="shared" si="2"/>
        <v>0</v>
      </c>
      <c r="AT90" s="82">
        <f t="shared" si="2"/>
        <v>891405</v>
      </c>
      <c r="AU90" s="82">
        <f t="shared" si="2"/>
        <v>4456</v>
      </c>
      <c r="AV90" s="82">
        <f t="shared" si="2"/>
        <v>28515</v>
      </c>
      <c r="AW90" s="82">
        <f t="shared" ref="AW90" si="9">SUM(AW9:AW89)</f>
        <v>2959882.81</v>
      </c>
      <c r="AX90" s="83">
        <f t="shared" si="2"/>
        <v>3901933.97</v>
      </c>
      <c r="AY90" s="81">
        <f t="shared" si="2"/>
        <v>26738</v>
      </c>
      <c r="AZ90" s="82">
        <f t="shared" si="2"/>
        <v>0</v>
      </c>
      <c r="BA90" s="82">
        <f t="shared" si="2"/>
        <v>97033</v>
      </c>
      <c r="BB90" s="82">
        <f t="shared" si="2"/>
        <v>0</v>
      </c>
      <c r="BC90" s="82">
        <f t="shared" si="2"/>
        <v>0</v>
      </c>
      <c r="BD90" s="82">
        <f t="shared" ref="BD90" si="10">SUM(BD9:BD89)</f>
        <v>154902.26999999999</v>
      </c>
      <c r="BE90" s="83">
        <f t="shared" si="2"/>
        <v>278673.27</v>
      </c>
      <c r="BF90" s="81">
        <f t="shared" si="2"/>
        <v>0</v>
      </c>
      <c r="BG90" s="82">
        <f t="shared" si="2"/>
        <v>1049540.48</v>
      </c>
      <c r="BH90" s="82">
        <f t="shared" si="2"/>
        <v>201796.26</v>
      </c>
      <c r="BI90" s="82">
        <f t="shared" si="2"/>
        <v>157652.35999999999</v>
      </c>
      <c r="BJ90" s="82">
        <f t="shared" si="2"/>
        <v>1355184.2799999998</v>
      </c>
      <c r="BK90" s="82">
        <f t="shared" ref="BK90" si="11">SUM(BK9:BK89)</f>
        <v>597404.85</v>
      </c>
      <c r="BL90" s="83">
        <f t="shared" si="2"/>
        <v>3361578.23</v>
      </c>
    </row>
    <row r="91" spans="1:64" x14ac:dyDescent="0.3">
      <c r="A91" s="78" t="str">
        <f>"Source: Victoria Grants Commission - Questionnaire "&amp;$A$3&amp;" response from Council"</f>
        <v>Source: Victoria Grants Commission - Questionnaire 2015-16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59999389629810485"/>
  </sheetPr>
  <dimension ref="A1:BZ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4.4" x14ac:dyDescent="0.3"/>
  <cols>
    <col min="1" max="1" width="24.6640625" style="6" customWidth="1"/>
    <col min="2" max="8" width="14.6640625" style="9" customWidth="1"/>
    <col min="9" max="71" width="12.6640625" style="9"/>
    <col min="79" max="16384" width="12.6640625" style="6"/>
  </cols>
  <sheetData>
    <row r="1" spans="1:78" x14ac:dyDescent="0.3">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row>
    <row r="2" spans="1:78" ht="15.6" x14ac:dyDescent="0.3">
      <c r="A2" s="2" t="s">
        <v>156</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row>
    <row r="3" spans="1:78" x14ac:dyDescent="0.3">
      <c r="A3" s="79" t="str">
        <f>'Total Outlays'!A3</f>
        <v>2015-16</v>
      </c>
    </row>
    <row r="4" spans="1:78" ht="15.6" x14ac:dyDescent="0.3">
      <c r="A4" s="125" t="s">
        <v>106</v>
      </c>
      <c r="B4" s="121"/>
      <c r="C4" s="121"/>
      <c r="D4" s="121"/>
      <c r="E4" s="121"/>
      <c r="F4" s="121"/>
      <c r="G4" s="121"/>
      <c r="H4" s="122"/>
      <c r="I4" s="120"/>
      <c r="J4" s="121"/>
      <c r="K4" s="121"/>
      <c r="L4" s="121"/>
      <c r="M4" s="121"/>
      <c r="N4" s="121"/>
      <c r="O4" s="121"/>
      <c r="P4" s="120"/>
      <c r="Q4" s="121"/>
      <c r="R4" s="121"/>
      <c r="S4" s="121"/>
      <c r="T4" s="121"/>
      <c r="U4" s="121"/>
      <c r="V4" s="121"/>
      <c r="W4" s="120"/>
      <c r="X4" s="121"/>
      <c r="Y4" s="121"/>
      <c r="Z4" s="121"/>
      <c r="AA4" s="121"/>
      <c r="AB4" s="121"/>
      <c r="AC4" s="121"/>
      <c r="AD4" s="120"/>
      <c r="AE4" s="121"/>
      <c r="AF4" s="121"/>
      <c r="AG4" s="121"/>
      <c r="AH4" s="121"/>
      <c r="AI4" s="121"/>
      <c r="AJ4" s="121"/>
      <c r="AK4" s="120"/>
      <c r="AL4" s="121"/>
      <c r="AM4" s="121"/>
      <c r="AN4" s="121"/>
      <c r="AO4" s="121"/>
      <c r="AP4" s="121"/>
      <c r="AQ4" s="121"/>
      <c r="AR4" s="120"/>
      <c r="AS4" s="121"/>
      <c r="AT4" s="121"/>
      <c r="AU4" s="121"/>
      <c r="AV4" s="121"/>
      <c r="AW4" s="121"/>
      <c r="AX4" s="121"/>
      <c r="AY4" s="120"/>
      <c r="AZ4" s="121"/>
      <c r="BA4" s="121"/>
      <c r="BB4" s="121"/>
      <c r="BC4" s="121"/>
      <c r="BD4" s="121"/>
      <c r="BE4" s="121"/>
      <c r="BF4" s="120"/>
      <c r="BG4" s="121"/>
      <c r="BH4" s="121"/>
      <c r="BI4" s="121"/>
      <c r="BJ4" s="121"/>
      <c r="BK4" s="121"/>
      <c r="BL4" s="121"/>
      <c r="BM4" s="120"/>
      <c r="BN4" s="121"/>
      <c r="BO4" s="121"/>
      <c r="BP4" s="121"/>
      <c r="BQ4" s="121"/>
      <c r="BR4" s="121"/>
      <c r="BS4" s="122"/>
    </row>
    <row r="5" spans="1:78" s="11" customFormat="1" x14ac:dyDescent="0.3">
      <c r="A5" s="95"/>
      <c r="B5" s="129" t="s">
        <v>232</v>
      </c>
      <c r="C5" s="126"/>
      <c r="D5" s="126"/>
      <c r="E5" s="126"/>
      <c r="F5" s="126"/>
      <c r="G5" s="126"/>
      <c r="H5" s="127"/>
      <c r="I5" s="128" t="s">
        <v>223</v>
      </c>
      <c r="J5" s="129"/>
      <c r="K5" s="129"/>
      <c r="L5" s="129"/>
      <c r="M5" s="129"/>
      <c r="N5" s="129"/>
      <c r="O5" s="130"/>
      <c r="P5" s="129" t="s">
        <v>224</v>
      </c>
      <c r="Q5" s="129"/>
      <c r="R5" s="129"/>
      <c r="S5" s="129"/>
      <c r="T5" s="129"/>
      <c r="U5" s="129"/>
      <c r="V5" s="130"/>
      <c r="W5" s="129" t="s">
        <v>225</v>
      </c>
      <c r="X5" s="129"/>
      <c r="Y5" s="129"/>
      <c r="Z5" s="129"/>
      <c r="AA5" s="129"/>
      <c r="AB5" s="129"/>
      <c r="AC5" s="130"/>
      <c r="AD5" s="128" t="s">
        <v>226</v>
      </c>
      <c r="AE5" s="129"/>
      <c r="AF5" s="129"/>
      <c r="AG5" s="129"/>
      <c r="AH5" s="129"/>
      <c r="AI5" s="129"/>
      <c r="AJ5" s="130"/>
      <c r="AK5" s="129" t="s">
        <v>227</v>
      </c>
      <c r="AL5" s="129"/>
      <c r="AM5" s="129"/>
      <c r="AN5" s="129"/>
      <c r="AO5" s="129"/>
      <c r="AP5" s="129"/>
      <c r="AQ5" s="130"/>
      <c r="AR5" s="129" t="s">
        <v>228</v>
      </c>
      <c r="AS5" s="129"/>
      <c r="AT5" s="129"/>
      <c r="AU5" s="129"/>
      <c r="AV5" s="129"/>
      <c r="AW5" s="129"/>
      <c r="AX5" s="130"/>
      <c r="AY5" s="128" t="s">
        <v>229</v>
      </c>
      <c r="AZ5" s="129"/>
      <c r="BA5" s="129"/>
      <c r="BB5" s="129"/>
      <c r="BC5" s="129"/>
      <c r="BD5" s="129"/>
      <c r="BE5" s="130"/>
      <c r="BF5" s="129" t="s">
        <v>230</v>
      </c>
      <c r="BG5" s="129"/>
      <c r="BH5" s="129"/>
      <c r="BI5" s="129"/>
      <c r="BJ5" s="129"/>
      <c r="BK5" s="129"/>
      <c r="BL5" s="130"/>
      <c r="BM5" s="129" t="s">
        <v>231</v>
      </c>
      <c r="BN5" s="129"/>
      <c r="BO5" s="129"/>
      <c r="BP5" s="129"/>
      <c r="BQ5" s="129"/>
      <c r="BR5" s="129"/>
      <c r="BS5" s="130"/>
      <c r="BT5" s="131"/>
      <c r="BU5" s="131"/>
      <c r="BV5" s="131"/>
      <c r="BW5" s="131"/>
      <c r="BX5" s="131"/>
      <c r="BY5" s="131"/>
      <c r="BZ5" s="131"/>
    </row>
    <row r="6" spans="1:78" s="11" customFormat="1" ht="13.8" x14ac:dyDescent="0.25">
      <c r="A6" s="95"/>
      <c r="B6" s="98" t="str">
        <f>$I$4&amp;" Total"</f>
        <v xml:space="preserve"> Total</v>
      </c>
      <c r="C6" s="98"/>
      <c r="D6" s="98"/>
      <c r="E6" s="98"/>
      <c r="F6" s="98"/>
      <c r="G6" s="98"/>
      <c r="H6" s="99"/>
      <c r="I6" s="97" t="s">
        <v>145</v>
      </c>
      <c r="J6" s="98"/>
      <c r="K6" s="98"/>
      <c r="L6" s="98"/>
      <c r="M6" s="98"/>
      <c r="N6" s="98"/>
      <c r="O6" s="99"/>
      <c r="P6" s="98" t="s">
        <v>146</v>
      </c>
      <c r="Q6" s="98"/>
      <c r="R6" s="98"/>
      <c r="S6" s="98"/>
      <c r="T6" s="98"/>
      <c r="U6" s="98"/>
      <c r="V6" s="99"/>
      <c r="W6" s="98" t="s">
        <v>147</v>
      </c>
      <c r="X6" s="98"/>
      <c r="Y6" s="98"/>
      <c r="Z6" s="98"/>
      <c r="AA6" s="98"/>
      <c r="AB6" s="98"/>
      <c r="AC6" s="99"/>
      <c r="AD6" s="97" t="s">
        <v>148</v>
      </c>
      <c r="AE6" s="98"/>
      <c r="AF6" s="98"/>
      <c r="AG6" s="98"/>
      <c r="AH6" s="98"/>
      <c r="AI6" s="98"/>
      <c r="AJ6" s="99"/>
      <c r="AK6" s="98" t="s">
        <v>149</v>
      </c>
      <c r="AL6" s="98"/>
      <c r="AM6" s="98"/>
      <c r="AN6" s="98"/>
      <c r="AO6" s="98"/>
      <c r="AP6" s="98"/>
      <c r="AQ6" s="99"/>
      <c r="AR6" s="98" t="s">
        <v>150</v>
      </c>
      <c r="AS6" s="98"/>
      <c r="AT6" s="98"/>
      <c r="AU6" s="98"/>
      <c r="AV6" s="98"/>
      <c r="AW6" s="98"/>
      <c r="AX6" s="99"/>
      <c r="AY6" s="97" t="s">
        <v>151</v>
      </c>
      <c r="AZ6" s="98"/>
      <c r="BA6" s="98"/>
      <c r="BB6" s="98"/>
      <c r="BC6" s="98"/>
      <c r="BD6" s="98"/>
      <c r="BE6" s="99"/>
      <c r="BF6" s="98" t="s">
        <v>152</v>
      </c>
      <c r="BG6" s="98"/>
      <c r="BH6" s="98"/>
      <c r="BI6" s="98"/>
      <c r="BJ6" s="98"/>
      <c r="BK6" s="98"/>
      <c r="BL6" s="99"/>
      <c r="BM6" s="100" t="s">
        <v>114</v>
      </c>
      <c r="BN6" s="98"/>
      <c r="BO6" s="98"/>
      <c r="BP6" s="98"/>
      <c r="BQ6" s="98"/>
      <c r="BR6" s="98"/>
      <c r="BS6" s="99"/>
    </row>
    <row r="7" spans="1:78" ht="26.4" x14ac:dyDescent="0.3">
      <c r="A7" s="94"/>
      <c r="B7" s="89" t="s">
        <v>169</v>
      </c>
      <c r="C7" s="89" t="s">
        <v>170</v>
      </c>
      <c r="D7" s="89" t="s">
        <v>255</v>
      </c>
      <c r="E7" s="89" t="s">
        <v>172</v>
      </c>
      <c r="F7" s="89" t="s">
        <v>173</v>
      </c>
      <c r="G7" s="89" t="s">
        <v>104</v>
      </c>
      <c r="H7" s="101" t="s">
        <v>174</v>
      </c>
      <c r="I7" s="88" t="s">
        <v>169</v>
      </c>
      <c r="J7" s="89" t="s">
        <v>170</v>
      </c>
      <c r="K7" s="89" t="s">
        <v>255</v>
      </c>
      <c r="L7" s="89" t="s">
        <v>172</v>
      </c>
      <c r="M7" s="89" t="s">
        <v>173</v>
      </c>
      <c r="N7" s="89" t="s">
        <v>104</v>
      </c>
      <c r="O7" s="101" t="s">
        <v>174</v>
      </c>
      <c r="P7" s="88" t="s">
        <v>169</v>
      </c>
      <c r="Q7" s="89" t="s">
        <v>170</v>
      </c>
      <c r="R7" s="89" t="s">
        <v>255</v>
      </c>
      <c r="S7" s="89" t="s">
        <v>172</v>
      </c>
      <c r="T7" s="89" t="s">
        <v>173</v>
      </c>
      <c r="U7" s="89" t="s">
        <v>104</v>
      </c>
      <c r="V7" s="101" t="s">
        <v>174</v>
      </c>
      <c r="W7" s="88" t="s">
        <v>169</v>
      </c>
      <c r="X7" s="89" t="s">
        <v>170</v>
      </c>
      <c r="Y7" s="89" t="s">
        <v>255</v>
      </c>
      <c r="Z7" s="89" t="s">
        <v>172</v>
      </c>
      <c r="AA7" s="89" t="s">
        <v>173</v>
      </c>
      <c r="AB7" s="89" t="s">
        <v>104</v>
      </c>
      <c r="AC7" s="101" t="s">
        <v>174</v>
      </c>
      <c r="AD7" s="88" t="s">
        <v>169</v>
      </c>
      <c r="AE7" s="89" t="s">
        <v>170</v>
      </c>
      <c r="AF7" s="89" t="s">
        <v>255</v>
      </c>
      <c r="AG7" s="89" t="s">
        <v>172</v>
      </c>
      <c r="AH7" s="89" t="s">
        <v>173</v>
      </c>
      <c r="AI7" s="89" t="s">
        <v>104</v>
      </c>
      <c r="AJ7" s="101" t="s">
        <v>174</v>
      </c>
      <c r="AK7" s="88" t="s">
        <v>169</v>
      </c>
      <c r="AL7" s="89" t="s">
        <v>170</v>
      </c>
      <c r="AM7" s="89" t="s">
        <v>255</v>
      </c>
      <c r="AN7" s="89" t="s">
        <v>172</v>
      </c>
      <c r="AO7" s="89" t="s">
        <v>173</v>
      </c>
      <c r="AP7" s="89" t="s">
        <v>104</v>
      </c>
      <c r="AQ7" s="101" t="s">
        <v>174</v>
      </c>
      <c r="AR7" s="88" t="s">
        <v>169</v>
      </c>
      <c r="AS7" s="89" t="s">
        <v>170</v>
      </c>
      <c r="AT7" s="89" t="s">
        <v>255</v>
      </c>
      <c r="AU7" s="89" t="s">
        <v>172</v>
      </c>
      <c r="AV7" s="89" t="s">
        <v>173</v>
      </c>
      <c r="AW7" s="89" t="s">
        <v>104</v>
      </c>
      <c r="AX7" s="101" t="s">
        <v>174</v>
      </c>
      <c r="AY7" s="88" t="s">
        <v>169</v>
      </c>
      <c r="AZ7" s="89" t="s">
        <v>170</v>
      </c>
      <c r="BA7" s="89" t="s">
        <v>255</v>
      </c>
      <c r="BB7" s="89" t="s">
        <v>172</v>
      </c>
      <c r="BC7" s="89" t="s">
        <v>173</v>
      </c>
      <c r="BD7" s="89" t="s">
        <v>104</v>
      </c>
      <c r="BE7" s="101" t="s">
        <v>174</v>
      </c>
      <c r="BF7" s="88" t="s">
        <v>169</v>
      </c>
      <c r="BG7" s="89" t="s">
        <v>170</v>
      </c>
      <c r="BH7" s="89" t="s">
        <v>255</v>
      </c>
      <c r="BI7" s="89" t="s">
        <v>172</v>
      </c>
      <c r="BJ7" s="89" t="s">
        <v>173</v>
      </c>
      <c r="BK7" s="89" t="s">
        <v>104</v>
      </c>
      <c r="BL7" s="101" t="s">
        <v>174</v>
      </c>
      <c r="BM7" s="88" t="s">
        <v>169</v>
      </c>
      <c r="BN7" s="89" t="s">
        <v>170</v>
      </c>
      <c r="BO7" s="89" t="s">
        <v>255</v>
      </c>
      <c r="BP7" s="89" t="s">
        <v>172</v>
      </c>
      <c r="BQ7" s="89" t="s">
        <v>173</v>
      </c>
      <c r="BR7" s="89" t="s">
        <v>104</v>
      </c>
      <c r="BS7" s="101" t="s">
        <v>174</v>
      </c>
    </row>
    <row r="8" spans="1:78" x14ac:dyDescent="0.3">
      <c r="A8" s="96"/>
      <c r="B8" s="103" t="s">
        <v>81</v>
      </c>
      <c r="C8" s="103" t="s">
        <v>82</v>
      </c>
      <c r="D8" s="103" t="s">
        <v>83</v>
      </c>
      <c r="E8" s="103" t="s">
        <v>84</v>
      </c>
      <c r="F8" s="103" t="s">
        <v>85</v>
      </c>
      <c r="G8" s="103" t="s">
        <v>86</v>
      </c>
      <c r="H8" s="104" t="s">
        <v>155</v>
      </c>
      <c r="I8" s="102" t="s">
        <v>81</v>
      </c>
      <c r="J8" s="103" t="s">
        <v>82</v>
      </c>
      <c r="K8" s="103" t="s">
        <v>83</v>
      </c>
      <c r="L8" s="103" t="s">
        <v>84</v>
      </c>
      <c r="M8" s="103" t="s">
        <v>85</v>
      </c>
      <c r="N8" s="103" t="s">
        <v>86</v>
      </c>
      <c r="O8" s="104" t="s">
        <v>155</v>
      </c>
      <c r="P8" s="102" t="s">
        <v>81</v>
      </c>
      <c r="Q8" s="103" t="s">
        <v>82</v>
      </c>
      <c r="R8" s="103" t="s">
        <v>83</v>
      </c>
      <c r="S8" s="103" t="s">
        <v>84</v>
      </c>
      <c r="T8" s="103" t="s">
        <v>85</v>
      </c>
      <c r="U8" s="103" t="s">
        <v>86</v>
      </c>
      <c r="V8" s="104" t="s">
        <v>155</v>
      </c>
      <c r="W8" s="102" t="s">
        <v>81</v>
      </c>
      <c r="X8" s="103" t="s">
        <v>82</v>
      </c>
      <c r="Y8" s="103" t="s">
        <v>83</v>
      </c>
      <c r="Z8" s="103" t="s">
        <v>84</v>
      </c>
      <c r="AA8" s="103" t="s">
        <v>85</v>
      </c>
      <c r="AB8" s="103" t="s">
        <v>86</v>
      </c>
      <c r="AC8" s="104" t="s">
        <v>155</v>
      </c>
      <c r="AD8" s="102" t="s">
        <v>81</v>
      </c>
      <c r="AE8" s="103" t="s">
        <v>82</v>
      </c>
      <c r="AF8" s="103" t="s">
        <v>83</v>
      </c>
      <c r="AG8" s="103" t="s">
        <v>84</v>
      </c>
      <c r="AH8" s="103" t="s">
        <v>85</v>
      </c>
      <c r="AI8" s="103" t="s">
        <v>86</v>
      </c>
      <c r="AJ8" s="104" t="s">
        <v>155</v>
      </c>
      <c r="AK8" s="102" t="s">
        <v>81</v>
      </c>
      <c r="AL8" s="103" t="s">
        <v>82</v>
      </c>
      <c r="AM8" s="103" t="s">
        <v>83</v>
      </c>
      <c r="AN8" s="103" t="s">
        <v>84</v>
      </c>
      <c r="AO8" s="103" t="s">
        <v>85</v>
      </c>
      <c r="AP8" s="103" t="s">
        <v>86</v>
      </c>
      <c r="AQ8" s="104" t="s">
        <v>155</v>
      </c>
      <c r="AR8" s="102" t="s">
        <v>81</v>
      </c>
      <c r="AS8" s="103" t="s">
        <v>82</v>
      </c>
      <c r="AT8" s="103" t="s">
        <v>83</v>
      </c>
      <c r="AU8" s="103" t="s">
        <v>84</v>
      </c>
      <c r="AV8" s="103" t="s">
        <v>85</v>
      </c>
      <c r="AW8" s="103" t="s">
        <v>86</v>
      </c>
      <c r="AX8" s="104" t="s">
        <v>155</v>
      </c>
      <c r="AY8" s="102" t="s">
        <v>81</v>
      </c>
      <c r="AZ8" s="103" t="s">
        <v>82</v>
      </c>
      <c r="BA8" s="103" t="s">
        <v>83</v>
      </c>
      <c r="BB8" s="103" t="s">
        <v>84</v>
      </c>
      <c r="BC8" s="103" t="s">
        <v>85</v>
      </c>
      <c r="BD8" s="103" t="s">
        <v>86</v>
      </c>
      <c r="BE8" s="104" t="s">
        <v>155</v>
      </c>
      <c r="BF8" s="102" t="s">
        <v>81</v>
      </c>
      <c r="BG8" s="103" t="s">
        <v>82</v>
      </c>
      <c r="BH8" s="103" t="s">
        <v>83</v>
      </c>
      <c r="BI8" s="103" t="s">
        <v>84</v>
      </c>
      <c r="BJ8" s="103" t="s">
        <v>85</v>
      </c>
      <c r="BK8" s="103" t="s">
        <v>86</v>
      </c>
      <c r="BL8" s="104" t="s">
        <v>155</v>
      </c>
      <c r="BM8" s="102" t="s">
        <v>81</v>
      </c>
      <c r="BN8" s="103" t="s">
        <v>82</v>
      </c>
      <c r="BO8" s="103" t="s">
        <v>83</v>
      </c>
      <c r="BP8" s="103" t="s">
        <v>84</v>
      </c>
      <c r="BQ8" s="103" t="s">
        <v>85</v>
      </c>
      <c r="BR8" s="103" t="s">
        <v>86</v>
      </c>
      <c r="BS8" s="104" t="s">
        <v>155</v>
      </c>
    </row>
    <row r="9" spans="1:78" x14ac:dyDescent="0.3">
      <c r="A9" s="3"/>
      <c r="B9" s="106"/>
      <c r="C9" s="107"/>
      <c r="D9" s="107"/>
      <c r="E9" s="107"/>
      <c r="F9" s="107"/>
      <c r="G9" s="107"/>
      <c r="H9" s="108"/>
      <c r="I9" s="15"/>
      <c r="J9" s="16"/>
      <c r="K9" s="16"/>
      <c r="L9" s="16"/>
      <c r="M9" s="16"/>
      <c r="N9" s="16"/>
      <c r="O9" s="12"/>
      <c r="P9" s="15"/>
      <c r="Q9" s="16"/>
      <c r="R9" s="16"/>
      <c r="S9" s="16"/>
      <c r="T9" s="16"/>
      <c r="U9" s="16"/>
      <c r="V9" s="12"/>
      <c r="W9" s="15"/>
      <c r="X9" s="16"/>
      <c r="Y9" s="16"/>
      <c r="Z9" s="16"/>
      <c r="AA9" s="16"/>
      <c r="AB9" s="16"/>
      <c r="AC9" s="12"/>
      <c r="AD9" s="15"/>
      <c r="AE9" s="16"/>
      <c r="AF9" s="16"/>
      <c r="AG9" s="16"/>
      <c r="AH9" s="16"/>
      <c r="AI9" s="16"/>
      <c r="AJ9" s="12"/>
      <c r="AK9" s="15"/>
      <c r="AL9" s="16"/>
      <c r="AM9" s="16"/>
      <c r="AN9" s="16"/>
      <c r="AO9" s="16"/>
      <c r="AP9" s="16"/>
      <c r="AQ9" s="12"/>
      <c r="AR9" s="15"/>
      <c r="AS9" s="16"/>
      <c r="AT9" s="16"/>
      <c r="AU9" s="16"/>
      <c r="AV9" s="16"/>
      <c r="AW9" s="16"/>
      <c r="AX9" s="12"/>
      <c r="AY9" s="15"/>
      <c r="AZ9" s="16"/>
      <c r="BA9" s="16"/>
      <c r="BB9" s="16"/>
      <c r="BC9" s="16"/>
      <c r="BD9" s="16"/>
      <c r="BE9" s="12"/>
      <c r="BF9" s="15"/>
      <c r="BG9" s="16"/>
      <c r="BH9" s="16"/>
      <c r="BI9" s="16"/>
      <c r="BJ9" s="16"/>
      <c r="BK9" s="16"/>
      <c r="BL9" s="12"/>
      <c r="BM9" s="15"/>
      <c r="BN9" s="16"/>
      <c r="BO9" s="16"/>
      <c r="BP9" s="16"/>
      <c r="BQ9" s="16"/>
      <c r="BR9" s="16"/>
      <c r="BS9" s="12"/>
    </row>
    <row r="10" spans="1:78" x14ac:dyDescent="0.3">
      <c r="A10" s="4" t="s">
        <v>1</v>
      </c>
      <c r="B10" s="109">
        <v>0</v>
      </c>
      <c r="C10" s="110">
        <v>384715</v>
      </c>
      <c r="D10" s="110">
        <v>0</v>
      </c>
      <c r="E10" s="110">
        <v>0</v>
      </c>
      <c r="F10" s="110">
        <v>0</v>
      </c>
      <c r="G10" s="110">
        <v>0</v>
      </c>
      <c r="H10" s="111">
        <v>384715</v>
      </c>
      <c r="I10" s="17">
        <v>0</v>
      </c>
      <c r="J10" s="18">
        <v>0</v>
      </c>
      <c r="K10" s="18">
        <v>0</v>
      </c>
      <c r="L10" s="18">
        <v>0</v>
      </c>
      <c r="M10" s="18">
        <v>0</v>
      </c>
      <c r="N10" s="18">
        <v>0</v>
      </c>
      <c r="O10" s="13">
        <v>0</v>
      </c>
      <c r="P10" s="17">
        <v>0</v>
      </c>
      <c r="Q10" s="18">
        <v>0</v>
      </c>
      <c r="R10" s="18">
        <v>0</v>
      </c>
      <c r="S10" s="18">
        <v>0</v>
      </c>
      <c r="T10" s="18">
        <v>0</v>
      </c>
      <c r="U10" s="18">
        <v>0</v>
      </c>
      <c r="V10" s="13">
        <v>0</v>
      </c>
      <c r="W10" s="17">
        <v>0</v>
      </c>
      <c r="X10" s="18">
        <v>303370</v>
      </c>
      <c r="Y10" s="18">
        <v>0</v>
      </c>
      <c r="Z10" s="18">
        <v>0</v>
      </c>
      <c r="AA10" s="18">
        <v>0</v>
      </c>
      <c r="AB10" s="18">
        <v>0</v>
      </c>
      <c r="AC10" s="13">
        <v>303370</v>
      </c>
      <c r="AD10" s="17">
        <v>0</v>
      </c>
      <c r="AE10" s="18">
        <v>81345</v>
      </c>
      <c r="AF10" s="18">
        <v>0</v>
      </c>
      <c r="AG10" s="18">
        <v>0</v>
      </c>
      <c r="AH10" s="18">
        <v>0</v>
      </c>
      <c r="AI10" s="18">
        <v>0</v>
      </c>
      <c r="AJ10" s="13">
        <v>81345</v>
      </c>
      <c r="AK10" s="17">
        <v>0</v>
      </c>
      <c r="AL10" s="18">
        <v>0</v>
      </c>
      <c r="AM10" s="18">
        <v>0</v>
      </c>
      <c r="AN10" s="18">
        <v>0</v>
      </c>
      <c r="AO10" s="18">
        <v>0</v>
      </c>
      <c r="AP10" s="18">
        <v>0</v>
      </c>
      <c r="AQ10" s="13">
        <v>0</v>
      </c>
      <c r="AR10" s="17">
        <v>0</v>
      </c>
      <c r="AS10" s="18">
        <v>0</v>
      </c>
      <c r="AT10" s="18">
        <v>0</v>
      </c>
      <c r="AU10" s="18">
        <v>0</v>
      </c>
      <c r="AV10" s="18">
        <v>0</v>
      </c>
      <c r="AW10" s="18">
        <v>0</v>
      </c>
      <c r="AX10" s="13">
        <v>0</v>
      </c>
      <c r="AY10" s="17">
        <v>0</v>
      </c>
      <c r="AZ10" s="18">
        <v>0</v>
      </c>
      <c r="BA10" s="18">
        <v>0</v>
      </c>
      <c r="BB10" s="18">
        <v>0</v>
      </c>
      <c r="BC10" s="18">
        <v>0</v>
      </c>
      <c r="BD10" s="18">
        <v>0</v>
      </c>
      <c r="BE10" s="13">
        <v>0</v>
      </c>
      <c r="BF10" s="17">
        <v>0</v>
      </c>
      <c r="BG10" s="18">
        <v>0</v>
      </c>
      <c r="BH10" s="18">
        <v>0</v>
      </c>
      <c r="BI10" s="18">
        <v>0</v>
      </c>
      <c r="BJ10" s="18">
        <v>0</v>
      </c>
      <c r="BK10" s="18">
        <v>0</v>
      </c>
      <c r="BL10" s="13">
        <v>0</v>
      </c>
      <c r="BM10" s="17">
        <v>0</v>
      </c>
      <c r="BN10" s="18">
        <v>0</v>
      </c>
      <c r="BO10" s="18">
        <v>0</v>
      </c>
      <c r="BP10" s="18">
        <v>0</v>
      </c>
      <c r="BQ10" s="18">
        <v>0</v>
      </c>
      <c r="BR10" s="18">
        <v>0</v>
      </c>
      <c r="BS10" s="13">
        <v>0</v>
      </c>
    </row>
    <row r="11" spans="1:78" x14ac:dyDescent="0.3">
      <c r="A11" s="4" t="s">
        <v>2</v>
      </c>
      <c r="B11" s="109">
        <v>0</v>
      </c>
      <c r="C11" s="110">
        <v>721784</v>
      </c>
      <c r="D11" s="110">
        <v>0</v>
      </c>
      <c r="E11" s="110">
        <v>2503</v>
      </c>
      <c r="F11" s="110">
        <v>96104</v>
      </c>
      <c r="G11" s="110">
        <v>0</v>
      </c>
      <c r="H11" s="111">
        <v>820391</v>
      </c>
      <c r="I11" s="17">
        <v>0</v>
      </c>
      <c r="J11" s="18">
        <v>0</v>
      </c>
      <c r="K11" s="18">
        <v>0</v>
      </c>
      <c r="L11" s="18">
        <v>0</v>
      </c>
      <c r="M11" s="18">
        <v>61513</v>
      </c>
      <c r="N11" s="18">
        <v>0</v>
      </c>
      <c r="O11" s="13">
        <v>61513</v>
      </c>
      <c r="P11" s="17">
        <v>0</v>
      </c>
      <c r="Q11" s="18">
        <v>0</v>
      </c>
      <c r="R11" s="18">
        <v>0</v>
      </c>
      <c r="S11" s="18">
        <v>0</v>
      </c>
      <c r="T11" s="18">
        <v>34591</v>
      </c>
      <c r="U11" s="18">
        <v>0</v>
      </c>
      <c r="V11" s="13">
        <v>34591</v>
      </c>
      <c r="W11" s="17">
        <v>0</v>
      </c>
      <c r="X11" s="18">
        <v>0</v>
      </c>
      <c r="Y11" s="18">
        <v>0</v>
      </c>
      <c r="Z11" s="18">
        <v>0</v>
      </c>
      <c r="AA11" s="18">
        <v>0</v>
      </c>
      <c r="AB11" s="18">
        <v>0</v>
      </c>
      <c r="AC11" s="13">
        <v>0</v>
      </c>
      <c r="AD11" s="17">
        <v>0</v>
      </c>
      <c r="AE11" s="18">
        <v>721784</v>
      </c>
      <c r="AF11" s="18">
        <v>0</v>
      </c>
      <c r="AG11" s="18">
        <v>0</v>
      </c>
      <c r="AH11" s="18">
        <v>0</v>
      </c>
      <c r="AI11" s="18">
        <v>0</v>
      </c>
      <c r="AJ11" s="13">
        <v>721784</v>
      </c>
      <c r="AK11" s="17">
        <v>0</v>
      </c>
      <c r="AL11" s="18">
        <v>0</v>
      </c>
      <c r="AM11" s="18">
        <v>0</v>
      </c>
      <c r="AN11" s="18">
        <v>0</v>
      </c>
      <c r="AO11" s="18">
        <v>0</v>
      </c>
      <c r="AP11" s="18">
        <v>0</v>
      </c>
      <c r="AQ11" s="13">
        <v>0</v>
      </c>
      <c r="AR11" s="17">
        <v>0</v>
      </c>
      <c r="AS11" s="18">
        <v>0</v>
      </c>
      <c r="AT11" s="18">
        <v>0</v>
      </c>
      <c r="AU11" s="18">
        <v>0</v>
      </c>
      <c r="AV11" s="18">
        <v>0</v>
      </c>
      <c r="AW11" s="18">
        <v>0</v>
      </c>
      <c r="AX11" s="13">
        <v>0</v>
      </c>
      <c r="AY11" s="17">
        <v>0</v>
      </c>
      <c r="AZ11" s="18">
        <v>0</v>
      </c>
      <c r="BA11" s="18">
        <v>0</v>
      </c>
      <c r="BB11" s="18">
        <v>0</v>
      </c>
      <c r="BC11" s="18">
        <v>0</v>
      </c>
      <c r="BD11" s="18">
        <v>0</v>
      </c>
      <c r="BE11" s="13">
        <v>0</v>
      </c>
      <c r="BF11" s="17">
        <v>0</v>
      </c>
      <c r="BG11" s="18">
        <v>0</v>
      </c>
      <c r="BH11" s="18">
        <v>0</v>
      </c>
      <c r="BI11" s="18">
        <v>0</v>
      </c>
      <c r="BJ11" s="18">
        <v>0</v>
      </c>
      <c r="BK11" s="18">
        <v>0</v>
      </c>
      <c r="BL11" s="13">
        <v>0</v>
      </c>
      <c r="BM11" s="17">
        <v>0</v>
      </c>
      <c r="BN11" s="18">
        <v>0</v>
      </c>
      <c r="BO11" s="18">
        <v>0</v>
      </c>
      <c r="BP11" s="18">
        <v>2503</v>
      </c>
      <c r="BQ11" s="18">
        <v>0</v>
      </c>
      <c r="BR11" s="18">
        <v>0</v>
      </c>
      <c r="BS11" s="13">
        <v>2503</v>
      </c>
    </row>
    <row r="12" spans="1:78" x14ac:dyDescent="0.3">
      <c r="A12" s="4" t="s">
        <v>3</v>
      </c>
      <c r="B12" s="109">
        <v>0</v>
      </c>
      <c r="C12" s="110">
        <v>938881</v>
      </c>
      <c r="D12" s="110">
        <v>161916</v>
      </c>
      <c r="E12" s="110">
        <v>25823</v>
      </c>
      <c r="F12" s="110">
        <v>0</v>
      </c>
      <c r="G12" s="110">
        <v>0</v>
      </c>
      <c r="H12" s="111">
        <v>1126620</v>
      </c>
      <c r="I12" s="17">
        <v>0</v>
      </c>
      <c r="J12" s="18">
        <v>0</v>
      </c>
      <c r="K12" s="18">
        <v>0</v>
      </c>
      <c r="L12" s="18">
        <v>0</v>
      </c>
      <c r="M12" s="18">
        <v>0</v>
      </c>
      <c r="N12" s="18">
        <v>0</v>
      </c>
      <c r="O12" s="13">
        <v>0</v>
      </c>
      <c r="P12" s="17">
        <v>0</v>
      </c>
      <c r="Q12" s="18">
        <v>0</v>
      </c>
      <c r="R12" s="18">
        <v>0</v>
      </c>
      <c r="S12" s="18">
        <v>0</v>
      </c>
      <c r="T12" s="18">
        <v>0</v>
      </c>
      <c r="U12" s="18">
        <v>0</v>
      </c>
      <c r="V12" s="13">
        <v>0</v>
      </c>
      <c r="W12" s="17">
        <v>0</v>
      </c>
      <c r="X12" s="18">
        <v>283998</v>
      </c>
      <c r="Y12" s="18">
        <v>24550</v>
      </c>
      <c r="Z12" s="18">
        <v>25823</v>
      </c>
      <c r="AA12" s="18">
        <v>0</v>
      </c>
      <c r="AB12" s="18">
        <v>0</v>
      </c>
      <c r="AC12" s="13">
        <v>334371</v>
      </c>
      <c r="AD12" s="17">
        <v>0</v>
      </c>
      <c r="AE12" s="18">
        <v>419421</v>
      </c>
      <c r="AF12" s="18">
        <v>137366</v>
      </c>
      <c r="AG12" s="18">
        <v>0</v>
      </c>
      <c r="AH12" s="18">
        <v>0</v>
      </c>
      <c r="AI12" s="18">
        <v>0</v>
      </c>
      <c r="AJ12" s="13">
        <v>556787</v>
      </c>
      <c r="AK12" s="17">
        <v>0</v>
      </c>
      <c r="AL12" s="18">
        <v>165989</v>
      </c>
      <c r="AM12" s="18">
        <v>0</v>
      </c>
      <c r="AN12" s="18">
        <v>0</v>
      </c>
      <c r="AO12" s="18">
        <v>0</v>
      </c>
      <c r="AP12" s="18">
        <v>0</v>
      </c>
      <c r="AQ12" s="13">
        <v>165989</v>
      </c>
      <c r="AR12" s="17">
        <v>0</v>
      </c>
      <c r="AS12" s="18">
        <v>0</v>
      </c>
      <c r="AT12" s="18">
        <v>0</v>
      </c>
      <c r="AU12" s="18">
        <v>0</v>
      </c>
      <c r="AV12" s="18">
        <v>0</v>
      </c>
      <c r="AW12" s="18">
        <v>0</v>
      </c>
      <c r="AX12" s="13">
        <v>0</v>
      </c>
      <c r="AY12" s="17">
        <v>0</v>
      </c>
      <c r="AZ12" s="18">
        <v>69473</v>
      </c>
      <c r="BA12" s="18">
        <v>0</v>
      </c>
      <c r="BB12" s="18">
        <v>0</v>
      </c>
      <c r="BC12" s="18">
        <v>0</v>
      </c>
      <c r="BD12" s="18">
        <v>0</v>
      </c>
      <c r="BE12" s="13">
        <v>69473</v>
      </c>
      <c r="BF12" s="17">
        <v>0</v>
      </c>
      <c r="BG12" s="18">
        <v>0</v>
      </c>
      <c r="BH12" s="18">
        <v>0</v>
      </c>
      <c r="BI12" s="18">
        <v>0</v>
      </c>
      <c r="BJ12" s="18">
        <v>0</v>
      </c>
      <c r="BK12" s="18">
        <v>0</v>
      </c>
      <c r="BL12" s="13">
        <v>0</v>
      </c>
      <c r="BM12" s="17">
        <v>0</v>
      </c>
      <c r="BN12" s="18">
        <v>0</v>
      </c>
      <c r="BO12" s="18">
        <v>0</v>
      </c>
      <c r="BP12" s="18">
        <v>0</v>
      </c>
      <c r="BQ12" s="18">
        <v>0</v>
      </c>
      <c r="BR12" s="18">
        <v>0</v>
      </c>
      <c r="BS12" s="13">
        <v>0</v>
      </c>
    </row>
    <row r="13" spans="1:78" x14ac:dyDescent="0.3">
      <c r="A13" s="4" t="s">
        <v>4</v>
      </c>
      <c r="B13" s="109">
        <v>0</v>
      </c>
      <c r="C13" s="110">
        <v>960000</v>
      </c>
      <c r="D13" s="110">
        <v>166000</v>
      </c>
      <c r="E13" s="110">
        <v>194000</v>
      </c>
      <c r="F13" s="110">
        <v>212000</v>
      </c>
      <c r="G13" s="110">
        <v>890000</v>
      </c>
      <c r="H13" s="111">
        <v>2422000</v>
      </c>
      <c r="I13" s="17">
        <v>0</v>
      </c>
      <c r="J13" s="18">
        <v>533000</v>
      </c>
      <c r="K13" s="18">
        <v>148000</v>
      </c>
      <c r="L13" s="18">
        <v>110000</v>
      </c>
      <c r="M13" s="18">
        <v>118000</v>
      </c>
      <c r="N13" s="18">
        <v>0</v>
      </c>
      <c r="O13" s="13">
        <v>909000</v>
      </c>
      <c r="P13" s="17">
        <v>0</v>
      </c>
      <c r="Q13" s="18">
        <v>282000</v>
      </c>
      <c r="R13" s="18">
        <v>0</v>
      </c>
      <c r="S13" s="18">
        <v>56000</v>
      </c>
      <c r="T13" s="18">
        <v>62000</v>
      </c>
      <c r="U13" s="18">
        <v>0</v>
      </c>
      <c r="V13" s="13">
        <v>400000</v>
      </c>
      <c r="W13" s="17">
        <v>0</v>
      </c>
      <c r="X13" s="18">
        <v>0</v>
      </c>
      <c r="Y13" s="18">
        <v>18000</v>
      </c>
      <c r="Z13" s="18">
        <v>0</v>
      </c>
      <c r="AA13" s="18">
        <v>0</v>
      </c>
      <c r="AB13" s="18">
        <v>0</v>
      </c>
      <c r="AC13" s="13">
        <v>18000</v>
      </c>
      <c r="AD13" s="17">
        <v>0</v>
      </c>
      <c r="AE13" s="18">
        <v>0</v>
      </c>
      <c r="AF13" s="18">
        <v>0</v>
      </c>
      <c r="AG13" s="18">
        <v>0</v>
      </c>
      <c r="AH13" s="18">
        <v>0</v>
      </c>
      <c r="AI13" s="18">
        <v>0</v>
      </c>
      <c r="AJ13" s="13">
        <v>0</v>
      </c>
      <c r="AK13" s="17">
        <v>0</v>
      </c>
      <c r="AL13" s="18">
        <v>0</v>
      </c>
      <c r="AM13" s="18">
        <v>0</v>
      </c>
      <c r="AN13" s="18">
        <v>0</v>
      </c>
      <c r="AO13" s="18">
        <v>0</v>
      </c>
      <c r="AP13" s="18">
        <v>0</v>
      </c>
      <c r="AQ13" s="13">
        <v>0</v>
      </c>
      <c r="AR13" s="17">
        <v>0</v>
      </c>
      <c r="AS13" s="18">
        <v>0</v>
      </c>
      <c r="AT13" s="18">
        <v>0</v>
      </c>
      <c r="AU13" s="18">
        <v>0</v>
      </c>
      <c r="AV13" s="18">
        <v>0</v>
      </c>
      <c r="AW13" s="18">
        <v>0</v>
      </c>
      <c r="AX13" s="13">
        <v>0</v>
      </c>
      <c r="AY13" s="17">
        <v>0</v>
      </c>
      <c r="AZ13" s="18">
        <v>0</v>
      </c>
      <c r="BA13" s="18">
        <v>0</v>
      </c>
      <c r="BB13" s="18">
        <v>0</v>
      </c>
      <c r="BC13" s="18">
        <v>0</v>
      </c>
      <c r="BD13" s="18">
        <v>0</v>
      </c>
      <c r="BE13" s="13">
        <v>0</v>
      </c>
      <c r="BF13" s="17">
        <v>0</v>
      </c>
      <c r="BG13" s="18">
        <v>73000</v>
      </c>
      <c r="BH13" s="18">
        <v>0</v>
      </c>
      <c r="BI13" s="18">
        <v>14000</v>
      </c>
      <c r="BJ13" s="18">
        <v>16000</v>
      </c>
      <c r="BK13" s="18">
        <v>890000</v>
      </c>
      <c r="BL13" s="13">
        <v>993000</v>
      </c>
      <c r="BM13" s="17">
        <v>0</v>
      </c>
      <c r="BN13" s="18">
        <v>72000</v>
      </c>
      <c r="BO13" s="18">
        <v>0</v>
      </c>
      <c r="BP13" s="18">
        <v>14000</v>
      </c>
      <c r="BQ13" s="18">
        <v>16000</v>
      </c>
      <c r="BR13" s="18">
        <v>0</v>
      </c>
      <c r="BS13" s="13">
        <v>102000</v>
      </c>
    </row>
    <row r="14" spans="1:78" x14ac:dyDescent="0.3">
      <c r="A14" s="4" t="s">
        <v>5</v>
      </c>
      <c r="B14" s="109">
        <v>0</v>
      </c>
      <c r="C14" s="110">
        <v>339235</v>
      </c>
      <c r="D14" s="110">
        <v>11459</v>
      </c>
      <c r="E14" s="110">
        <v>0</v>
      </c>
      <c r="F14" s="110">
        <v>0</v>
      </c>
      <c r="G14" s="110">
        <v>23290</v>
      </c>
      <c r="H14" s="111">
        <v>373984</v>
      </c>
      <c r="I14" s="17">
        <v>0</v>
      </c>
      <c r="J14" s="18">
        <v>0</v>
      </c>
      <c r="K14" s="18">
        <v>0</v>
      </c>
      <c r="L14" s="18">
        <v>0</v>
      </c>
      <c r="M14" s="18">
        <v>0</v>
      </c>
      <c r="N14" s="18">
        <v>0</v>
      </c>
      <c r="O14" s="13">
        <v>0</v>
      </c>
      <c r="P14" s="17">
        <v>0</v>
      </c>
      <c r="Q14" s="18">
        <v>0</v>
      </c>
      <c r="R14" s="18">
        <v>0</v>
      </c>
      <c r="S14" s="18">
        <v>0</v>
      </c>
      <c r="T14" s="18">
        <v>0</v>
      </c>
      <c r="U14" s="18">
        <v>0</v>
      </c>
      <c r="V14" s="13">
        <v>0</v>
      </c>
      <c r="W14" s="17">
        <v>0</v>
      </c>
      <c r="X14" s="18">
        <v>35655</v>
      </c>
      <c r="Y14" s="18">
        <v>0</v>
      </c>
      <c r="Z14" s="18">
        <v>0</v>
      </c>
      <c r="AA14" s="18">
        <v>0</v>
      </c>
      <c r="AB14" s="18">
        <v>23290</v>
      </c>
      <c r="AC14" s="13">
        <v>58945</v>
      </c>
      <c r="AD14" s="17">
        <v>0</v>
      </c>
      <c r="AE14" s="18">
        <v>303580</v>
      </c>
      <c r="AF14" s="18">
        <v>11459</v>
      </c>
      <c r="AG14" s="18">
        <v>0</v>
      </c>
      <c r="AH14" s="18">
        <v>0</v>
      </c>
      <c r="AI14" s="18">
        <v>0</v>
      </c>
      <c r="AJ14" s="13">
        <v>315039</v>
      </c>
      <c r="AK14" s="17">
        <v>0</v>
      </c>
      <c r="AL14" s="18">
        <v>0</v>
      </c>
      <c r="AM14" s="18">
        <v>0</v>
      </c>
      <c r="AN14" s="18">
        <v>0</v>
      </c>
      <c r="AO14" s="18">
        <v>0</v>
      </c>
      <c r="AP14" s="18">
        <v>0</v>
      </c>
      <c r="AQ14" s="13">
        <v>0</v>
      </c>
      <c r="AR14" s="17">
        <v>0</v>
      </c>
      <c r="AS14" s="18">
        <v>0</v>
      </c>
      <c r="AT14" s="18">
        <v>0</v>
      </c>
      <c r="AU14" s="18">
        <v>0</v>
      </c>
      <c r="AV14" s="18">
        <v>0</v>
      </c>
      <c r="AW14" s="18">
        <v>0</v>
      </c>
      <c r="AX14" s="13">
        <v>0</v>
      </c>
      <c r="AY14" s="17">
        <v>0</v>
      </c>
      <c r="AZ14" s="18">
        <v>0</v>
      </c>
      <c r="BA14" s="18">
        <v>0</v>
      </c>
      <c r="BB14" s="18">
        <v>0</v>
      </c>
      <c r="BC14" s="18">
        <v>0</v>
      </c>
      <c r="BD14" s="18">
        <v>0</v>
      </c>
      <c r="BE14" s="13">
        <v>0</v>
      </c>
      <c r="BF14" s="17">
        <v>0</v>
      </c>
      <c r="BG14" s="18">
        <v>0</v>
      </c>
      <c r="BH14" s="18">
        <v>0</v>
      </c>
      <c r="BI14" s="18">
        <v>0</v>
      </c>
      <c r="BJ14" s="18">
        <v>0</v>
      </c>
      <c r="BK14" s="18">
        <v>0</v>
      </c>
      <c r="BL14" s="13">
        <v>0</v>
      </c>
      <c r="BM14" s="17">
        <v>0</v>
      </c>
      <c r="BN14" s="18">
        <v>0</v>
      </c>
      <c r="BO14" s="18">
        <v>0</v>
      </c>
      <c r="BP14" s="18">
        <v>0</v>
      </c>
      <c r="BQ14" s="18">
        <v>0</v>
      </c>
      <c r="BR14" s="18">
        <v>0</v>
      </c>
      <c r="BS14" s="13">
        <v>0</v>
      </c>
    </row>
    <row r="15" spans="1:78" x14ac:dyDescent="0.3">
      <c r="A15" s="4" t="s">
        <v>6</v>
      </c>
      <c r="B15" s="109">
        <v>0</v>
      </c>
      <c r="C15" s="110">
        <v>46810</v>
      </c>
      <c r="D15" s="110">
        <v>29670</v>
      </c>
      <c r="E15" s="110">
        <v>0</v>
      </c>
      <c r="F15" s="110">
        <v>0</v>
      </c>
      <c r="G15" s="110">
        <v>0</v>
      </c>
      <c r="H15" s="111">
        <v>76480</v>
      </c>
      <c r="I15" s="17">
        <v>0</v>
      </c>
      <c r="J15" s="18">
        <v>0</v>
      </c>
      <c r="K15" s="18">
        <v>0</v>
      </c>
      <c r="L15" s="18">
        <v>0</v>
      </c>
      <c r="M15" s="18">
        <v>0</v>
      </c>
      <c r="N15" s="18">
        <v>0</v>
      </c>
      <c r="O15" s="13">
        <v>0</v>
      </c>
      <c r="P15" s="17">
        <v>0</v>
      </c>
      <c r="Q15" s="18">
        <v>46810</v>
      </c>
      <c r="R15" s="18">
        <v>0</v>
      </c>
      <c r="S15" s="18">
        <v>0</v>
      </c>
      <c r="T15" s="18">
        <v>0</v>
      </c>
      <c r="U15" s="18">
        <v>0</v>
      </c>
      <c r="V15" s="13">
        <v>46810</v>
      </c>
      <c r="W15" s="17">
        <v>0</v>
      </c>
      <c r="X15" s="18">
        <v>0</v>
      </c>
      <c r="Y15" s="18">
        <v>29670</v>
      </c>
      <c r="Z15" s="18">
        <v>0</v>
      </c>
      <c r="AA15" s="18">
        <v>0</v>
      </c>
      <c r="AB15" s="18">
        <v>0</v>
      </c>
      <c r="AC15" s="13">
        <v>29670</v>
      </c>
      <c r="AD15" s="17">
        <v>0</v>
      </c>
      <c r="AE15" s="18">
        <v>0</v>
      </c>
      <c r="AF15" s="18">
        <v>0</v>
      </c>
      <c r="AG15" s="18">
        <v>0</v>
      </c>
      <c r="AH15" s="18">
        <v>0</v>
      </c>
      <c r="AI15" s="18">
        <v>0</v>
      </c>
      <c r="AJ15" s="13">
        <v>0</v>
      </c>
      <c r="AK15" s="17">
        <v>0</v>
      </c>
      <c r="AL15" s="18">
        <v>0</v>
      </c>
      <c r="AM15" s="18">
        <v>0</v>
      </c>
      <c r="AN15" s="18">
        <v>0</v>
      </c>
      <c r="AO15" s="18">
        <v>0</v>
      </c>
      <c r="AP15" s="18">
        <v>0</v>
      </c>
      <c r="AQ15" s="13">
        <v>0</v>
      </c>
      <c r="AR15" s="17">
        <v>0</v>
      </c>
      <c r="AS15" s="18">
        <v>0</v>
      </c>
      <c r="AT15" s="18">
        <v>0</v>
      </c>
      <c r="AU15" s="18">
        <v>0</v>
      </c>
      <c r="AV15" s="18">
        <v>0</v>
      </c>
      <c r="AW15" s="18">
        <v>0</v>
      </c>
      <c r="AX15" s="13">
        <v>0</v>
      </c>
      <c r="AY15" s="17">
        <v>0</v>
      </c>
      <c r="AZ15" s="18">
        <v>0</v>
      </c>
      <c r="BA15" s="18">
        <v>0</v>
      </c>
      <c r="BB15" s="18">
        <v>0</v>
      </c>
      <c r="BC15" s="18">
        <v>0</v>
      </c>
      <c r="BD15" s="18">
        <v>0</v>
      </c>
      <c r="BE15" s="13">
        <v>0</v>
      </c>
      <c r="BF15" s="17">
        <v>0</v>
      </c>
      <c r="BG15" s="18">
        <v>0</v>
      </c>
      <c r="BH15" s="18">
        <v>0</v>
      </c>
      <c r="BI15" s="18">
        <v>0</v>
      </c>
      <c r="BJ15" s="18">
        <v>0</v>
      </c>
      <c r="BK15" s="18">
        <v>0</v>
      </c>
      <c r="BL15" s="13">
        <v>0</v>
      </c>
      <c r="BM15" s="17">
        <v>0</v>
      </c>
      <c r="BN15" s="18">
        <v>0</v>
      </c>
      <c r="BO15" s="18">
        <v>0</v>
      </c>
      <c r="BP15" s="18">
        <v>0</v>
      </c>
      <c r="BQ15" s="18">
        <v>0</v>
      </c>
      <c r="BR15" s="18">
        <v>0</v>
      </c>
      <c r="BS15" s="13">
        <v>0</v>
      </c>
    </row>
    <row r="16" spans="1:78" x14ac:dyDescent="0.3">
      <c r="A16" s="4" t="s">
        <v>7</v>
      </c>
      <c r="B16" s="109">
        <v>0</v>
      </c>
      <c r="C16" s="110">
        <v>0</v>
      </c>
      <c r="D16" s="110">
        <v>391315.44999999995</v>
      </c>
      <c r="E16" s="110">
        <v>0</v>
      </c>
      <c r="F16" s="110">
        <v>0</v>
      </c>
      <c r="G16" s="110">
        <v>21569</v>
      </c>
      <c r="H16" s="111">
        <v>412884.44999999995</v>
      </c>
      <c r="I16" s="17">
        <v>0</v>
      </c>
      <c r="J16" s="18">
        <v>0</v>
      </c>
      <c r="K16" s="18">
        <v>0</v>
      </c>
      <c r="L16" s="18">
        <v>0</v>
      </c>
      <c r="M16" s="18">
        <v>0</v>
      </c>
      <c r="N16" s="18">
        <v>0</v>
      </c>
      <c r="O16" s="13">
        <v>0</v>
      </c>
      <c r="P16" s="17">
        <v>0</v>
      </c>
      <c r="Q16" s="18">
        <v>0</v>
      </c>
      <c r="R16" s="18">
        <v>0</v>
      </c>
      <c r="S16" s="18">
        <v>0</v>
      </c>
      <c r="T16" s="18">
        <v>0</v>
      </c>
      <c r="U16" s="18">
        <v>0</v>
      </c>
      <c r="V16" s="13">
        <v>0</v>
      </c>
      <c r="W16" s="17">
        <v>0</v>
      </c>
      <c r="X16" s="18">
        <v>0</v>
      </c>
      <c r="Y16" s="18">
        <v>0</v>
      </c>
      <c r="Z16" s="18">
        <v>0</v>
      </c>
      <c r="AA16" s="18">
        <v>0</v>
      </c>
      <c r="AB16" s="18">
        <v>21569</v>
      </c>
      <c r="AC16" s="13">
        <v>21569</v>
      </c>
      <c r="AD16" s="17">
        <v>0</v>
      </c>
      <c r="AE16" s="18">
        <v>0</v>
      </c>
      <c r="AF16" s="18">
        <v>391315.44999999995</v>
      </c>
      <c r="AG16" s="18">
        <v>0</v>
      </c>
      <c r="AH16" s="18">
        <v>0</v>
      </c>
      <c r="AI16" s="18">
        <v>0</v>
      </c>
      <c r="AJ16" s="13">
        <v>391315.44999999995</v>
      </c>
      <c r="AK16" s="17">
        <v>0</v>
      </c>
      <c r="AL16" s="18">
        <v>0</v>
      </c>
      <c r="AM16" s="18">
        <v>0</v>
      </c>
      <c r="AN16" s="18">
        <v>0</v>
      </c>
      <c r="AO16" s="18">
        <v>0</v>
      </c>
      <c r="AP16" s="18">
        <v>0</v>
      </c>
      <c r="AQ16" s="13">
        <v>0</v>
      </c>
      <c r="AR16" s="17">
        <v>0</v>
      </c>
      <c r="AS16" s="18">
        <v>0</v>
      </c>
      <c r="AT16" s="18">
        <v>0</v>
      </c>
      <c r="AU16" s="18">
        <v>0</v>
      </c>
      <c r="AV16" s="18">
        <v>0</v>
      </c>
      <c r="AW16" s="18">
        <v>0</v>
      </c>
      <c r="AX16" s="13">
        <v>0</v>
      </c>
      <c r="AY16" s="17">
        <v>0</v>
      </c>
      <c r="AZ16" s="18">
        <v>0</v>
      </c>
      <c r="BA16" s="18">
        <v>0</v>
      </c>
      <c r="BB16" s="18">
        <v>0</v>
      </c>
      <c r="BC16" s="18">
        <v>0</v>
      </c>
      <c r="BD16" s="18">
        <v>0</v>
      </c>
      <c r="BE16" s="13">
        <v>0</v>
      </c>
      <c r="BF16" s="17">
        <v>0</v>
      </c>
      <c r="BG16" s="18">
        <v>0</v>
      </c>
      <c r="BH16" s="18">
        <v>0</v>
      </c>
      <c r="BI16" s="18">
        <v>0</v>
      </c>
      <c r="BJ16" s="18">
        <v>0</v>
      </c>
      <c r="BK16" s="18">
        <v>0</v>
      </c>
      <c r="BL16" s="13">
        <v>0</v>
      </c>
      <c r="BM16" s="17">
        <v>0</v>
      </c>
      <c r="BN16" s="18">
        <v>0</v>
      </c>
      <c r="BO16" s="18">
        <v>0</v>
      </c>
      <c r="BP16" s="18">
        <v>0</v>
      </c>
      <c r="BQ16" s="18">
        <v>0</v>
      </c>
      <c r="BR16" s="18">
        <v>0</v>
      </c>
      <c r="BS16" s="13">
        <v>0</v>
      </c>
    </row>
    <row r="17" spans="1:71" x14ac:dyDescent="0.3">
      <c r="A17" s="4" t="s">
        <v>8</v>
      </c>
      <c r="B17" s="109">
        <v>0</v>
      </c>
      <c r="C17" s="110">
        <v>16545.57</v>
      </c>
      <c r="D17" s="110">
        <v>0</v>
      </c>
      <c r="E17" s="110">
        <v>0</v>
      </c>
      <c r="F17" s="110">
        <v>0</v>
      </c>
      <c r="G17" s="110">
        <v>7815.46</v>
      </c>
      <c r="H17" s="111">
        <v>24361.03</v>
      </c>
      <c r="I17" s="17">
        <v>0</v>
      </c>
      <c r="J17" s="18">
        <v>0</v>
      </c>
      <c r="K17" s="18">
        <v>0</v>
      </c>
      <c r="L17" s="18">
        <v>0</v>
      </c>
      <c r="M17" s="18">
        <v>0</v>
      </c>
      <c r="N17" s="18">
        <v>7815.46</v>
      </c>
      <c r="O17" s="13">
        <v>7815.46</v>
      </c>
      <c r="P17" s="17">
        <v>0</v>
      </c>
      <c r="Q17" s="18">
        <v>0</v>
      </c>
      <c r="R17" s="18">
        <v>0</v>
      </c>
      <c r="S17" s="18">
        <v>0</v>
      </c>
      <c r="T17" s="18">
        <v>0</v>
      </c>
      <c r="U17" s="18">
        <v>0</v>
      </c>
      <c r="V17" s="13">
        <v>0</v>
      </c>
      <c r="W17" s="17">
        <v>0</v>
      </c>
      <c r="X17" s="18">
        <v>11089</v>
      </c>
      <c r="Y17" s="18">
        <v>0</v>
      </c>
      <c r="Z17" s="18">
        <v>0</v>
      </c>
      <c r="AA17" s="18">
        <v>0</v>
      </c>
      <c r="AB17" s="18">
        <v>0</v>
      </c>
      <c r="AC17" s="13">
        <v>11089</v>
      </c>
      <c r="AD17" s="17">
        <v>0</v>
      </c>
      <c r="AE17" s="18">
        <v>1093.1199999999999</v>
      </c>
      <c r="AF17" s="18">
        <v>0</v>
      </c>
      <c r="AG17" s="18">
        <v>0</v>
      </c>
      <c r="AH17" s="18">
        <v>0</v>
      </c>
      <c r="AI17" s="18">
        <v>0</v>
      </c>
      <c r="AJ17" s="13">
        <v>1093.1199999999999</v>
      </c>
      <c r="AK17" s="17">
        <v>0</v>
      </c>
      <c r="AL17" s="18">
        <v>0</v>
      </c>
      <c r="AM17" s="18">
        <v>0</v>
      </c>
      <c r="AN17" s="18">
        <v>0</v>
      </c>
      <c r="AO17" s="18">
        <v>0</v>
      </c>
      <c r="AP17" s="18">
        <v>0</v>
      </c>
      <c r="AQ17" s="13">
        <v>0</v>
      </c>
      <c r="AR17" s="17">
        <v>0</v>
      </c>
      <c r="AS17" s="18">
        <v>0</v>
      </c>
      <c r="AT17" s="18">
        <v>0</v>
      </c>
      <c r="AU17" s="18">
        <v>0</v>
      </c>
      <c r="AV17" s="18">
        <v>0</v>
      </c>
      <c r="AW17" s="18">
        <v>0</v>
      </c>
      <c r="AX17" s="13">
        <v>0</v>
      </c>
      <c r="AY17" s="17">
        <v>0</v>
      </c>
      <c r="AZ17" s="18">
        <v>0</v>
      </c>
      <c r="BA17" s="18">
        <v>0</v>
      </c>
      <c r="BB17" s="18">
        <v>0</v>
      </c>
      <c r="BC17" s="18">
        <v>0</v>
      </c>
      <c r="BD17" s="18">
        <v>0</v>
      </c>
      <c r="BE17" s="13">
        <v>0</v>
      </c>
      <c r="BF17" s="17">
        <v>0</v>
      </c>
      <c r="BG17" s="18">
        <v>4363.45</v>
      </c>
      <c r="BH17" s="18">
        <v>0</v>
      </c>
      <c r="BI17" s="18">
        <v>0</v>
      </c>
      <c r="BJ17" s="18">
        <v>0</v>
      </c>
      <c r="BK17" s="18">
        <v>0</v>
      </c>
      <c r="BL17" s="13">
        <v>4363.45</v>
      </c>
      <c r="BM17" s="17">
        <v>0</v>
      </c>
      <c r="BN17" s="18">
        <v>0</v>
      </c>
      <c r="BO17" s="18">
        <v>0</v>
      </c>
      <c r="BP17" s="18">
        <v>0</v>
      </c>
      <c r="BQ17" s="18">
        <v>0</v>
      </c>
      <c r="BR17" s="18">
        <v>0</v>
      </c>
      <c r="BS17" s="13">
        <v>0</v>
      </c>
    </row>
    <row r="18" spans="1:71" x14ac:dyDescent="0.3">
      <c r="A18" s="4" t="s">
        <v>9</v>
      </c>
      <c r="B18" s="109">
        <v>0</v>
      </c>
      <c r="C18" s="110">
        <v>1219889.3400000001</v>
      </c>
      <c r="D18" s="110">
        <v>0</v>
      </c>
      <c r="E18" s="110">
        <v>0</v>
      </c>
      <c r="F18" s="110">
        <v>0</v>
      </c>
      <c r="G18" s="110">
        <v>1327990.8699999999</v>
      </c>
      <c r="H18" s="111">
        <v>2547880.21</v>
      </c>
      <c r="I18" s="17">
        <v>0</v>
      </c>
      <c r="J18" s="18">
        <v>0</v>
      </c>
      <c r="K18" s="18">
        <v>0</v>
      </c>
      <c r="L18" s="18">
        <v>0</v>
      </c>
      <c r="M18" s="18">
        <v>0</v>
      </c>
      <c r="N18" s="18">
        <v>-15171.57</v>
      </c>
      <c r="O18" s="13">
        <v>-15171.57</v>
      </c>
      <c r="P18" s="17">
        <v>0</v>
      </c>
      <c r="Q18" s="18">
        <v>0</v>
      </c>
      <c r="R18" s="18">
        <v>0</v>
      </c>
      <c r="S18" s="18">
        <v>0</v>
      </c>
      <c r="T18" s="18">
        <v>0</v>
      </c>
      <c r="U18" s="18">
        <v>0</v>
      </c>
      <c r="V18" s="13">
        <v>0</v>
      </c>
      <c r="W18" s="17">
        <v>0</v>
      </c>
      <c r="X18" s="18">
        <v>0</v>
      </c>
      <c r="Y18" s="18">
        <v>0</v>
      </c>
      <c r="Z18" s="18">
        <v>0</v>
      </c>
      <c r="AA18" s="18">
        <v>0</v>
      </c>
      <c r="AB18" s="18">
        <v>0</v>
      </c>
      <c r="AC18" s="13">
        <v>0</v>
      </c>
      <c r="AD18" s="17">
        <v>0</v>
      </c>
      <c r="AE18" s="18">
        <v>28465.06</v>
      </c>
      <c r="AF18" s="18">
        <v>0</v>
      </c>
      <c r="AG18" s="18">
        <v>0</v>
      </c>
      <c r="AH18" s="18">
        <v>0</v>
      </c>
      <c r="AI18" s="18">
        <v>0</v>
      </c>
      <c r="AJ18" s="13">
        <v>28465.06</v>
      </c>
      <c r="AK18" s="17">
        <v>0</v>
      </c>
      <c r="AL18" s="18">
        <v>0</v>
      </c>
      <c r="AM18" s="18">
        <v>0</v>
      </c>
      <c r="AN18" s="18">
        <v>0</v>
      </c>
      <c r="AO18" s="18">
        <v>0</v>
      </c>
      <c r="AP18" s="18">
        <v>0</v>
      </c>
      <c r="AQ18" s="13">
        <v>0</v>
      </c>
      <c r="AR18" s="17">
        <v>0</v>
      </c>
      <c r="AS18" s="18">
        <v>1226687.1100000001</v>
      </c>
      <c r="AT18" s="18">
        <v>0</v>
      </c>
      <c r="AU18" s="18">
        <v>0</v>
      </c>
      <c r="AV18" s="18">
        <v>0</v>
      </c>
      <c r="AW18" s="18">
        <v>0</v>
      </c>
      <c r="AX18" s="13">
        <v>1226687.1100000001</v>
      </c>
      <c r="AY18" s="17">
        <v>0</v>
      </c>
      <c r="AZ18" s="18">
        <v>0</v>
      </c>
      <c r="BA18" s="18">
        <v>0</v>
      </c>
      <c r="BB18" s="18">
        <v>0</v>
      </c>
      <c r="BC18" s="18">
        <v>0</v>
      </c>
      <c r="BD18" s="18">
        <v>0</v>
      </c>
      <c r="BE18" s="13">
        <v>0</v>
      </c>
      <c r="BF18" s="17">
        <v>0</v>
      </c>
      <c r="BG18" s="18">
        <v>-35262.83</v>
      </c>
      <c r="BH18" s="18">
        <v>0</v>
      </c>
      <c r="BI18" s="18">
        <v>0</v>
      </c>
      <c r="BJ18" s="18">
        <v>0</v>
      </c>
      <c r="BK18" s="18">
        <v>1343162.44</v>
      </c>
      <c r="BL18" s="13">
        <v>1307899.6099999999</v>
      </c>
      <c r="BM18" s="17">
        <v>0</v>
      </c>
      <c r="BN18" s="18">
        <v>0</v>
      </c>
      <c r="BO18" s="18">
        <v>0</v>
      </c>
      <c r="BP18" s="18">
        <v>0</v>
      </c>
      <c r="BQ18" s="18">
        <v>0</v>
      </c>
      <c r="BR18" s="18">
        <v>0</v>
      </c>
      <c r="BS18" s="13">
        <v>0</v>
      </c>
    </row>
    <row r="19" spans="1:71" x14ac:dyDescent="0.3">
      <c r="A19" s="4" t="s">
        <v>10</v>
      </c>
      <c r="B19" s="109">
        <v>0</v>
      </c>
      <c r="C19" s="110">
        <v>0</v>
      </c>
      <c r="D19" s="110">
        <v>0</v>
      </c>
      <c r="E19" s="110">
        <v>0</v>
      </c>
      <c r="F19" s="110">
        <v>164107</v>
      </c>
      <c r="G19" s="110">
        <v>0</v>
      </c>
      <c r="H19" s="111">
        <v>164107</v>
      </c>
      <c r="I19" s="17">
        <v>0</v>
      </c>
      <c r="J19" s="18">
        <v>0</v>
      </c>
      <c r="K19" s="18">
        <v>0</v>
      </c>
      <c r="L19" s="18">
        <v>0</v>
      </c>
      <c r="M19" s="18">
        <v>98112</v>
      </c>
      <c r="N19" s="18">
        <v>0</v>
      </c>
      <c r="O19" s="13">
        <v>98112</v>
      </c>
      <c r="P19" s="17">
        <v>0</v>
      </c>
      <c r="Q19" s="18">
        <v>0</v>
      </c>
      <c r="R19" s="18">
        <v>0</v>
      </c>
      <c r="S19" s="18">
        <v>0</v>
      </c>
      <c r="T19" s="18">
        <v>65995</v>
      </c>
      <c r="U19" s="18">
        <v>0</v>
      </c>
      <c r="V19" s="13">
        <v>65995</v>
      </c>
      <c r="W19" s="17">
        <v>0</v>
      </c>
      <c r="X19" s="18">
        <v>0</v>
      </c>
      <c r="Y19" s="18">
        <v>0</v>
      </c>
      <c r="Z19" s="18">
        <v>0</v>
      </c>
      <c r="AA19" s="18">
        <v>0</v>
      </c>
      <c r="AB19" s="18">
        <v>0</v>
      </c>
      <c r="AC19" s="13">
        <v>0</v>
      </c>
      <c r="AD19" s="17">
        <v>0</v>
      </c>
      <c r="AE19" s="18">
        <v>0</v>
      </c>
      <c r="AF19" s="18">
        <v>0</v>
      </c>
      <c r="AG19" s="18">
        <v>0</v>
      </c>
      <c r="AH19" s="18">
        <v>0</v>
      </c>
      <c r="AI19" s="18">
        <v>0</v>
      </c>
      <c r="AJ19" s="13">
        <v>0</v>
      </c>
      <c r="AK19" s="17">
        <v>0</v>
      </c>
      <c r="AL19" s="18">
        <v>0</v>
      </c>
      <c r="AM19" s="18">
        <v>0</v>
      </c>
      <c r="AN19" s="18">
        <v>0</v>
      </c>
      <c r="AO19" s="18">
        <v>0</v>
      </c>
      <c r="AP19" s="18">
        <v>0</v>
      </c>
      <c r="AQ19" s="13">
        <v>0</v>
      </c>
      <c r="AR19" s="17">
        <v>0</v>
      </c>
      <c r="AS19" s="18">
        <v>0</v>
      </c>
      <c r="AT19" s="18">
        <v>0</v>
      </c>
      <c r="AU19" s="18">
        <v>0</v>
      </c>
      <c r="AV19" s="18">
        <v>0</v>
      </c>
      <c r="AW19" s="18">
        <v>0</v>
      </c>
      <c r="AX19" s="13">
        <v>0</v>
      </c>
      <c r="AY19" s="17">
        <v>0</v>
      </c>
      <c r="AZ19" s="18">
        <v>0</v>
      </c>
      <c r="BA19" s="18">
        <v>0</v>
      </c>
      <c r="BB19" s="18">
        <v>0</v>
      </c>
      <c r="BC19" s="18">
        <v>0</v>
      </c>
      <c r="BD19" s="18">
        <v>0</v>
      </c>
      <c r="BE19" s="13">
        <v>0</v>
      </c>
      <c r="BF19" s="17">
        <v>0</v>
      </c>
      <c r="BG19" s="18">
        <v>0</v>
      </c>
      <c r="BH19" s="18">
        <v>0</v>
      </c>
      <c r="BI19" s="18">
        <v>0</v>
      </c>
      <c r="BJ19" s="18">
        <v>0</v>
      </c>
      <c r="BK19" s="18">
        <v>0</v>
      </c>
      <c r="BL19" s="13">
        <v>0</v>
      </c>
      <c r="BM19" s="17">
        <v>0</v>
      </c>
      <c r="BN19" s="18">
        <v>0</v>
      </c>
      <c r="BO19" s="18">
        <v>0</v>
      </c>
      <c r="BP19" s="18">
        <v>0</v>
      </c>
      <c r="BQ19" s="18">
        <v>0</v>
      </c>
      <c r="BR19" s="18">
        <v>0</v>
      </c>
      <c r="BS19" s="13">
        <v>0</v>
      </c>
    </row>
    <row r="20" spans="1:71" x14ac:dyDescent="0.3">
      <c r="A20" s="4" t="s">
        <v>11</v>
      </c>
      <c r="B20" s="109">
        <v>0</v>
      </c>
      <c r="C20" s="110">
        <v>0</v>
      </c>
      <c r="D20" s="110">
        <v>0</v>
      </c>
      <c r="E20" s="110">
        <v>0</v>
      </c>
      <c r="F20" s="110">
        <v>0</v>
      </c>
      <c r="G20" s="110">
        <v>40673</v>
      </c>
      <c r="H20" s="111">
        <v>40673</v>
      </c>
      <c r="I20" s="17">
        <v>0</v>
      </c>
      <c r="J20" s="18">
        <v>0</v>
      </c>
      <c r="K20" s="18">
        <v>0</v>
      </c>
      <c r="L20" s="18">
        <v>0</v>
      </c>
      <c r="M20" s="18">
        <v>0</v>
      </c>
      <c r="N20" s="18">
        <v>19805</v>
      </c>
      <c r="O20" s="13">
        <v>19805</v>
      </c>
      <c r="P20" s="17">
        <v>0</v>
      </c>
      <c r="Q20" s="18">
        <v>0</v>
      </c>
      <c r="R20" s="18">
        <v>0</v>
      </c>
      <c r="S20" s="18">
        <v>0</v>
      </c>
      <c r="T20" s="18">
        <v>0</v>
      </c>
      <c r="U20" s="18">
        <v>0</v>
      </c>
      <c r="V20" s="13">
        <v>0</v>
      </c>
      <c r="W20" s="17">
        <v>0</v>
      </c>
      <c r="X20" s="18">
        <v>0</v>
      </c>
      <c r="Y20" s="18">
        <v>0</v>
      </c>
      <c r="Z20" s="18">
        <v>0</v>
      </c>
      <c r="AA20" s="18">
        <v>0</v>
      </c>
      <c r="AB20" s="18">
        <v>0</v>
      </c>
      <c r="AC20" s="13">
        <v>0</v>
      </c>
      <c r="AD20" s="17">
        <v>0</v>
      </c>
      <c r="AE20" s="18">
        <v>0</v>
      </c>
      <c r="AF20" s="18">
        <v>0</v>
      </c>
      <c r="AG20" s="18">
        <v>0</v>
      </c>
      <c r="AH20" s="18">
        <v>0</v>
      </c>
      <c r="AI20" s="18">
        <v>0</v>
      </c>
      <c r="AJ20" s="13">
        <v>0</v>
      </c>
      <c r="AK20" s="17">
        <v>0</v>
      </c>
      <c r="AL20" s="18">
        <v>0</v>
      </c>
      <c r="AM20" s="18">
        <v>0</v>
      </c>
      <c r="AN20" s="18">
        <v>0</v>
      </c>
      <c r="AO20" s="18">
        <v>0</v>
      </c>
      <c r="AP20" s="18">
        <v>20868</v>
      </c>
      <c r="AQ20" s="13">
        <v>20868</v>
      </c>
      <c r="AR20" s="17">
        <v>0</v>
      </c>
      <c r="AS20" s="18">
        <v>0</v>
      </c>
      <c r="AT20" s="18">
        <v>0</v>
      </c>
      <c r="AU20" s="18">
        <v>0</v>
      </c>
      <c r="AV20" s="18">
        <v>0</v>
      </c>
      <c r="AW20" s="18">
        <v>0</v>
      </c>
      <c r="AX20" s="13">
        <v>0</v>
      </c>
      <c r="AY20" s="17">
        <v>0</v>
      </c>
      <c r="AZ20" s="18">
        <v>0</v>
      </c>
      <c r="BA20" s="18">
        <v>0</v>
      </c>
      <c r="BB20" s="18">
        <v>0</v>
      </c>
      <c r="BC20" s="18">
        <v>0</v>
      </c>
      <c r="BD20" s="18">
        <v>0</v>
      </c>
      <c r="BE20" s="13">
        <v>0</v>
      </c>
      <c r="BF20" s="17">
        <v>0</v>
      </c>
      <c r="BG20" s="18">
        <v>0</v>
      </c>
      <c r="BH20" s="18">
        <v>0</v>
      </c>
      <c r="BI20" s="18">
        <v>0</v>
      </c>
      <c r="BJ20" s="18">
        <v>0</v>
      </c>
      <c r="BK20" s="18">
        <v>0</v>
      </c>
      <c r="BL20" s="13">
        <v>0</v>
      </c>
      <c r="BM20" s="17">
        <v>0</v>
      </c>
      <c r="BN20" s="18">
        <v>0</v>
      </c>
      <c r="BO20" s="18">
        <v>0</v>
      </c>
      <c r="BP20" s="18">
        <v>0</v>
      </c>
      <c r="BQ20" s="18">
        <v>0</v>
      </c>
      <c r="BR20" s="18">
        <v>0</v>
      </c>
      <c r="BS20" s="13">
        <v>0</v>
      </c>
    </row>
    <row r="21" spans="1:71" x14ac:dyDescent="0.3">
      <c r="A21" s="4" t="s">
        <v>12</v>
      </c>
      <c r="B21" s="109">
        <v>0</v>
      </c>
      <c r="C21" s="110">
        <v>744787</v>
      </c>
      <c r="D21" s="110">
        <v>1525039</v>
      </c>
      <c r="E21" s="110">
        <v>0</v>
      </c>
      <c r="F21" s="110">
        <v>426447</v>
      </c>
      <c r="G21" s="110">
        <v>0</v>
      </c>
      <c r="H21" s="111">
        <v>2696273</v>
      </c>
      <c r="I21" s="17">
        <v>0</v>
      </c>
      <c r="J21" s="18">
        <v>0</v>
      </c>
      <c r="K21" s="18">
        <v>1525039</v>
      </c>
      <c r="L21" s="18">
        <v>0</v>
      </c>
      <c r="M21" s="18">
        <v>0</v>
      </c>
      <c r="N21" s="18">
        <v>0</v>
      </c>
      <c r="O21" s="13">
        <v>1525039</v>
      </c>
      <c r="P21" s="17">
        <v>0</v>
      </c>
      <c r="Q21" s="18">
        <v>0</v>
      </c>
      <c r="R21" s="18">
        <v>0</v>
      </c>
      <c r="S21" s="18">
        <v>0</v>
      </c>
      <c r="T21" s="18">
        <v>0</v>
      </c>
      <c r="U21" s="18">
        <v>0</v>
      </c>
      <c r="V21" s="13">
        <v>0</v>
      </c>
      <c r="W21" s="17">
        <v>0</v>
      </c>
      <c r="X21" s="18">
        <v>251211</v>
      </c>
      <c r="Y21" s="18">
        <v>0</v>
      </c>
      <c r="Z21" s="18">
        <v>0</v>
      </c>
      <c r="AA21" s="18">
        <v>426447</v>
      </c>
      <c r="AB21" s="18">
        <v>0</v>
      </c>
      <c r="AC21" s="13">
        <v>677658</v>
      </c>
      <c r="AD21" s="17">
        <v>0</v>
      </c>
      <c r="AE21" s="18">
        <v>0</v>
      </c>
      <c r="AF21" s="18">
        <v>0</v>
      </c>
      <c r="AG21" s="18">
        <v>0</v>
      </c>
      <c r="AH21" s="18">
        <v>0</v>
      </c>
      <c r="AI21" s="18">
        <v>0</v>
      </c>
      <c r="AJ21" s="13">
        <v>0</v>
      </c>
      <c r="AK21" s="17">
        <v>0</v>
      </c>
      <c r="AL21" s="18">
        <v>0</v>
      </c>
      <c r="AM21" s="18">
        <v>0</v>
      </c>
      <c r="AN21" s="18">
        <v>0</v>
      </c>
      <c r="AO21" s="18">
        <v>0</v>
      </c>
      <c r="AP21" s="18">
        <v>0</v>
      </c>
      <c r="AQ21" s="13">
        <v>0</v>
      </c>
      <c r="AR21" s="17">
        <v>0</v>
      </c>
      <c r="AS21" s="18">
        <v>0</v>
      </c>
      <c r="AT21" s="18">
        <v>0</v>
      </c>
      <c r="AU21" s="18">
        <v>0</v>
      </c>
      <c r="AV21" s="18">
        <v>0</v>
      </c>
      <c r="AW21" s="18">
        <v>0</v>
      </c>
      <c r="AX21" s="13">
        <v>0</v>
      </c>
      <c r="AY21" s="17">
        <v>0</v>
      </c>
      <c r="AZ21" s="18">
        <v>0</v>
      </c>
      <c r="BA21" s="18">
        <v>0</v>
      </c>
      <c r="BB21" s="18">
        <v>0</v>
      </c>
      <c r="BC21" s="18">
        <v>0</v>
      </c>
      <c r="BD21" s="18">
        <v>0</v>
      </c>
      <c r="BE21" s="13">
        <v>0</v>
      </c>
      <c r="BF21" s="17">
        <v>0</v>
      </c>
      <c r="BG21" s="18">
        <v>493576</v>
      </c>
      <c r="BH21" s="18">
        <v>0</v>
      </c>
      <c r="BI21" s="18">
        <v>0</v>
      </c>
      <c r="BJ21" s="18">
        <v>0</v>
      </c>
      <c r="BK21" s="18">
        <v>0</v>
      </c>
      <c r="BL21" s="13">
        <v>493576</v>
      </c>
      <c r="BM21" s="17">
        <v>0</v>
      </c>
      <c r="BN21" s="18">
        <v>0</v>
      </c>
      <c r="BO21" s="18">
        <v>0</v>
      </c>
      <c r="BP21" s="18">
        <v>0</v>
      </c>
      <c r="BQ21" s="18">
        <v>0</v>
      </c>
      <c r="BR21" s="18">
        <v>0</v>
      </c>
      <c r="BS21" s="13">
        <v>0</v>
      </c>
    </row>
    <row r="22" spans="1:71" x14ac:dyDescent="0.3">
      <c r="A22" s="4" t="s">
        <v>13</v>
      </c>
      <c r="B22" s="109">
        <v>0</v>
      </c>
      <c r="C22" s="110">
        <v>0</v>
      </c>
      <c r="D22" s="110">
        <v>0</v>
      </c>
      <c r="E22" s="110">
        <v>0</v>
      </c>
      <c r="F22" s="110">
        <v>0</v>
      </c>
      <c r="G22" s="110">
        <v>0</v>
      </c>
      <c r="H22" s="111">
        <v>0</v>
      </c>
      <c r="I22" s="17">
        <v>0</v>
      </c>
      <c r="J22" s="18">
        <v>0</v>
      </c>
      <c r="K22" s="18">
        <v>0</v>
      </c>
      <c r="L22" s="18">
        <v>0</v>
      </c>
      <c r="M22" s="18">
        <v>0</v>
      </c>
      <c r="N22" s="18">
        <v>0</v>
      </c>
      <c r="O22" s="13">
        <v>0</v>
      </c>
      <c r="P22" s="17">
        <v>0</v>
      </c>
      <c r="Q22" s="18">
        <v>0</v>
      </c>
      <c r="R22" s="18">
        <v>0</v>
      </c>
      <c r="S22" s="18">
        <v>0</v>
      </c>
      <c r="T22" s="18">
        <v>0</v>
      </c>
      <c r="U22" s="18">
        <v>0</v>
      </c>
      <c r="V22" s="13">
        <v>0</v>
      </c>
      <c r="W22" s="17">
        <v>0</v>
      </c>
      <c r="X22" s="18">
        <v>0</v>
      </c>
      <c r="Y22" s="18">
        <v>0</v>
      </c>
      <c r="Z22" s="18">
        <v>0</v>
      </c>
      <c r="AA22" s="18">
        <v>0</v>
      </c>
      <c r="AB22" s="18">
        <v>0</v>
      </c>
      <c r="AC22" s="13">
        <v>0</v>
      </c>
      <c r="AD22" s="17">
        <v>0</v>
      </c>
      <c r="AE22" s="18">
        <v>0</v>
      </c>
      <c r="AF22" s="18">
        <v>0</v>
      </c>
      <c r="AG22" s="18">
        <v>0</v>
      </c>
      <c r="AH22" s="18">
        <v>0</v>
      </c>
      <c r="AI22" s="18">
        <v>0</v>
      </c>
      <c r="AJ22" s="13">
        <v>0</v>
      </c>
      <c r="AK22" s="17">
        <v>0</v>
      </c>
      <c r="AL22" s="18">
        <v>0</v>
      </c>
      <c r="AM22" s="18">
        <v>0</v>
      </c>
      <c r="AN22" s="18">
        <v>0</v>
      </c>
      <c r="AO22" s="18">
        <v>0</v>
      </c>
      <c r="AP22" s="18">
        <v>0</v>
      </c>
      <c r="AQ22" s="13">
        <v>0</v>
      </c>
      <c r="AR22" s="17">
        <v>0</v>
      </c>
      <c r="AS22" s="18">
        <v>0</v>
      </c>
      <c r="AT22" s="18">
        <v>0</v>
      </c>
      <c r="AU22" s="18">
        <v>0</v>
      </c>
      <c r="AV22" s="18">
        <v>0</v>
      </c>
      <c r="AW22" s="18">
        <v>0</v>
      </c>
      <c r="AX22" s="13">
        <v>0</v>
      </c>
      <c r="AY22" s="17">
        <v>0</v>
      </c>
      <c r="AZ22" s="18">
        <v>0</v>
      </c>
      <c r="BA22" s="18">
        <v>0</v>
      </c>
      <c r="BB22" s="18">
        <v>0</v>
      </c>
      <c r="BC22" s="18">
        <v>0</v>
      </c>
      <c r="BD22" s="18">
        <v>0</v>
      </c>
      <c r="BE22" s="13">
        <v>0</v>
      </c>
      <c r="BF22" s="17">
        <v>0</v>
      </c>
      <c r="BG22" s="18">
        <v>0</v>
      </c>
      <c r="BH22" s="18">
        <v>0</v>
      </c>
      <c r="BI22" s="18">
        <v>0</v>
      </c>
      <c r="BJ22" s="18">
        <v>0</v>
      </c>
      <c r="BK22" s="18">
        <v>0</v>
      </c>
      <c r="BL22" s="13">
        <v>0</v>
      </c>
      <c r="BM22" s="17">
        <v>0</v>
      </c>
      <c r="BN22" s="18">
        <v>0</v>
      </c>
      <c r="BO22" s="18">
        <v>0</v>
      </c>
      <c r="BP22" s="18">
        <v>0</v>
      </c>
      <c r="BQ22" s="18">
        <v>0</v>
      </c>
      <c r="BR22" s="18">
        <v>0</v>
      </c>
      <c r="BS22" s="13">
        <v>0</v>
      </c>
    </row>
    <row r="23" spans="1:71" x14ac:dyDescent="0.3">
      <c r="A23" s="4" t="s">
        <v>14</v>
      </c>
      <c r="B23" s="109">
        <v>0</v>
      </c>
      <c r="C23" s="110">
        <v>36212.559999999998</v>
      </c>
      <c r="D23" s="110">
        <v>0</v>
      </c>
      <c r="E23" s="110">
        <v>0</v>
      </c>
      <c r="F23" s="110">
        <v>81474.48</v>
      </c>
      <c r="G23" s="110">
        <v>0</v>
      </c>
      <c r="H23" s="111">
        <v>117687.03999999999</v>
      </c>
      <c r="I23" s="17">
        <v>0</v>
      </c>
      <c r="J23" s="18">
        <v>0</v>
      </c>
      <c r="K23" s="18">
        <v>0</v>
      </c>
      <c r="L23" s="18">
        <v>0</v>
      </c>
      <c r="M23" s="18">
        <v>0</v>
      </c>
      <c r="N23" s="18">
        <v>0</v>
      </c>
      <c r="O23" s="13">
        <v>0</v>
      </c>
      <c r="P23" s="17">
        <v>0</v>
      </c>
      <c r="Q23" s="18">
        <v>0</v>
      </c>
      <c r="R23" s="18">
        <v>0</v>
      </c>
      <c r="S23" s="18">
        <v>0</v>
      </c>
      <c r="T23" s="18">
        <v>0</v>
      </c>
      <c r="U23" s="18">
        <v>0</v>
      </c>
      <c r="V23" s="13">
        <v>0</v>
      </c>
      <c r="W23" s="17">
        <v>0</v>
      </c>
      <c r="X23" s="18">
        <v>0</v>
      </c>
      <c r="Y23" s="18">
        <v>0</v>
      </c>
      <c r="Z23" s="18">
        <v>0</v>
      </c>
      <c r="AA23" s="18">
        <v>0</v>
      </c>
      <c r="AB23" s="18">
        <v>0</v>
      </c>
      <c r="AC23" s="13">
        <v>0</v>
      </c>
      <c r="AD23" s="17">
        <v>0</v>
      </c>
      <c r="AE23" s="18">
        <v>36212.559999999998</v>
      </c>
      <c r="AF23" s="18">
        <v>0</v>
      </c>
      <c r="AG23" s="18">
        <v>0</v>
      </c>
      <c r="AH23" s="18">
        <v>81474.48</v>
      </c>
      <c r="AI23" s="18">
        <v>0</v>
      </c>
      <c r="AJ23" s="13">
        <v>117687.03999999999</v>
      </c>
      <c r="AK23" s="17">
        <v>0</v>
      </c>
      <c r="AL23" s="18">
        <v>0</v>
      </c>
      <c r="AM23" s="18">
        <v>0</v>
      </c>
      <c r="AN23" s="18">
        <v>0</v>
      </c>
      <c r="AO23" s="18">
        <v>0</v>
      </c>
      <c r="AP23" s="18">
        <v>0</v>
      </c>
      <c r="AQ23" s="13">
        <v>0</v>
      </c>
      <c r="AR23" s="17">
        <v>0</v>
      </c>
      <c r="AS23" s="18">
        <v>0</v>
      </c>
      <c r="AT23" s="18">
        <v>0</v>
      </c>
      <c r="AU23" s="18">
        <v>0</v>
      </c>
      <c r="AV23" s="18">
        <v>0</v>
      </c>
      <c r="AW23" s="18">
        <v>0</v>
      </c>
      <c r="AX23" s="13">
        <v>0</v>
      </c>
      <c r="AY23" s="17">
        <v>0</v>
      </c>
      <c r="AZ23" s="18">
        <v>0</v>
      </c>
      <c r="BA23" s="18">
        <v>0</v>
      </c>
      <c r="BB23" s="18">
        <v>0</v>
      </c>
      <c r="BC23" s="18">
        <v>0</v>
      </c>
      <c r="BD23" s="18">
        <v>0</v>
      </c>
      <c r="BE23" s="13">
        <v>0</v>
      </c>
      <c r="BF23" s="17">
        <v>0</v>
      </c>
      <c r="BG23" s="18">
        <v>0</v>
      </c>
      <c r="BH23" s="18">
        <v>0</v>
      </c>
      <c r="BI23" s="18">
        <v>0</v>
      </c>
      <c r="BJ23" s="18">
        <v>0</v>
      </c>
      <c r="BK23" s="18">
        <v>0</v>
      </c>
      <c r="BL23" s="13">
        <v>0</v>
      </c>
      <c r="BM23" s="17">
        <v>0</v>
      </c>
      <c r="BN23" s="18">
        <v>0</v>
      </c>
      <c r="BO23" s="18">
        <v>0</v>
      </c>
      <c r="BP23" s="18">
        <v>0</v>
      </c>
      <c r="BQ23" s="18">
        <v>0</v>
      </c>
      <c r="BR23" s="18">
        <v>0</v>
      </c>
      <c r="BS23" s="13">
        <v>0</v>
      </c>
    </row>
    <row r="24" spans="1:71" x14ac:dyDescent="0.3">
      <c r="A24" s="4" t="s">
        <v>15</v>
      </c>
      <c r="B24" s="109">
        <v>0</v>
      </c>
      <c r="C24" s="110">
        <v>2380</v>
      </c>
      <c r="D24" s="110">
        <v>148478</v>
      </c>
      <c r="E24" s="110">
        <v>0</v>
      </c>
      <c r="F24" s="110">
        <v>0</v>
      </c>
      <c r="G24" s="110">
        <v>0</v>
      </c>
      <c r="H24" s="111">
        <v>150858</v>
      </c>
      <c r="I24" s="17">
        <v>0</v>
      </c>
      <c r="J24" s="18">
        <v>0</v>
      </c>
      <c r="K24" s="18">
        <v>0</v>
      </c>
      <c r="L24" s="18">
        <v>0</v>
      </c>
      <c r="M24" s="18">
        <v>0</v>
      </c>
      <c r="N24" s="18">
        <v>0</v>
      </c>
      <c r="O24" s="13">
        <v>0</v>
      </c>
      <c r="P24" s="17">
        <v>0</v>
      </c>
      <c r="Q24" s="18">
        <v>0</v>
      </c>
      <c r="R24" s="18">
        <v>0</v>
      </c>
      <c r="S24" s="18">
        <v>0</v>
      </c>
      <c r="T24" s="18">
        <v>0</v>
      </c>
      <c r="U24" s="18">
        <v>0</v>
      </c>
      <c r="V24" s="13">
        <v>0</v>
      </c>
      <c r="W24" s="17">
        <v>0</v>
      </c>
      <c r="X24" s="18">
        <v>2380</v>
      </c>
      <c r="Y24" s="18">
        <v>0</v>
      </c>
      <c r="Z24" s="18">
        <v>0</v>
      </c>
      <c r="AA24" s="18">
        <v>0</v>
      </c>
      <c r="AB24" s="18">
        <v>0</v>
      </c>
      <c r="AC24" s="13">
        <v>2380</v>
      </c>
      <c r="AD24" s="17">
        <v>0</v>
      </c>
      <c r="AE24" s="18">
        <v>0</v>
      </c>
      <c r="AF24" s="18">
        <v>0</v>
      </c>
      <c r="AG24" s="18">
        <v>0</v>
      </c>
      <c r="AH24" s="18">
        <v>0</v>
      </c>
      <c r="AI24" s="18">
        <v>0</v>
      </c>
      <c r="AJ24" s="13">
        <v>0</v>
      </c>
      <c r="AK24" s="17">
        <v>0</v>
      </c>
      <c r="AL24" s="18">
        <v>0</v>
      </c>
      <c r="AM24" s="18">
        <v>0</v>
      </c>
      <c r="AN24" s="18">
        <v>0</v>
      </c>
      <c r="AO24" s="18">
        <v>0</v>
      </c>
      <c r="AP24" s="18">
        <v>0</v>
      </c>
      <c r="AQ24" s="13">
        <v>0</v>
      </c>
      <c r="AR24" s="17">
        <v>0</v>
      </c>
      <c r="AS24" s="18">
        <v>0</v>
      </c>
      <c r="AT24" s="18">
        <v>0</v>
      </c>
      <c r="AU24" s="18">
        <v>0</v>
      </c>
      <c r="AV24" s="18">
        <v>0</v>
      </c>
      <c r="AW24" s="18">
        <v>0</v>
      </c>
      <c r="AX24" s="13">
        <v>0</v>
      </c>
      <c r="AY24" s="17">
        <v>0</v>
      </c>
      <c r="AZ24" s="18">
        <v>0</v>
      </c>
      <c r="BA24" s="18">
        <v>0</v>
      </c>
      <c r="BB24" s="18">
        <v>0</v>
      </c>
      <c r="BC24" s="18">
        <v>0</v>
      </c>
      <c r="BD24" s="18">
        <v>0</v>
      </c>
      <c r="BE24" s="13">
        <v>0</v>
      </c>
      <c r="BF24" s="17">
        <v>0</v>
      </c>
      <c r="BG24" s="18">
        <v>0</v>
      </c>
      <c r="BH24" s="18">
        <v>148478</v>
      </c>
      <c r="BI24" s="18">
        <v>0</v>
      </c>
      <c r="BJ24" s="18">
        <v>0</v>
      </c>
      <c r="BK24" s="18">
        <v>0</v>
      </c>
      <c r="BL24" s="13">
        <v>148478</v>
      </c>
      <c r="BM24" s="17">
        <v>0</v>
      </c>
      <c r="BN24" s="18">
        <v>0</v>
      </c>
      <c r="BO24" s="18">
        <v>0</v>
      </c>
      <c r="BP24" s="18">
        <v>0</v>
      </c>
      <c r="BQ24" s="18">
        <v>0</v>
      </c>
      <c r="BR24" s="18">
        <v>0</v>
      </c>
      <c r="BS24" s="13">
        <v>0</v>
      </c>
    </row>
    <row r="25" spans="1:71" x14ac:dyDescent="0.3">
      <c r="A25" s="4" t="s">
        <v>16</v>
      </c>
      <c r="B25" s="109">
        <v>0</v>
      </c>
      <c r="C25" s="110">
        <v>16105</v>
      </c>
      <c r="D25" s="110">
        <v>0</v>
      </c>
      <c r="E25" s="110">
        <v>0</v>
      </c>
      <c r="F25" s="110">
        <v>61991</v>
      </c>
      <c r="G25" s="110">
        <v>0</v>
      </c>
      <c r="H25" s="111">
        <v>78096</v>
      </c>
      <c r="I25" s="17">
        <v>0</v>
      </c>
      <c r="J25" s="18">
        <v>0</v>
      </c>
      <c r="K25" s="18">
        <v>0</v>
      </c>
      <c r="L25" s="18">
        <v>0</v>
      </c>
      <c r="M25" s="18">
        <v>0</v>
      </c>
      <c r="N25" s="18">
        <v>0</v>
      </c>
      <c r="O25" s="13">
        <v>0</v>
      </c>
      <c r="P25" s="17">
        <v>0</v>
      </c>
      <c r="Q25" s="18">
        <v>0</v>
      </c>
      <c r="R25" s="18">
        <v>0</v>
      </c>
      <c r="S25" s="18">
        <v>0</v>
      </c>
      <c r="T25" s="18">
        <v>0</v>
      </c>
      <c r="U25" s="18">
        <v>0</v>
      </c>
      <c r="V25" s="13">
        <v>0</v>
      </c>
      <c r="W25" s="17">
        <v>0</v>
      </c>
      <c r="X25" s="18">
        <v>16105</v>
      </c>
      <c r="Y25" s="18">
        <v>0</v>
      </c>
      <c r="Z25" s="18">
        <v>0</v>
      </c>
      <c r="AA25" s="18">
        <v>33333</v>
      </c>
      <c r="AB25" s="18">
        <v>0</v>
      </c>
      <c r="AC25" s="13">
        <v>49438</v>
      </c>
      <c r="AD25" s="17">
        <v>0</v>
      </c>
      <c r="AE25" s="18">
        <v>0</v>
      </c>
      <c r="AF25" s="18">
        <v>0</v>
      </c>
      <c r="AG25" s="18">
        <v>0</v>
      </c>
      <c r="AH25" s="18">
        <v>0</v>
      </c>
      <c r="AI25" s="18">
        <v>0</v>
      </c>
      <c r="AJ25" s="13">
        <v>0</v>
      </c>
      <c r="AK25" s="17">
        <v>0</v>
      </c>
      <c r="AL25" s="18">
        <v>0</v>
      </c>
      <c r="AM25" s="18">
        <v>0</v>
      </c>
      <c r="AN25" s="18">
        <v>0</v>
      </c>
      <c r="AO25" s="18">
        <v>0</v>
      </c>
      <c r="AP25" s="18">
        <v>0</v>
      </c>
      <c r="AQ25" s="13">
        <v>0</v>
      </c>
      <c r="AR25" s="17">
        <v>0</v>
      </c>
      <c r="AS25" s="18">
        <v>0</v>
      </c>
      <c r="AT25" s="18">
        <v>0</v>
      </c>
      <c r="AU25" s="18">
        <v>0</v>
      </c>
      <c r="AV25" s="18">
        <v>0</v>
      </c>
      <c r="AW25" s="18">
        <v>0</v>
      </c>
      <c r="AX25" s="13">
        <v>0</v>
      </c>
      <c r="AY25" s="17">
        <v>0</v>
      </c>
      <c r="AZ25" s="18">
        <v>0</v>
      </c>
      <c r="BA25" s="18">
        <v>0</v>
      </c>
      <c r="BB25" s="18">
        <v>0</v>
      </c>
      <c r="BC25" s="18">
        <v>0</v>
      </c>
      <c r="BD25" s="18">
        <v>0</v>
      </c>
      <c r="BE25" s="13">
        <v>0</v>
      </c>
      <c r="BF25" s="17">
        <v>0</v>
      </c>
      <c r="BG25" s="18">
        <v>0</v>
      </c>
      <c r="BH25" s="18">
        <v>0</v>
      </c>
      <c r="BI25" s="18">
        <v>0</v>
      </c>
      <c r="BJ25" s="18">
        <v>0</v>
      </c>
      <c r="BK25" s="18">
        <v>0</v>
      </c>
      <c r="BL25" s="13">
        <v>0</v>
      </c>
      <c r="BM25" s="17">
        <v>0</v>
      </c>
      <c r="BN25" s="18">
        <v>0</v>
      </c>
      <c r="BO25" s="18">
        <v>0</v>
      </c>
      <c r="BP25" s="18">
        <v>0</v>
      </c>
      <c r="BQ25" s="18">
        <v>28658</v>
      </c>
      <c r="BR25" s="18">
        <v>0</v>
      </c>
      <c r="BS25" s="13">
        <v>28658</v>
      </c>
    </row>
    <row r="26" spans="1:71" x14ac:dyDescent="0.3">
      <c r="A26" s="4" t="s">
        <v>17</v>
      </c>
      <c r="B26" s="109">
        <v>0</v>
      </c>
      <c r="C26" s="110">
        <v>39015</v>
      </c>
      <c r="D26" s="110">
        <v>4351</v>
      </c>
      <c r="E26" s="110">
        <v>0</v>
      </c>
      <c r="F26" s="110">
        <v>93127</v>
      </c>
      <c r="G26" s="110">
        <v>0</v>
      </c>
      <c r="H26" s="111">
        <v>136493</v>
      </c>
      <c r="I26" s="17">
        <v>0</v>
      </c>
      <c r="J26" s="18">
        <v>0</v>
      </c>
      <c r="K26" s="18">
        <v>0</v>
      </c>
      <c r="L26" s="18">
        <v>0</v>
      </c>
      <c r="M26" s="18">
        <v>64675</v>
      </c>
      <c r="N26" s="18">
        <v>0</v>
      </c>
      <c r="O26" s="13">
        <v>64675</v>
      </c>
      <c r="P26" s="17">
        <v>0</v>
      </c>
      <c r="Q26" s="18">
        <v>0</v>
      </c>
      <c r="R26" s="18">
        <v>0</v>
      </c>
      <c r="S26" s="18">
        <v>0</v>
      </c>
      <c r="T26" s="18">
        <v>0</v>
      </c>
      <c r="U26" s="18">
        <v>0</v>
      </c>
      <c r="V26" s="13">
        <v>0</v>
      </c>
      <c r="W26" s="17">
        <v>0</v>
      </c>
      <c r="X26" s="18">
        <v>316</v>
      </c>
      <c r="Y26" s="18">
        <v>0</v>
      </c>
      <c r="Z26" s="18">
        <v>0</v>
      </c>
      <c r="AA26" s="18">
        <v>0</v>
      </c>
      <c r="AB26" s="18">
        <v>0</v>
      </c>
      <c r="AC26" s="13">
        <v>316</v>
      </c>
      <c r="AD26" s="17">
        <v>0</v>
      </c>
      <c r="AE26" s="18">
        <v>7794</v>
      </c>
      <c r="AF26" s="18">
        <v>0</v>
      </c>
      <c r="AG26" s="18">
        <v>0</v>
      </c>
      <c r="AH26" s="18">
        <v>0</v>
      </c>
      <c r="AI26" s="18">
        <v>0</v>
      </c>
      <c r="AJ26" s="13">
        <v>7794</v>
      </c>
      <c r="AK26" s="17">
        <v>0</v>
      </c>
      <c r="AL26" s="18">
        <v>0</v>
      </c>
      <c r="AM26" s="18">
        <v>0</v>
      </c>
      <c r="AN26" s="18">
        <v>0</v>
      </c>
      <c r="AO26" s="18">
        <v>0</v>
      </c>
      <c r="AP26" s="18">
        <v>0</v>
      </c>
      <c r="AQ26" s="13">
        <v>0</v>
      </c>
      <c r="AR26" s="17">
        <v>0</v>
      </c>
      <c r="AS26" s="18">
        <v>30905</v>
      </c>
      <c r="AT26" s="18">
        <v>4351</v>
      </c>
      <c r="AU26" s="18">
        <v>0</v>
      </c>
      <c r="AV26" s="18">
        <v>0</v>
      </c>
      <c r="AW26" s="18">
        <v>0</v>
      </c>
      <c r="AX26" s="13">
        <v>35256</v>
      </c>
      <c r="AY26" s="17">
        <v>0</v>
      </c>
      <c r="AZ26" s="18">
        <v>0</v>
      </c>
      <c r="BA26" s="18">
        <v>0</v>
      </c>
      <c r="BB26" s="18">
        <v>0</v>
      </c>
      <c r="BC26" s="18">
        <v>0</v>
      </c>
      <c r="BD26" s="18">
        <v>0</v>
      </c>
      <c r="BE26" s="13">
        <v>0</v>
      </c>
      <c r="BF26" s="17">
        <v>0</v>
      </c>
      <c r="BG26" s="18">
        <v>0</v>
      </c>
      <c r="BH26" s="18">
        <v>0</v>
      </c>
      <c r="BI26" s="18">
        <v>0</v>
      </c>
      <c r="BJ26" s="18">
        <v>0</v>
      </c>
      <c r="BK26" s="18">
        <v>0</v>
      </c>
      <c r="BL26" s="13">
        <v>0</v>
      </c>
      <c r="BM26" s="17">
        <v>0</v>
      </c>
      <c r="BN26" s="18">
        <v>0</v>
      </c>
      <c r="BO26" s="18">
        <v>0</v>
      </c>
      <c r="BP26" s="18">
        <v>0</v>
      </c>
      <c r="BQ26" s="18">
        <v>28452</v>
      </c>
      <c r="BR26" s="18">
        <v>0</v>
      </c>
      <c r="BS26" s="13">
        <v>28452</v>
      </c>
    </row>
    <row r="27" spans="1:71" x14ac:dyDescent="0.3">
      <c r="A27" s="4" t="s">
        <v>18</v>
      </c>
      <c r="B27" s="109">
        <v>0</v>
      </c>
      <c r="C27" s="110">
        <v>326297.09999999998</v>
      </c>
      <c r="D27" s="110">
        <v>267367.69</v>
      </c>
      <c r="E27" s="110">
        <v>0</v>
      </c>
      <c r="F27" s="110">
        <v>0</v>
      </c>
      <c r="G27" s="110">
        <v>0</v>
      </c>
      <c r="H27" s="111">
        <v>593664.79</v>
      </c>
      <c r="I27" s="17">
        <v>0</v>
      </c>
      <c r="J27" s="18">
        <v>0</v>
      </c>
      <c r="K27" s="18">
        <v>0</v>
      </c>
      <c r="L27" s="18">
        <v>0</v>
      </c>
      <c r="M27" s="18">
        <v>0</v>
      </c>
      <c r="N27" s="18">
        <v>0</v>
      </c>
      <c r="O27" s="13">
        <v>0</v>
      </c>
      <c r="P27" s="17">
        <v>0</v>
      </c>
      <c r="Q27" s="18">
        <v>0</v>
      </c>
      <c r="R27" s="18">
        <v>0</v>
      </c>
      <c r="S27" s="18">
        <v>0</v>
      </c>
      <c r="T27" s="18">
        <v>0</v>
      </c>
      <c r="U27" s="18">
        <v>0</v>
      </c>
      <c r="V27" s="13">
        <v>0</v>
      </c>
      <c r="W27" s="17">
        <v>0</v>
      </c>
      <c r="X27" s="18">
        <v>0</v>
      </c>
      <c r="Y27" s="18">
        <v>0</v>
      </c>
      <c r="Z27" s="18">
        <v>0</v>
      </c>
      <c r="AA27" s="18">
        <v>0</v>
      </c>
      <c r="AB27" s="18">
        <v>0</v>
      </c>
      <c r="AC27" s="13">
        <v>0</v>
      </c>
      <c r="AD27" s="17">
        <v>0</v>
      </c>
      <c r="AE27" s="18">
        <v>326297.09999999998</v>
      </c>
      <c r="AF27" s="18">
        <v>267367.69</v>
      </c>
      <c r="AG27" s="18">
        <v>0</v>
      </c>
      <c r="AH27" s="18">
        <v>0</v>
      </c>
      <c r="AI27" s="18">
        <v>0</v>
      </c>
      <c r="AJ27" s="13">
        <v>593664.79</v>
      </c>
      <c r="AK27" s="17">
        <v>0</v>
      </c>
      <c r="AL27" s="18">
        <v>0</v>
      </c>
      <c r="AM27" s="18">
        <v>0</v>
      </c>
      <c r="AN27" s="18">
        <v>0</v>
      </c>
      <c r="AO27" s="18">
        <v>0</v>
      </c>
      <c r="AP27" s="18">
        <v>0</v>
      </c>
      <c r="AQ27" s="13">
        <v>0</v>
      </c>
      <c r="AR27" s="17">
        <v>0</v>
      </c>
      <c r="AS27" s="18">
        <v>0</v>
      </c>
      <c r="AT27" s="18">
        <v>0</v>
      </c>
      <c r="AU27" s="18">
        <v>0</v>
      </c>
      <c r="AV27" s="18">
        <v>0</v>
      </c>
      <c r="AW27" s="18">
        <v>0</v>
      </c>
      <c r="AX27" s="13">
        <v>0</v>
      </c>
      <c r="AY27" s="17">
        <v>0</v>
      </c>
      <c r="AZ27" s="18">
        <v>0</v>
      </c>
      <c r="BA27" s="18">
        <v>0</v>
      </c>
      <c r="BB27" s="18">
        <v>0</v>
      </c>
      <c r="BC27" s="18">
        <v>0</v>
      </c>
      <c r="BD27" s="18">
        <v>0</v>
      </c>
      <c r="BE27" s="13">
        <v>0</v>
      </c>
      <c r="BF27" s="17">
        <v>0</v>
      </c>
      <c r="BG27" s="18">
        <v>0</v>
      </c>
      <c r="BH27" s="18">
        <v>0</v>
      </c>
      <c r="BI27" s="18">
        <v>0</v>
      </c>
      <c r="BJ27" s="18">
        <v>0</v>
      </c>
      <c r="BK27" s="18">
        <v>0</v>
      </c>
      <c r="BL27" s="13">
        <v>0</v>
      </c>
      <c r="BM27" s="17">
        <v>0</v>
      </c>
      <c r="BN27" s="18">
        <v>0</v>
      </c>
      <c r="BO27" s="18">
        <v>0</v>
      </c>
      <c r="BP27" s="18">
        <v>0</v>
      </c>
      <c r="BQ27" s="18">
        <v>0</v>
      </c>
      <c r="BR27" s="18">
        <v>0</v>
      </c>
      <c r="BS27" s="13">
        <v>0</v>
      </c>
    </row>
    <row r="28" spans="1:71" x14ac:dyDescent="0.3">
      <c r="A28" s="4" t="s">
        <v>19</v>
      </c>
      <c r="B28" s="109">
        <v>0</v>
      </c>
      <c r="C28" s="110">
        <v>350072</v>
      </c>
      <c r="D28" s="110">
        <v>203444</v>
      </c>
      <c r="E28" s="110">
        <v>14031</v>
      </c>
      <c r="F28" s="110">
        <v>0</v>
      </c>
      <c r="G28" s="110">
        <v>54913</v>
      </c>
      <c r="H28" s="111">
        <v>622460</v>
      </c>
      <c r="I28" s="17">
        <v>0</v>
      </c>
      <c r="J28" s="18">
        <v>0</v>
      </c>
      <c r="K28" s="18">
        <v>0</v>
      </c>
      <c r="L28" s="18">
        <v>0</v>
      </c>
      <c r="M28" s="18">
        <v>0</v>
      </c>
      <c r="N28" s="18">
        <v>0</v>
      </c>
      <c r="O28" s="13">
        <v>0</v>
      </c>
      <c r="P28" s="17">
        <v>0</v>
      </c>
      <c r="Q28" s="18">
        <v>0</v>
      </c>
      <c r="R28" s="18">
        <v>0</v>
      </c>
      <c r="S28" s="18">
        <v>0</v>
      </c>
      <c r="T28" s="18">
        <v>0</v>
      </c>
      <c r="U28" s="18">
        <v>0</v>
      </c>
      <c r="V28" s="13">
        <v>0</v>
      </c>
      <c r="W28" s="17">
        <v>0</v>
      </c>
      <c r="X28" s="18">
        <v>314801</v>
      </c>
      <c r="Y28" s="18">
        <v>19982</v>
      </c>
      <c r="Z28" s="18">
        <v>14031</v>
      </c>
      <c r="AA28" s="18">
        <v>0</v>
      </c>
      <c r="AB28" s="18">
        <v>16597</v>
      </c>
      <c r="AC28" s="13">
        <v>365411</v>
      </c>
      <c r="AD28" s="17">
        <v>0</v>
      </c>
      <c r="AE28" s="18">
        <v>0</v>
      </c>
      <c r="AF28" s="18">
        <v>0</v>
      </c>
      <c r="AG28" s="18">
        <v>0</v>
      </c>
      <c r="AH28" s="18">
        <v>0</v>
      </c>
      <c r="AI28" s="18">
        <v>0</v>
      </c>
      <c r="AJ28" s="13">
        <v>0</v>
      </c>
      <c r="AK28" s="17">
        <v>0</v>
      </c>
      <c r="AL28" s="18">
        <v>13270</v>
      </c>
      <c r="AM28" s="18">
        <v>175338</v>
      </c>
      <c r="AN28" s="18">
        <v>0</v>
      </c>
      <c r="AO28" s="18">
        <v>0</v>
      </c>
      <c r="AP28" s="18">
        <v>0</v>
      </c>
      <c r="AQ28" s="13">
        <v>188608</v>
      </c>
      <c r="AR28" s="17">
        <v>0</v>
      </c>
      <c r="AS28" s="18">
        <v>2297</v>
      </c>
      <c r="AT28" s="18">
        <v>8124</v>
      </c>
      <c r="AU28" s="18">
        <v>0</v>
      </c>
      <c r="AV28" s="18">
        <v>0</v>
      </c>
      <c r="AW28" s="18">
        <v>38316</v>
      </c>
      <c r="AX28" s="13">
        <v>48737</v>
      </c>
      <c r="AY28" s="17">
        <v>0</v>
      </c>
      <c r="AZ28" s="18">
        <v>0</v>
      </c>
      <c r="BA28" s="18">
        <v>0</v>
      </c>
      <c r="BB28" s="18">
        <v>0</v>
      </c>
      <c r="BC28" s="18">
        <v>0</v>
      </c>
      <c r="BD28" s="18" t="s">
        <v>278</v>
      </c>
      <c r="BE28" s="13">
        <v>0</v>
      </c>
      <c r="BF28" s="17">
        <v>0</v>
      </c>
      <c r="BG28" s="18">
        <v>19704</v>
      </c>
      <c r="BH28" s="18">
        <v>0</v>
      </c>
      <c r="BI28" s="18">
        <v>0</v>
      </c>
      <c r="BJ28" s="18">
        <v>0</v>
      </c>
      <c r="BK28" s="18">
        <v>0</v>
      </c>
      <c r="BL28" s="13">
        <v>19704</v>
      </c>
      <c r="BM28" s="17">
        <v>0</v>
      </c>
      <c r="BN28" s="18">
        <v>0</v>
      </c>
      <c r="BO28" s="18">
        <v>0</v>
      </c>
      <c r="BP28" s="18">
        <v>0</v>
      </c>
      <c r="BQ28" s="18">
        <v>0</v>
      </c>
      <c r="BR28" s="18">
        <v>0</v>
      </c>
      <c r="BS28" s="13">
        <v>0</v>
      </c>
    </row>
    <row r="29" spans="1:71" x14ac:dyDescent="0.3">
      <c r="A29" s="4" t="s">
        <v>20</v>
      </c>
      <c r="B29" s="109">
        <v>0</v>
      </c>
      <c r="C29" s="110">
        <v>0</v>
      </c>
      <c r="D29" s="110">
        <v>128294.33</v>
      </c>
      <c r="E29" s="110">
        <v>0</v>
      </c>
      <c r="F29" s="110">
        <v>0</v>
      </c>
      <c r="G29" s="110">
        <v>0</v>
      </c>
      <c r="H29" s="111">
        <v>128294.33</v>
      </c>
      <c r="I29" s="17">
        <v>0</v>
      </c>
      <c r="J29" s="18">
        <v>0</v>
      </c>
      <c r="K29" s="18">
        <v>0</v>
      </c>
      <c r="L29" s="18">
        <v>0</v>
      </c>
      <c r="M29" s="18">
        <v>0</v>
      </c>
      <c r="N29" s="18">
        <v>0</v>
      </c>
      <c r="O29" s="13">
        <v>0</v>
      </c>
      <c r="P29" s="17">
        <v>0</v>
      </c>
      <c r="Q29" s="18">
        <v>0</v>
      </c>
      <c r="R29" s="18">
        <v>0</v>
      </c>
      <c r="S29" s="18">
        <v>0</v>
      </c>
      <c r="T29" s="18">
        <v>0</v>
      </c>
      <c r="U29" s="18">
        <v>0</v>
      </c>
      <c r="V29" s="13">
        <v>0</v>
      </c>
      <c r="W29" s="17">
        <v>0</v>
      </c>
      <c r="X29" s="18">
        <v>0</v>
      </c>
      <c r="Y29" s="18">
        <v>59218.16</v>
      </c>
      <c r="Z29" s="18">
        <v>0</v>
      </c>
      <c r="AA29" s="18">
        <v>0</v>
      </c>
      <c r="AB29" s="18">
        <v>0</v>
      </c>
      <c r="AC29" s="13">
        <v>59218.16</v>
      </c>
      <c r="AD29" s="17">
        <v>0</v>
      </c>
      <c r="AE29" s="18">
        <v>0</v>
      </c>
      <c r="AF29" s="18">
        <v>69076.17</v>
      </c>
      <c r="AG29" s="18">
        <v>0</v>
      </c>
      <c r="AH29" s="18">
        <v>0</v>
      </c>
      <c r="AI29" s="18">
        <v>0</v>
      </c>
      <c r="AJ29" s="13">
        <v>69076.17</v>
      </c>
      <c r="AK29" s="17">
        <v>0</v>
      </c>
      <c r="AL29" s="18">
        <v>0</v>
      </c>
      <c r="AM29" s="18">
        <v>0</v>
      </c>
      <c r="AN29" s="18">
        <v>0</v>
      </c>
      <c r="AO29" s="18">
        <v>0</v>
      </c>
      <c r="AP29" s="18">
        <v>0</v>
      </c>
      <c r="AQ29" s="13">
        <v>0</v>
      </c>
      <c r="AR29" s="17">
        <v>0</v>
      </c>
      <c r="AS29" s="18">
        <v>0</v>
      </c>
      <c r="AT29" s="18">
        <v>0</v>
      </c>
      <c r="AU29" s="18">
        <v>0</v>
      </c>
      <c r="AV29" s="18">
        <v>0</v>
      </c>
      <c r="AW29" s="18">
        <v>0</v>
      </c>
      <c r="AX29" s="13">
        <v>0</v>
      </c>
      <c r="AY29" s="17">
        <v>0</v>
      </c>
      <c r="AZ29" s="18">
        <v>0</v>
      </c>
      <c r="BA29" s="18">
        <v>0</v>
      </c>
      <c r="BB29" s="18">
        <v>0</v>
      </c>
      <c r="BC29" s="18">
        <v>0</v>
      </c>
      <c r="BD29" s="18">
        <v>0</v>
      </c>
      <c r="BE29" s="13">
        <v>0</v>
      </c>
      <c r="BF29" s="17">
        <v>0</v>
      </c>
      <c r="BG29" s="18">
        <v>0</v>
      </c>
      <c r="BH29" s="18">
        <v>0</v>
      </c>
      <c r="BI29" s="18">
        <v>0</v>
      </c>
      <c r="BJ29" s="18">
        <v>0</v>
      </c>
      <c r="BK29" s="18">
        <v>0</v>
      </c>
      <c r="BL29" s="13">
        <v>0</v>
      </c>
      <c r="BM29" s="17">
        <v>0</v>
      </c>
      <c r="BN29" s="18">
        <v>0</v>
      </c>
      <c r="BO29" s="18">
        <v>0</v>
      </c>
      <c r="BP29" s="18">
        <v>0</v>
      </c>
      <c r="BQ29" s="18">
        <v>0</v>
      </c>
      <c r="BR29" s="18">
        <v>0</v>
      </c>
      <c r="BS29" s="13">
        <v>0</v>
      </c>
    </row>
    <row r="30" spans="1:71" x14ac:dyDescent="0.3">
      <c r="A30" s="4" t="s">
        <v>21</v>
      </c>
      <c r="B30" s="109">
        <v>329059</v>
      </c>
      <c r="C30" s="110">
        <v>287032</v>
      </c>
      <c r="D30" s="110">
        <v>1981291</v>
      </c>
      <c r="E30" s="110">
        <v>0</v>
      </c>
      <c r="F30" s="110">
        <v>38132</v>
      </c>
      <c r="G30" s="110">
        <v>0</v>
      </c>
      <c r="H30" s="111">
        <v>2635514</v>
      </c>
      <c r="I30" s="17">
        <v>0</v>
      </c>
      <c r="J30" s="18">
        <v>0</v>
      </c>
      <c r="K30" s="18">
        <v>0</v>
      </c>
      <c r="L30" s="18">
        <v>0</v>
      </c>
      <c r="M30" s="18">
        <v>0</v>
      </c>
      <c r="N30" s="18">
        <v>0</v>
      </c>
      <c r="O30" s="13">
        <v>0</v>
      </c>
      <c r="P30" s="17">
        <v>0</v>
      </c>
      <c r="Q30" s="18">
        <v>0</v>
      </c>
      <c r="R30" s="18">
        <v>0</v>
      </c>
      <c r="S30" s="18">
        <v>0</v>
      </c>
      <c r="T30" s="18">
        <v>38132</v>
      </c>
      <c r="U30" s="18">
        <v>0</v>
      </c>
      <c r="V30" s="13">
        <v>38132</v>
      </c>
      <c r="W30" s="17">
        <v>86709</v>
      </c>
      <c r="X30" s="18">
        <v>55794</v>
      </c>
      <c r="Y30" s="18">
        <v>1981291</v>
      </c>
      <c r="Z30" s="18">
        <v>0</v>
      </c>
      <c r="AA30" s="18">
        <v>0</v>
      </c>
      <c r="AB30" s="18">
        <v>0</v>
      </c>
      <c r="AC30" s="13">
        <v>2123794</v>
      </c>
      <c r="AD30" s="17">
        <v>0</v>
      </c>
      <c r="AE30" s="18">
        <v>101484</v>
      </c>
      <c r="AF30" s="18">
        <v>0</v>
      </c>
      <c r="AG30" s="18">
        <v>0</v>
      </c>
      <c r="AH30" s="18">
        <v>0</v>
      </c>
      <c r="AI30" s="18">
        <v>0</v>
      </c>
      <c r="AJ30" s="13">
        <v>101484</v>
      </c>
      <c r="AK30" s="17">
        <v>242350</v>
      </c>
      <c r="AL30" s="18">
        <v>129754</v>
      </c>
      <c r="AM30" s="18">
        <v>0</v>
      </c>
      <c r="AN30" s="18">
        <v>0</v>
      </c>
      <c r="AO30" s="18">
        <v>0</v>
      </c>
      <c r="AP30" s="18">
        <v>0</v>
      </c>
      <c r="AQ30" s="13">
        <v>372104</v>
      </c>
      <c r="AR30" s="17">
        <v>0</v>
      </c>
      <c r="AS30" s="18">
        <v>0</v>
      </c>
      <c r="AT30" s="18">
        <v>0</v>
      </c>
      <c r="AU30" s="18">
        <v>0</v>
      </c>
      <c r="AV30" s="18">
        <v>0</v>
      </c>
      <c r="AW30" s="18">
        <v>0</v>
      </c>
      <c r="AX30" s="13">
        <v>0</v>
      </c>
      <c r="AY30" s="17">
        <v>0</v>
      </c>
      <c r="AZ30" s="18">
        <v>0</v>
      </c>
      <c r="BA30" s="18">
        <v>0</v>
      </c>
      <c r="BB30" s="18">
        <v>0</v>
      </c>
      <c r="BC30" s="18">
        <v>0</v>
      </c>
      <c r="BD30" s="18">
        <v>0</v>
      </c>
      <c r="BE30" s="13">
        <v>0</v>
      </c>
      <c r="BF30" s="17">
        <v>0</v>
      </c>
      <c r="BG30" s="18">
        <v>0</v>
      </c>
      <c r="BH30" s="18">
        <v>0</v>
      </c>
      <c r="BI30" s="18">
        <v>0</v>
      </c>
      <c r="BJ30" s="18">
        <v>0</v>
      </c>
      <c r="BK30" s="18">
        <v>0</v>
      </c>
      <c r="BL30" s="13">
        <v>0</v>
      </c>
      <c r="BM30" s="17">
        <v>0</v>
      </c>
      <c r="BN30" s="18">
        <v>0</v>
      </c>
      <c r="BO30" s="18">
        <v>0</v>
      </c>
      <c r="BP30" s="18">
        <v>0</v>
      </c>
      <c r="BQ30" s="18">
        <v>0</v>
      </c>
      <c r="BR30" s="18">
        <v>0</v>
      </c>
      <c r="BS30" s="13">
        <v>0</v>
      </c>
    </row>
    <row r="31" spans="1:71" x14ac:dyDescent="0.3">
      <c r="A31" s="4" t="s">
        <v>22</v>
      </c>
      <c r="B31" s="109">
        <v>0</v>
      </c>
      <c r="C31" s="110">
        <v>0</v>
      </c>
      <c r="D31" s="110">
        <v>0</v>
      </c>
      <c r="E31" s="110">
        <v>0</v>
      </c>
      <c r="F31" s="110">
        <v>0</v>
      </c>
      <c r="G31" s="110">
        <v>0</v>
      </c>
      <c r="H31" s="111">
        <v>0</v>
      </c>
      <c r="I31" s="17">
        <v>0</v>
      </c>
      <c r="J31" s="18">
        <v>0</v>
      </c>
      <c r="K31" s="18">
        <v>0</v>
      </c>
      <c r="L31" s="18">
        <v>0</v>
      </c>
      <c r="M31" s="18">
        <v>0</v>
      </c>
      <c r="N31" s="18">
        <v>0</v>
      </c>
      <c r="O31" s="13">
        <v>0</v>
      </c>
      <c r="P31" s="17">
        <v>0</v>
      </c>
      <c r="Q31" s="18">
        <v>0</v>
      </c>
      <c r="R31" s="18">
        <v>0</v>
      </c>
      <c r="S31" s="18">
        <v>0</v>
      </c>
      <c r="T31" s="18">
        <v>0</v>
      </c>
      <c r="U31" s="18">
        <v>0</v>
      </c>
      <c r="V31" s="13">
        <v>0</v>
      </c>
      <c r="W31" s="17">
        <v>0</v>
      </c>
      <c r="X31" s="18">
        <v>0</v>
      </c>
      <c r="Y31" s="18">
        <v>0</v>
      </c>
      <c r="Z31" s="18">
        <v>0</v>
      </c>
      <c r="AA31" s="18">
        <v>0</v>
      </c>
      <c r="AB31" s="18">
        <v>0</v>
      </c>
      <c r="AC31" s="13">
        <v>0</v>
      </c>
      <c r="AD31" s="17">
        <v>0</v>
      </c>
      <c r="AE31" s="18">
        <v>0</v>
      </c>
      <c r="AF31" s="18">
        <v>0</v>
      </c>
      <c r="AG31" s="18">
        <v>0</v>
      </c>
      <c r="AH31" s="18">
        <v>0</v>
      </c>
      <c r="AI31" s="18">
        <v>0</v>
      </c>
      <c r="AJ31" s="13">
        <v>0</v>
      </c>
      <c r="AK31" s="17">
        <v>0</v>
      </c>
      <c r="AL31" s="18">
        <v>0</v>
      </c>
      <c r="AM31" s="18">
        <v>0</v>
      </c>
      <c r="AN31" s="18">
        <v>0</v>
      </c>
      <c r="AO31" s="18">
        <v>0</v>
      </c>
      <c r="AP31" s="18">
        <v>0</v>
      </c>
      <c r="AQ31" s="13">
        <v>0</v>
      </c>
      <c r="AR31" s="17">
        <v>0</v>
      </c>
      <c r="AS31" s="18">
        <v>0</v>
      </c>
      <c r="AT31" s="18">
        <v>0</v>
      </c>
      <c r="AU31" s="18">
        <v>0</v>
      </c>
      <c r="AV31" s="18">
        <v>0</v>
      </c>
      <c r="AW31" s="18">
        <v>0</v>
      </c>
      <c r="AX31" s="13">
        <v>0</v>
      </c>
      <c r="AY31" s="17">
        <v>0</v>
      </c>
      <c r="AZ31" s="18">
        <v>0</v>
      </c>
      <c r="BA31" s="18">
        <v>0</v>
      </c>
      <c r="BB31" s="18">
        <v>0</v>
      </c>
      <c r="BC31" s="18">
        <v>0</v>
      </c>
      <c r="BD31" s="18">
        <v>0</v>
      </c>
      <c r="BE31" s="13">
        <v>0</v>
      </c>
      <c r="BF31" s="17">
        <v>0</v>
      </c>
      <c r="BG31" s="18">
        <v>0</v>
      </c>
      <c r="BH31" s="18">
        <v>0</v>
      </c>
      <c r="BI31" s="18">
        <v>0</v>
      </c>
      <c r="BJ31" s="18">
        <v>0</v>
      </c>
      <c r="BK31" s="18">
        <v>0</v>
      </c>
      <c r="BL31" s="13">
        <v>0</v>
      </c>
      <c r="BM31" s="17">
        <v>0</v>
      </c>
      <c r="BN31" s="18">
        <v>0</v>
      </c>
      <c r="BO31" s="18">
        <v>0</v>
      </c>
      <c r="BP31" s="18">
        <v>0</v>
      </c>
      <c r="BQ31" s="18">
        <v>0</v>
      </c>
      <c r="BR31" s="18">
        <v>0</v>
      </c>
      <c r="BS31" s="13">
        <v>0</v>
      </c>
    </row>
    <row r="32" spans="1:71" x14ac:dyDescent="0.3">
      <c r="A32" s="4" t="s">
        <v>23</v>
      </c>
      <c r="B32" s="109">
        <v>0</v>
      </c>
      <c r="C32" s="110">
        <v>382124</v>
      </c>
      <c r="D32" s="110">
        <v>271648</v>
      </c>
      <c r="E32" s="110">
        <v>0</v>
      </c>
      <c r="F32" s="110">
        <v>924462</v>
      </c>
      <c r="G32" s="110">
        <v>22560</v>
      </c>
      <c r="H32" s="111">
        <v>1600794</v>
      </c>
      <c r="I32" s="17">
        <v>0</v>
      </c>
      <c r="J32" s="18">
        <v>0</v>
      </c>
      <c r="K32" s="18">
        <v>0</v>
      </c>
      <c r="L32" s="18">
        <v>0</v>
      </c>
      <c r="M32" s="18">
        <v>0</v>
      </c>
      <c r="N32" s="18">
        <v>0</v>
      </c>
      <c r="O32" s="13">
        <v>0</v>
      </c>
      <c r="P32" s="17">
        <v>0</v>
      </c>
      <c r="Q32" s="18">
        <v>0</v>
      </c>
      <c r="R32" s="18">
        <v>0</v>
      </c>
      <c r="S32" s="18">
        <v>0</v>
      </c>
      <c r="T32" s="18">
        <v>0</v>
      </c>
      <c r="U32" s="18">
        <v>0</v>
      </c>
      <c r="V32" s="13">
        <v>0</v>
      </c>
      <c r="W32" s="17">
        <v>0</v>
      </c>
      <c r="X32" s="18">
        <v>0</v>
      </c>
      <c r="Y32" s="18">
        <v>248754</v>
      </c>
      <c r="Z32" s="18">
        <v>0</v>
      </c>
      <c r="AA32" s="18">
        <v>0</v>
      </c>
      <c r="AB32" s="18">
        <v>22560</v>
      </c>
      <c r="AC32" s="13">
        <v>271314</v>
      </c>
      <c r="AD32" s="17">
        <v>0</v>
      </c>
      <c r="AE32" s="18">
        <v>368483</v>
      </c>
      <c r="AF32" s="18">
        <v>0</v>
      </c>
      <c r="AG32" s="18">
        <v>0</v>
      </c>
      <c r="AH32" s="18">
        <v>0</v>
      </c>
      <c r="AI32" s="18">
        <v>0</v>
      </c>
      <c r="AJ32" s="13">
        <v>368483</v>
      </c>
      <c r="AK32" s="17">
        <v>0</v>
      </c>
      <c r="AL32" s="18">
        <v>0</v>
      </c>
      <c r="AM32" s="18">
        <v>22894</v>
      </c>
      <c r="AN32" s="18">
        <v>0</v>
      </c>
      <c r="AO32" s="18">
        <v>924462</v>
      </c>
      <c r="AP32" s="18">
        <v>0</v>
      </c>
      <c r="AQ32" s="13">
        <v>947356</v>
      </c>
      <c r="AR32" s="17">
        <v>0</v>
      </c>
      <c r="AS32" s="18">
        <v>13641</v>
      </c>
      <c r="AT32" s="18">
        <v>0</v>
      </c>
      <c r="AU32" s="18">
        <v>0</v>
      </c>
      <c r="AV32" s="18">
        <v>0</v>
      </c>
      <c r="AW32" s="18">
        <v>0</v>
      </c>
      <c r="AX32" s="13">
        <v>13641</v>
      </c>
      <c r="AY32" s="17">
        <v>0</v>
      </c>
      <c r="AZ32" s="18">
        <v>0</v>
      </c>
      <c r="BA32" s="18">
        <v>0</v>
      </c>
      <c r="BB32" s="18">
        <v>0</v>
      </c>
      <c r="BC32" s="18">
        <v>0</v>
      </c>
      <c r="BD32" s="18">
        <v>0</v>
      </c>
      <c r="BE32" s="13">
        <v>0</v>
      </c>
      <c r="BF32" s="17">
        <v>0</v>
      </c>
      <c r="BG32" s="18">
        <v>0</v>
      </c>
      <c r="BH32" s="18">
        <v>0</v>
      </c>
      <c r="BI32" s="18">
        <v>0</v>
      </c>
      <c r="BJ32" s="18">
        <v>0</v>
      </c>
      <c r="BK32" s="18">
        <v>0</v>
      </c>
      <c r="BL32" s="13">
        <v>0</v>
      </c>
      <c r="BM32" s="17">
        <v>0</v>
      </c>
      <c r="BN32" s="18">
        <v>0</v>
      </c>
      <c r="BO32" s="18">
        <v>0</v>
      </c>
      <c r="BP32" s="18">
        <v>0</v>
      </c>
      <c r="BQ32" s="18">
        <v>0</v>
      </c>
      <c r="BR32" s="18">
        <v>0</v>
      </c>
      <c r="BS32" s="13">
        <v>0</v>
      </c>
    </row>
    <row r="33" spans="1:71" x14ac:dyDescent="0.3">
      <c r="A33" s="4" t="s">
        <v>24</v>
      </c>
      <c r="B33" s="109">
        <v>0</v>
      </c>
      <c r="C33" s="110">
        <v>136000</v>
      </c>
      <c r="D33" s="110">
        <v>220000</v>
      </c>
      <c r="E33" s="110">
        <v>0</v>
      </c>
      <c r="F33" s="110">
        <v>63000</v>
      </c>
      <c r="G33" s="110">
        <v>0</v>
      </c>
      <c r="H33" s="111">
        <v>419000</v>
      </c>
      <c r="I33" s="17">
        <v>0</v>
      </c>
      <c r="J33" s="18">
        <v>0</v>
      </c>
      <c r="K33" s="18">
        <v>0</v>
      </c>
      <c r="L33" s="18">
        <v>0</v>
      </c>
      <c r="M33" s="18">
        <v>0</v>
      </c>
      <c r="N33" s="18">
        <v>0</v>
      </c>
      <c r="O33" s="13">
        <v>0</v>
      </c>
      <c r="P33" s="17">
        <v>0</v>
      </c>
      <c r="Q33" s="18">
        <v>0</v>
      </c>
      <c r="R33" s="18">
        <v>0</v>
      </c>
      <c r="S33" s="18">
        <v>0</v>
      </c>
      <c r="T33" s="18">
        <v>63000</v>
      </c>
      <c r="U33" s="18">
        <v>0</v>
      </c>
      <c r="V33" s="13">
        <v>63000</v>
      </c>
      <c r="W33" s="17">
        <v>0</v>
      </c>
      <c r="X33" s="18">
        <v>0</v>
      </c>
      <c r="Y33" s="18">
        <v>1000</v>
      </c>
      <c r="Z33" s="18">
        <v>0</v>
      </c>
      <c r="AA33" s="18">
        <v>0</v>
      </c>
      <c r="AB33" s="18">
        <v>0</v>
      </c>
      <c r="AC33" s="13">
        <v>1000</v>
      </c>
      <c r="AD33" s="17">
        <v>0</v>
      </c>
      <c r="AE33" s="18">
        <v>136000</v>
      </c>
      <c r="AF33" s="18">
        <v>219000</v>
      </c>
      <c r="AG33" s="18">
        <v>0</v>
      </c>
      <c r="AH33" s="18">
        <v>0</v>
      </c>
      <c r="AI33" s="18">
        <v>0</v>
      </c>
      <c r="AJ33" s="13">
        <v>355000</v>
      </c>
      <c r="AK33" s="17">
        <v>0</v>
      </c>
      <c r="AL33" s="18">
        <v>0</v>
      </c>
      <c r="AM33" s="18">
        <v>0</v>
      </c>
      <c r="AN33" s="18">
        <v>0</v>
      </c>
      <c r="AO33" s="18">
        <v>0</v>
      </c>
      <c r="AP33" s="18">
        <v>0</v>
      </c>
      <c r="AQ33" s="13">
        <v>0</v>
      </c>
      <c r="AR33" s="17">
        <v>0</v>
      </c>
      <c r="AS33" s="18">
        <v>0</v>
      </c>
      <c r="AT33" s="18">
        <v>0</v>
      </c>
      <c r="AU33" s="18">
        <v>0</v>
      </c>
      <c r="AV33" s="18">
        <v>0</v>
      </c>
      <c r="AW33" s="18">
        <v>0</v>
      </c>
      <c r="AX33" s="13">
        <v>0</v>
      </c>
      <c r="AY33" s="17">
        <v>0</v>
      </c>
      <c r="AZ33" s="18">
        <v>0</v>
      </c>
      <c r="BA33" s="18">
        <v>0</v>
      </c>
      <c r="BB33" s="18">
        <v>0</v>
      </c>
      <c r="BC33" s="18">
        <v>0</v>
      </c>
      <c r="BD33" s="18">
        <v>0</v>
      </c>
      <c r="BE33" s="13">
        <v>0</v>
      </c>
      <c r="BF33" s="17">
        <v>0</v>
      </c>
      <c r="BG33" s="18">
        <v>0</v>
      </c>
      <c r="BH33" s="18">
        <v>0</v>
      </c>
      <c r="BI33" s="18">
        <v>0</v>
      </c>
      <c r="BJ33" s="18">
        <v>0</v>
      </c>
      <c r="BK33" s="18">
        <v>0</v>
      </c>
      <c r="BL33" s="13">
        <v>0</v>
      </c>
      <c r="BM33" s="17">
        <v>0</v>
      </c>
      <c r="BN33" s="18">
        <v>0</v>
      </c>
      <c r="BO33" s="18">
        <v>0</v>
      </c>
      <c r="BP33" s="18">
        <v>0</v>
      </c>
      <c r="BQ33" s="18">
        <v>0</v>
      </c>
      <c r="BR33" s="18">
        <v>0</v>
      </c>
      <c r="BS33" s="13">
        <v>0</v>
      </c>
    </row>
    <row r="34" spans="1:71" x14ac:dyDescent="0.3">
      <c r="A34" s="4" t="s">
        <v>25</v>
      </c>
      <c r="B34" s="109">
        <v>0</v>
      </c>
      <c r="C34" s="110">
        <v>702241.01</v>
      </c>
      <c r="D34" s="110">
        <v>0</v>
      </c>
      <c r="E34" s="110">
        <v>0</v>
      </c>
      <c r="F34" s="110">
        <v>149368.51999999999</v>
      </c>
      <c r="G34" s="110">
        <v>15303.96</v>
      </c>
      <c r="H34" s="111">
        <v>866913.49</v>
      </c>
      <c r="I34" s="17">
        <v>0</v>
      </c>
      <c r="J34" s="18">
        <v>0</v>
      </c>
      <c r="K34" s="18">
        <v>0</v>
      </c>
      <c r="L34" s="18">
        <v>0</v>
      </c>
      <c r="M34" s="18">
        <v>149368.51999999999</v>
      </c>
      <c r="N34" s="18">
        <v>0</v>
      </c>
      <c r="O34" s="13">
        <v>149368.51999999999</v>
      </c>
      <c r="P34" s="17">
        <v>0</v>
      </c>
      <c r="Q34" s="18">
        <v>5750</v>
      </c>
      <c r="R34" s="18">
        <v>0</v>
      </c>
      <c r="S34" s="18">
        <v>0</v>
      </c>
      <c r="T34" s="18">
        <v>0</v>
      </c>
      <c r="U34" s="18">
        <v>0</v>
      </c>
      <c r="V34" s="13">
        <v>5750</v>
      </c>
      <c r="W34" s="17">
        <v>0</v>
      </c>
      <c r="X34" s="18">
        <v>22375</v>
      </c>
      <c r="Y34" s="18">
        <v>0</v>
      </c>
      <c r="Z34" s="18">
        <v>0</v>
      </c>
      <c r="AA34" s="18">
        <v>0</v>
      </c>
      <c r="AB34" s="18">
        <v>0</v>
      </c>
      <c r="AC34" s="13">
        <v>22375</v>
      </c>
      <c r="AD34" s="17">
        <v>0</v>
      </c>
      <c r="AE34" s="18">
        <v>674116.01</v>
      </c>
      <c r="AF34" s="18">
        <v>0</v>
      </c>
      <c r="AG34" s="18">
        <v>0</v>
      </c>
      <c r="AH34" s="18">
        <v>0</v>
      </c>
      <c r="AI34" s="18">
        <v>0</v>
      </c>
      <c r="AJ34" s="13">
        <v>674116.01</v>
      </c>
      <c r="AK34" s="17">
        <v>0</v>
      </c>
      <c r="AL34" s="18">
        <v>0</v>
      </c>
      <c r="AM34" s="18">
        <v>0</v>
      </c>
      <c r="AN34" s="18">
        <v>0</v>
      </c>
      <c r="AO34" s="18">
        <v>0</v>
      </c>
      <c r="AP34" s="18">
        <v>0</v>
      </c>
      <c r="AQ34" s="13">
        <v>0</v>
      </c>
      <c r="AR34" s="17">
        <v>0</v>
      </c>
      <c r="AS34" s="18">
        <v>0</v>
      </c>
      <c r="AT34" s="18">
        <v>0</v>
      </c>
      <c r="AU34" s="18">
        <v>0</v>
      </c>
      <c r="AV34" s="18">
        <v>0</v>
      </c>
      <c r="AW34" s="18">
        <v>15303.96</v>
      </c>
      <c r="AX34" s="13">
        <v>15303.96</v>
      </c>
      <c r="AY34" s="17">
        <v>0</v>
      </c>
      <c r="AZ34" s="18">
        <v>0</v>
      </c>
      <c r="BA34" s="18">
        <v>0</v>
      </c>
      <c r="BB34" s="18">
        <v>0</v>
      </c>
      <c r="BC34" s="18">
        <v>0</v>
      </c>
      <c r="BD34" s="18">
        <v>0</v>
      </c>
      <c r="BE34" s="13">
        <v>0</v>
      </c>
      <c r="BF34" s="17">
        <v>0</v>
      </c>
      <c r="BG34" s="18">
        <v>0</v>
      </c>
      <c r="BH34" s="18">
        <v>0</v>
      </c>
      <c r="BI34" s="18">
        <v>0</v>
      </c>
      <c r="BJ34" s="18">
        <v>0</v>
      </c>
      <c r="BK34" s="18">
        <v>0</v>
      </c>
      <c r="BL34" s="13">
        <v>0</v>
      </c>
      <c r="BM34" s="17">
        <v>0</v>
      </c>
      <c r="BN34" s="18">
        <v>0</v>
      </c>
      <c r="BO34" s="18">
        <v>0</v>
      </c>
      <c r="BP34" s="18">
        <v>0</v>
      </c>
      <c r="BQ34" s="18">
        <v>0</v>
      </c>
      <c r="BR34" s="18">
        <v>0</v>
      </c>
      <c r="BS34" s="13">
        <v>0</v>
      </c>
    </row>
    <row r="35" spans="1:71" x14ac:dyDescent="0.3">
      <c r="A35" s="4" t="s">
        <v>26</v>
      </c>
      <c r="B35" s="109">
        <v>0</v>
      </c>
      <c r="C35" s="110">
        <v>606299</v>
      </c>
      <c r="D35" s="110">
        <v>0</v>
      </c>
      <c r="E35" s="110">
        <v>0</v>
      </c>
      <c r="F35" s="110">
        <v>234852</v>
      </c>
      <c r="G35" s="110">
        <v>0</v>
      </c>
      <c r="H35" s="111">
        <v>841151</v>
      </c>
      <c r="I35" s="17">
        <v>0</v>
      </c>
      <c r="J35" s="18">
        <v>0</v>
      </c>
      <c r="K35" s="18">
        <v>0</v>
      </c>
      <c r="L35" s="18">
        <v>0</v>
      </c>
      <c r="M35" s="18">
        <v>148000</v>
      </c>
      <c r="N35" s="18">
        <v>0</v>
      </c>
      <c r="O35" s="13">
        <v>148000</v>
      </c>
      <c r="P35" s="17">
        <v>0</v>
      </c>
      <c r="Q35" s="18">
        <v>0</v>
      </c>
      <c r="R35" s="18">
        <v>0</v>
      </c>
      <c r="S35" s="18">
        <v>0</v>
      </c>
      <c r="T35" s="18">
        <v>61190</v>
      </c>
      <c r="U35" s="18">
        <v>0</v>
      </c>
      <c r="V35" s="13">
        <v>61190</v>
      </c>
      <c r="W35" s="17">
        <v>0</v>
      </c>
      <c r="X35" s="18">
        <v>0</v>
      </c>
      <c r="Y35" s="18">
        <v>0</v>
      </c>
      <c r="Z35" s="18">
        <v>0</v>
      </c>
      <c r="AA35" s="18">
        <v>25662</v>
      </c>
      <c r="AB35" s="18">
        <v>0</v>
      </c>
      <c r="AC35" s="13">
        <v>25662</v>
      </c>
      <c r="AD35" s="17">
        <v>0</v>
      </c>
      <c r="AE35" s="18">
        <v>269819</v>
      </c>
      <c r="AF35" s="18">
        <v>0</v>
      </c>
      <c r="AG35" s="18">
        <v>0</v>
      </c>
      <c r="AH35" s="18">
        <v>0</v>
      </c>
      <c r="AI35" s="18">
        <v>0</v>
      </c>
      <c r="AJ35" s="13">
        <v>269819</v>
      </c>
      <c r="AK35" s="17">
        <v>0</v>
      </c>
      <c r="AL35" s="18">
        <v>0</v>
      </c>
      <c r="AM35" s="18">
        <v>0</v>
      </c>
      <c r="AN35" s="18">
        <v>0</v>
      </c>
      <c r="AO35" s="18">
        <v>0</v>
      </c>
      <c r="AP35" s="18">
        <v>0</v>
      </c>
      <c r="AQ35" s="13">
        <v>0</v>
      </c>
      <c r="AR35" s="17">
        <v>0</v>
      </c>
      <c r="AS35" s="18">
        <v>261632</v>
      </c>
      <c r="AT35" s="18">
        <v>0</v>
      </c>
      <c r="AU35" s="18">
        <v>0</v>
      </c>
      <c r="AV35" s="18">
        <v>0</v>
      </c>
      <c r="AW35" s="18">
        <v>0</v>
      </c>
      <c r="AX35" s="13">
        <v>261632</v>
      </c>
      <c r="AY35" s="17">
        <v>0</v>
      </c>
      <c r="AZ35" s="18">
        <v>0</v>
      </c>
      <c r="BA35" s="18">
        <v>0</v>
      </c>
      <c r="BB35" s="18">
        <v>0</v>
      </c>
      <c r="BC35" s="18">
        <v>0</v>
      </c>
      <c r="BD35" s="18">
        <v>0</v>
      </c>
      <c r="BE35" s="13">
        <v>0</v>
      </c>
      <c r="BF35" s="17">
        <v>0</v>
      </c>
      <c r="BG35" s="18">
        <v>74848</v>
      </c>
      <c r="BH35" s="18">
        <v>0</v>
      </c>
      <c r="BI35" s="18">
        <v>0</v>
      </c>
      <c r="BJ35" s="18">
        <v>0</v>
      </c>
      <c r="BK35" s="18">
        <v>0</v>
      </c>
      <c r="BL35" s="13">
        <v>74848</v>
      </c>
      <c r="BM35" s="17">
        <v>0</v>
      </c>
      <c r="BN35" s="18">
        <v>0</v>
      </c>
      <c r="BO35" s="18">
        <v>0</v>
      </c>
      <c r="BP35" s="18">
        <v>0</v>
      </c>
      <c r="BQ35" s="18">
        <v>0</v>
      </c>
      <c r="BR35" s="18">
        <v>0</v>
      </c>
      <c r="BS35" s="13">
        <v>0</v>
      </c>
    </row>
    <row r="36" spans="1:71" x14ac:dyDescent="0.3">
      <c r="A36" s="4" t="s">
        <v>27</v>
      </c>
      <c r="B36" s="109">
        <v>0</v>
      </c>
      <c r="C36" s="110">
        <v>682864.47</v>
      </c>
      <c r="D36" s="110">
        <v>212345.67</v>
      </c>
      <c r="E36" s="110">
        <v>0</v>
      </c>
      <c r="F36" s="110">
        <v>0</v>
      </c>
      <c r="G36" s="110">
        <v>6387.1</v>
      </c>
      <c r="H36" s="111">
        <v>901597.24</v>
      </c>
      <c r="I36" s="17">
        <v>0</v>
      </c>
      <c r="J36" s="18">
        <v>0</v>
      </c>
      <c r="K36" s="18">
        <v>85006.3</v>
      </c>
      <c r="L36" s="18">
        <v>0</v>
      </c>
      <c r="M36" s="18">
        <v>0</v>
      </c>
      <c r="N36" s="18">
        <v>0</v>
      </c>
      <c r="O36" s="13">
        <v>85006.3</v>
      </c>
      <c r="P36" s="17">
        <v>0</v>
      </c>
      <c r="Q36" s="18">
        <v>0</v>
      </c>
      <c r="R36" s="18">
        <v>0</v>
      </c>
      <c r="S36" s="18">
        <v>0</v>
      </c>
      <c r="T36" s="18">
        <v>0</v>
      </c>
      <c r="U36" s="18">
        <v>0</v>
      </c>
      <c r="V36" s="13">
        <v>0</v>
      </c>
      <c r="W36" s="17">
        <v>0</v>
      </c>
      <c r="X36" s="18">
        <v>13000</v>
      </c>
      <c r="Y36" s="18">
        <v>71603.72</v>
      </c>
      <c r="Z36" s="18">
        <v>0</v>
      </c>
      <c r="AA36" s="18">
        <v>0</v>
      </c>
      <c r="AB36" s="18">
        <v>6387.1</v>
      </c>
      <c r="AC36" s="13">
        <v>90990.82</v>
      </c>
      <c r="AD36" s="17">
        <v>0</v>
      </c>
      <c r="AE36" s="18">
        <v>669864.47</v>
      </c>
      <c r="AF36" s="18">
        <v>0</v>
      </c>
      <c r="AG36" s="18">
        <v>0</v>
      </c>
      <c r="AH36" s="18">
        <v>0</v>
      </c>
      <c r="AI36" s="18">
        <v>0</v>
      </c>
      <c r="AJ36" s="13">
        <v>669864.47</v>
      </c>
      <c r="AK36" s="17">
        <v>0</v>
      </c>
      <c r="AL36" s="18">
        <v>0</v>
      </c>
      <c r="AM36" s="18">
        <v>0</v>
      </c>
      <c r="AN36" s="18">
        <v>0</v>
      </c>
      <c r="AO36" s="18">
        <v>0</v>
      </c>
      <c r="AP36" s="18">
        <v>0</v>
      </c>
      <c r="AQ36" s="13">
        <v>0</v>
      </c>
      <c r="AR36" s="17">
        <v>0</v>
      </c>
      <c r="AS36" s="18">
        <v>0</v>
      </c>
      <c r="AT36" s="18">
        <v>55735.65</v>
      </c>
      <c r="AU36" s="18">
        <v>0</v>
      </c>
      <c r="AV36" s="18">
        <v>0</v>
      </c>
      <c r="AW36" s="18">
        <v>0</v>
      </c>
      <c r="AX36" s="13">
        <v>55735.65</v>
      </c>
      <c r="AY36" s="17">
        <v>0</v>
      </c>
      <c r="AZ36" s="18">
        <v>0</v>
      </c>
      <c r="BA36" s="18">
        <v>0</v>
      </c>
      <c r="BB36" s="18">
        <v>0</v>
      </c>
      <c r="BC36" s="18">
        <v>0</v>
      </c>
      <c r="BD36" s="18">
        <v>0</v>
      </c>
      <c r="BE36" s="13">
        <v>0</v>
      </c>
      <c r="BF36" s="17">
        <v>0</v>
      </c>
      <c r="BG36" s="18">
        <v>0</v>
      </c>
      <c r="BH36" s="18">
        <v>0</v>
      </c>
      <c r="BI36" s="18">
        <v>0</v>
      </c>
      <c r="BJ36" s="18">
        <v>0</v>
      </c>
      <c r="BK36" s="18">
        <v>0</v>
      </c>
      <c r="BL36" s="13">
        <v>0</v>
      </c>
      <c r="BM36" s="17">
        <v>0</v>
      </c>
      <c r="BN36" s="18">
        <v>0</v>
      </c>
      <c r="BO36" s="18">
        <v>0</v>
      </c>
      <c r="BP36" s="18">
        <v>0</v>
      </c>
      <c r="BQ36" s="18">
        <v>0</v>
      </c>
      <c r="BR36" s="18">
        <v>0</v>
      </c>
      <c r="BS36" s="13">
        <v>0</v>
      </c>
    </row>
    <row r="37" spans="1:71" x14ac:dyDescent="0.3">
      <c r="A37" s="4" t="s">
        <v>28</v>
      </c>
      <c r="B37" s="109">
        <v>0</v>
      </c>
      <c r="C37" s="110">
        <v>1153960</v>
      </c>
      <c r="D37" s="110">
        <v>1046278</v>
      </c>
      <c r="E37" s="110">
        <v>0</v>
      </c>
      <c r="F37" s="110">
        <v>0</v>
      </c>
      <c r="G37" s="110">
        <v>0</v>
      </c>
      <c r="H37" s="111">
        <v>2200238</v>
      </c>
      <c r="I37" s="17">
        <v>0</v>
      </c>
      <c r="J37" s="18">
        <v>0</v>
      </c>
      <c r="K37" s="18">
        <v>15943</v>
      </c>
      <c r="L37" s="18">
        <v>0</v>
      </c>
      <c r="M37" s="18">
        <v>0</v>
      </c>
      <c r="N37" s="18">
        <v>0</v>
      </c>
      <c r="O37" s="13">
        <v>15943</v>
      </c>
      <c r="P37" s="17">
        <v>0</v>
      </c>
      <c r="Q37" s="18">
        <v>0</v>
      </c>
      <c r="R37" s="18">
        <v>0</v>
      </c>
      <c r="S37" s="18">
        <v>0</v>
      </c>
      <c r="T37" s="18">
        <v>0</v>
      </c>
      <c r="U37" s="18">
        <v>0</v>
      </c>
      <c r="V37" s="13">
        <v>0</v>
      </c>
      <c r="W37" s="17">
        <v>0</v>
      </c>
      <c r="X37" s="18">
        <v>536969</v>
      </c>
      <c r="Y37" s="18">
        <v>61311</v>
      </c>
      <c r="Z37" s="18">
        <v>0</v>
      </c>
      <c r="AA37" s="18">
        <v>0</v>
      </c>
      <c r="AB37" s="18">
        <v>0</v>
      </c>
      <c r="AC37" s="13">
        <v>598280</v>
      </c>
      <c r="AD37" s="17">
        <v>0</v>
      </c>
      <c r="AE37" s="18">
        <v>616991</v>
      </c>
      <c r="AF37" s="18">
        <v>96613</v>
      </c>
      <c r="AG37" s="18">
        <v>0</v>
      </c>
      <c r="AH37" s="18">
        <v>0</v>
      </c>
      <c r="AI37" s="18">
        <v>0</v>
      </c>
      <c r="AJ37" s="13">
        <v>713604</v>
      </c>
      <c r="AK37" s="17">
        <v>0</v>
      </c>
      <c r="AL37" s="18">
        <v>0</v>
      </c>
      <c r="AM37" s="18">
        <v>37087</v>
      </c>
      <c r="AN37" s="18">
        <v>0</v>
      </c>
      <c r="AO37" s="18">
        <v>0</v>
      </c>
      <c r="AP37" s="18">
        <v>0</v>
      </c>
      <c r="AQ37" s="13">
        <v>37087</v>
      </c>
      <c r="AR37" s="17">
        <v>0</v>
      </c>
      <c r="AS37" s="18">
        <v>0</v>
      </c>
      <c r="AT37" s="18">
        <v>835324</v>
      </c>
      <c r="AU37" s="18">
        <v>0</v>
      </c>
      <c r="AV37" s="18">
        <v>0</v>
      </c>
      <c r="AW37" s="18">
        <v>0</v>
      </c>
      <c r="AX37" s="13">
        <v>835324</v>
      </c>
      <c r="AY37" s="17">
        <v>0</v>
      </c>
      <c r="AZ37" s="18">
        <v>0</v>
      </c>
      <c r="BA37" s="18">
        <v>0</v>
      </c>
      <c r="BB37" s="18">
        <v>0</v>
      </c>
      <c r="BC37" s="18">
        <v>0</v>
      </c>
      <c r="BD37" s="18">
        <v>0</v>
      </c>
      <c r="BE37" s="13">
        <v>0</v>
      </c>
      <c r="BF37" s="17">
        <v>0</v>
      </c>
      <c r="BG37" s="18">
        <v>0</v>
      </c>
      <c r="BH37" s="18">
        <v>0</v>
      </c>
      <c r="BI37" s="18">
        <v>0</v>
      </c>
      <c r="BJ37" s="18">
        <v>0</v>
      </c>
      <c r="BK37" s="18">
        <v>0</v>
      </c>
      <c r="BL37" s="13">
        <v>0</v>
      </c>
      <c r="BM37" s="17">
        <v>0</v>
      </c>
      <c r="BN37" s="18">
        <v>0</v>
      </c>
      <c r="BO37" s="18">
        <v>0</v>
      </c>
      <c r="BP37" s="18">
        <v>0</v>
      </c>
      <c r="BQ37" s="18">
        <v>0</v>
      </c>
      <c r="BR37" s="18">
        <v>0</v>
      </c>
      <c r="BS37" s="13">
        <v>0</v>
      </c>
    </row>
    <row r="38" spans="1:71" x14ac:dyDescent="0.3">
      <c r="A38" s="4" t="s">
        <v>29</v>
      </c>
      <c r="B38" s="109">
        <v>43201</v>
      </c>
      <c r="C38" s="110">
        <v>127612</v>
      </c>
      <c r="D38" s="110">
        <v>0</v>
      </c>
      <c r="E38" s="110">
        <v>0</v>
      </c>
      <c r="F38" s="110">
        <v>0</v>
      </c>
      <c r="G38" s="110">
        <v>0</v>
      </c>
      <c r="H38" s="111">
        <v>170813</v>
      </c>
      <c r="I38" s="17">
        <v>0</v>
      </c>
      <c r="J38" s="18">
        <v>0</v>
      </c>
      <c r="K38" s="18">
        <v>0</v>
      </c>
      <c r="L38" s="18">
        <v>0</v>
      </c>
      <c r="M38" s="18">
        <v>0</v>
      </c>
      <c r="N38" s="18">
        <v>0</v>
      </c>
      <c r="O38" s="13">
        <v>0</v>
      </c>
      <c r="P38" s="17">
        <v>0</v>
      </c>
      <c r="Q38" s="18">
        <v>0</v>
      </c>
      <c r="R38" s="18">
        <v>0</v>
      </c>
      <c r="S38" s="18">
        <v>0</v>
      </c>
      <c r="T38" s="18">
        <v>0</v>
      </c>
      <c r="U38" s="18">
        <v>0</v>
      </c>
      <c r="V38" s="13">
        <v>0</v>
      </c>
      <c r="W38" s="17">
        <v>43201</v>
      </c>
      <c r="X38" s="18">
        <v>127612</v>
      </c>
      <c r="Y38" s="18">
        <v>0</v>
      </c>
      <c r="Z38" s="18">
        <v>0</v>
      </c>
      <c r="AA38" s="18">
        <v>0</v>
      </c>
      <c r="AB38" s="18">
        <v>0</v>
      </c>
      <c r="AC38" s="13">
        <v>170813</v>
      </c>
      <c r="AD38" s="17">
        <v>0</v>
      </c>
      <c r="AE38" s="18">
        <v>0</v>
      </c>
      <c r="AF38" s="18">
        <v>0</v>
      </c>
      <c r="AG38" s="18">
        <v>0</v>
      </c>
      <c r="AH38" s="18">
        <v>0</v>
      </c>
      <c r="AI38" s="18">
        <v>0</v>
      </c>
      <c r="AJ38" s="13">
        <v>0</v>
      </c>
      <c r="AK38" s="17">
        <v>0</v>
      </c>
      <c r="AL38" s="18">
        <v>0</v>
      </c>
      <c r="AM38" s="18">
        <v>0</v>
      </c>
      <c r="AN38" s="18">
        <v>0</v>
      </c>
      <c r="AO38" s="18">
        <v>0</v>
      </c>
      <c r="AP38" s="18">
        <v>0</v>
      </c>
      <c r="AQ38" s="13">
        <v>0</v>
      </c>
      <c r="AR38" s="17">
        <v>0</v>
      </c>
      <c r="AS38" s="18">
        <v>0</v>
      </c>
      <c r="AT38" s="18">
        <v>0</v>
      </c>
      <c r="AU38" s="18">
        <v>0</v>
      </c>
      <c r="AV38" s="18">
        <v>0</v>
      </c>
      <c r="AW38" s="18">
        <v>0</v>
      </c>
      <c r="AX38" s="13">
        <v>0</v>
      </c>
      <c r="AY38" s="17">
        <v>0</v>
      </c>
      <c r="AZ38" s="18">
        <v>0</v>
      </c>
      <c r="BA38" s="18">
        <v>0</v>
      </c>
      <c r="BB38" s="18">
        <v>0</v>
      </c>
      <c r="BC38" s="18">
        <v>0</v>
      </c>
      <c r="BD38" s="18">
        <v>0</v>
      </c>
      <c r="BE38" s="13">
        <v>0</v>
      </c>
      <c r="BF38" s="17">
        <v>0</v>
      </c>
      <c r="BG38" s="18">
        <v>0</v>
      </c>
      <c r="BH38" s="18">
        <v>0</v>
      </c>
      <c r="BI38" s="18">
        <v>0</v>
      </c>
      <c r="BJ38" s="18">
        <v>0</v>
      </c>
      <c r="BK38" s="18">
        <v>0</v>
      </c>
      <c r="BL38" s="13">
        <v>0</v>
      </c>
      <c r="BM38" s="17">
        <v>0</v>
      </c>
      <c r="BN38" s="18">
        <v>0</v>
      </c>
      <c r="BO38" s="18">
        <v>0</v>
      </c>
      <c r="BP38" s="18">
        <v>0</v>
      </c>
      <c r="BQ38" s="18">
        <v>0</v>
      </c>
      <c r="BR38" s="18">
        <v>0</v>
      </c>
      <c r="BS38" s="13">
        <v>0</v>
      </c>
    </row>
    <row r="39" spans="1:71" x14ac:dyDescent="0.3">
      <c r="A39" s="4" t="s">
        <v>30</v>
      </c>
      <c r="B39" s="109">
        <v>0</v>
      </c>
      <c r="C39" s="110">
        <v>0</v>
      </c>
      <c r="D39" s="110">
        <v>0</v>
      </c>
      <c r="E39" s="110">
        <v>0</v>
      </c>
      <c r="F39" s="110">
        <v>0</v>
      </c>
      <c r="G39" s="110">
        <v>647086</v>
      </c>
      <c r="H39" s="111">
        <v>647086</v>
      </c>
      <c r="I39" s="17">
        <v>0</v>
      </c>
      <c r="J39" s="18">
        <v>0</v>
      </c>
      <c r="K39" s="18">
        <v>0</v>
      </c>
      <c r="L39" s="18">
        <v>0</v>
      </c>
      <c r="M39" s="18">
        <v>0</v>
      </c>
      <c r="N39" s="18">
        <v>0</v>
      </c>
      <c r="O39" s="13">
        <v>0</v>
      </c>
      <c r="P39" s="17">
        <v>0</v>
      </c>
      <c r="Q39" s="18">
        <v>0</v>
      </c>
      <c r="R39" s="18">
        <v>0</v>
      </c>
      <c r="S39" s="18">
        <v>0</v>
      </c>
      <c r="T39" s="18">
        <v>0</v>
      </c>
      <c r="U39" s="18">
        <v>0</v>
      </c>
      <c r="V39" s="13">
        <v>0</v>
      </c>
      <c r="W39" s="17">
        <v>0</v>
      </c>
      <c r="X39" s="18">
        <v>0</v>
      </c>
      <c r="Y39" s="18">
        <v>0</v>
      </c>
      <c r="Z39" s="18">
        <v>0</v>
      </c>
      <c r="AA39" s="18">
        <v>0</v>
      </c>
      <c r="AB39" s="18">
        <v>549754</v>
      </c>
      <c r="AC39" s="13">
        <v>549754</v>
      </c>
      <c r="AD39" s="17">
        <v>0</v>
      </c>
      <c r="AE39" s="18">
        <v>0</v>
      </c>
      <c r="AF39" s="18">
        <v>0</v>
      </c>
      <c r="AG39" s="18">
        <v>0</v>
      </c>
      <c r="AH39" s="18">
        <v>0</v>
      </c>
      <c r="AI39" s="18">
        <v>97332</v>
      </c>
      <c r="AJ39" s="13">
        <v>97332</v>
      </c>
      <c r="AK39" s="17">
        <v>0</v>
      </c>
      <c r="AL39" s="18">
        <v>0</v>
      </c>
      <c r="AM39" s="18">
        <v>0</v>
      </c>
      <c r="AN39" s="18">
        <v>0</v>
      </c>
      <c r="AO39" s="18">
        <v>0</v>
      </c>
      <c r="AP39" s="18">
        <v>0</v>
      </c>
      <c r="AQ39" s="13">
        <v>0</v>
      </c>
      <c r="AR39" s="17">
        <v>0</v>
      </c>
      <c r="AS39" s="18">
        <v>0</v>
      </c>
      <c r="AT39" s="18">
        <v>0</v>
      </c>
      <c r="AU39" s="18">
        <v>0</v>
      </c>
      <c r="AV39" s="18">
        <v>0</v>
      </c>
      <c r="AW39" s="18">
        <v>0</v>
      </c>
      <c r="AX39" s="13">
        <v>0</v>
      </c>
      <c r="AY39" s="17">
        <v>0</v>
      </c>
      <c r="AZ39" s="18">
        <v>0</v>
      </c>
      <c r="BA39" s="18">
        <v>0</v>
      </c>
      <c r="BB39" s="18">
        <v>0</v>
      </c>
      <c r="BC39" s="18">
        <v>0</v>
      </c>
      <c r="BD39" s="18">
        <v>0</v>
      </c>
      <c r="BE39" s="13">
        <v>0</v>
      </c>
      <c r="BF39" s="17">
        <v>0</v>
      </c>
      <c r="BG39" s="18">
        <v>0</v>
      </c>
      <c r="BH39" s="18">
        <v>0</v>
      </c>
      <c r="BI39" s="18">
        <v>0</v>
      </c>
      <c r="BJ39" s="18">
        <v>0</v>
      </c>
      <c r="BK39" s="18">
        <v>0</v>
      </c>
      <c r="BL39" s="13">
        <v>0</v>
      </c>
      <c r="BM39" s="17">
        <v>0</v>
      </c>
      <c r="BN39" s="18">
        <v>0</v>
      </c>
      <c r="BO39" s="18">
        <v>0</v>
      </c>
      <c r="BP39" s="18">
        <v>0</v>
      </c>
      <c r="BQ39" s="18">
        <v>0</v>
      </c>
      <c r="BR39" s="18">
        <v>0</v>
      </c>
      <c r="BS39" s="13">
        <v>0</v>
      </c>
    </row>
    <row r="40" spans="1:71" x14ac:dyDescent="0.3">
      <c r="A40" s="4" t="s">
        <v>31</v>
      </c>
      <c r="B40" s="109">
        <v>0</v>
      </c>
      <c r="C40" s="110">
        <v>698650</v>
      </c>
      <c r="D40" s="110">
        <v>25211</v>
      </c>
      <c r="E40" s="110">
        <v>0</v>
      </c>
      <c r="F40" s="110">
        <v>0</v>
      </c>
      <c r="G40" s="110">
        <v>0</v>
      </c>
      <c r="H40" s="111">
        <v>723861</v>
      </c>
      <c r="I40" s="17">
        <v>0</v>
      </c>
      <c r="J40" s="18">
        <v>0</v>
      </c>
      <c r="K40" s="18">
        <v>0</v>
      </c>
      <c r="L40" s="18">
        <v>0</v>
      </c>
      <c r="M40" s="18">
        <v>0</v>
      </c>
      <c r="N40" s="18">
        <v>0</v>
      </c>
      <c r="O40" s="13">
        <v>0</v>
      </c>
      <c r="P40" s="17">
        <v>0</v>
      </c>
      <c r="Q40" s="18">
        <v>0</v>
      </c>
      <c r="R40" s="18">
        <v>0</v>
      </c>
      <c r="S40" s="18">
        <v>0</v>
      </c>
      <c r="T40" s="18">
        <v>0</v>
      </c>
      <c r="U40" s="18">
        <v>0</v>
      </c>
      <c r="V40" s="13">
        <v>0</v>
      </c>
      <c r="W40" s="17">
        <v>0</v>
      </c>
      <c r="X40" s="18">
        <v>0</v>
      </c>
      <c r="Y40" s="18">
        <v>0</v>
      </c>
      <c r="Z40" s="18">
        <v>0</v>
      </c>
      <c r="AA40" s="18">
        <v>0</v>
      </c>
      <c r="AB40" s="18">
        <v>0</v>
      </c>
      <c r="AC40" s="13">
        <v>0</v>
      </c>
      <c r="AD40" s="17">
        <v>0</v>
      </c>
      <c r="AE40" s="18">
        <v>698650</v>
      </c>
      <c r="AF40" s="18">
        <v>25211</v>
      </c>
      <c r="AG40" s="18">
        <v>0</v>
      </c>
      <c r="AH40" s="18">
        <v>0</v>
      </c>
      <c r="AI40" s="18">
        <v>0</v>
      </c>
      <c r="AJ40" s="13">
        <v>723861</v>
      </c>
      <c r="AK40" s="17">
        <v>0</v>
      </c>
      <c r="AL40" s="18">
        <v>0</v>
      </c>
      <c r="AM40" s="18">
        <v>0</v>
      </c>
      <c r="AN40" s="18">
        <v>0</v>
      </c>
      <c r="AO40" s="18">
        <v>0</v>
      </c>
      <c r="AP40" s="18">
        <v>0</v>
      </c>
      <c r="AQ40" s="13">
        <v>0</v>
      </c>
      <c r="AR40" s="17">
        <v>0</v>
      </c>
      <c r="AS40" s="18">
        <v>0</v>
      </c>
      <c r="AT40" s="18">
        <v>0</v>
      </c>
      <c r="AU40" s="18">
        <v>0</v>
      </c>
      <c r="AV40" s="18">
        <v>0</v>
      </c>
      <c r="AW40" s="18">
        <v>0</v>
      </c>
      <c r="AX40" s="13">
        <v>0</v>
      </c>
      <c r="AY40" s="17">
        <v>0</v>
      </c>
      <c r="AZ40" s="18">
        <v>0</v>
      </c>
      <c r="BA40" s="18">
        <v>0</v>
      </c>
      <c r="BB40" s="18">
        <v>0</v>
      </c>
      <c r="BC40" s="18">
        <v>0</v>
      </c>
      <c r="BD40" s="18">
        <v>0</v>
      </c>
      <c r="BE40" s="13">
        <v>0</v>
      </c>
      <c r="BF40" s="17">
        <v>0</v>
      </c>
      <c r="BG40" s="18">
        <v>0</v>
      </c>
      <c r="BH40" s="18">
        <v>0</v>
      </c>
      <c r="BI40" s="18">
        <v>0</v>
      </c>
      <c r="BJ40" s="18">
        <v>0</v>
      </c>
      <c r="BK40" s="18">
        <v>0</v>
      </c>
      <c r="BL40" s="13">
        <v>0</v>
      </c>
      <c r="BM40" s="17">
        <v>0</v>
      </c>
      <c r="BN40" s="18">
        <v>0</v>
      </c>
      <c r="BO40" s="18">
        <v>0</v>
      </c>
      <c r="BP40" s="18">
        <v>0</v>
      </c>
      <c r="BQ40" s="18">
        <v>0</v>
      </c>
      <c r="BR40" s="18">
        <v>0</v>
      </c>
      <c r="BS40" s="13">
        <v>0</v>
      </c>
    </row>
    <row r="41" spans="1:71" x14ac:dyDescent="0.3">
      <c r="A41" s="4" t="s">
        <v>32</v>
      </c>
      <c r="B41" s="109">
        <v>1055684</v>
      </c>
      <c r="C41" s="110">
        <v>209806</v>
      </c>
      <c r="D41" s="110">
        <v>6373</v>
      </c>
      <c r="E41" s="110">
        <v>0</v>
      </c>
      <c r="F41" s="110">
        <v>61511</v>
      </c>
      <c r="G41" s="110">
        <v>0</v>
      </c>
      <c r="H41" s="111">
        <v>1333374</v>
      </c>
      <c r="I41" s="17">
        <v>0</v>
      </c>
      <c r="J41" s="18">
        <v>6091</v>
      </c>
      <c r="K41" s="18">
        <v>0</v>
      </c>
      <c r="L41" s="18">
        <v>0</v>
      </c>
      <c r="M41" s="18">
        <v>20134</v>
      </c>
      <c r="N41" s="18">
        <v>0</v>
      </c>
      <c r="O41" s="13">
        <v>26225</v>
      </c>
      <c r="P41" s="17">
        <v>0</v>
      </c>
      <c r="Q41" s="18">
        <v>0</v>
      </c>
      <c r="R41" s="18">
        <v>0</v>
      </c>
      <c r="S41" s="18">
        <v>0</v>
      </c>
      <c r="T41" s="18">
        <v>3654</v>
      </c>
      <c r="U41" s="18">
        <v>0</v>
      </c>
      <c r="V41" s="13">
        <v>3654</v>
      </c>
      <c r="W41" s="17">
        <v>0</v>
      </c>
      <c r="X41" s="18">
        <v>6610</v>
      </c>
      <c r="Y41" s="18">
        <v>0</v>
      </c>
      <c r="Z41" s="18">
        <v>0</v>
      </c>
      <c r="AA41" s="18">
        <v>3654</v>
      </c>
      <c r="AB41" s="18">
        <v>0</v>
      </c>
      <c r="AC41" s="13">
        <v>10264</v>
      </c>
      <c r="AD41" s="17">
        <v>0</v>
      </c>
      <c r="AE41" s="18">
        <v>17105</v>
      </c>
      <c r="AF41" s="18">
        <v>0</v>
      </c>
      <c r="AG41" s="18">
        <v>0</v>
      </c>
      <c r="AH41" s="18">
        <v>0</v>
      </c>
      <c r="AI41" s="18">
        <v>0</v>
      </c>
      <c r="AJ41" s="13">
        <v>17105</v>
      </c>
      <c r="AK41" s="17">
        <v>0</v>
      </c>
      <c r="AL41" s="18">
        <v>180000</v>
      </c>
      <c r="AM41" s="18">
        <v>0</v>
      </c>
      <c r="AN41" s="18">
        <v>0</v>
      </c>
      <c r="AO41" s="18">
        <v>0</v>
      </c>
      <c r="AP41" s="18">
        <v>0</v>
      </c>
      <c r="AQ41" s="13">
        <v>180000</v>
      </c>
      <c r="AR41" s="17">
        <v>0</v>
      </c>
      <c r="AS41" s="18">
        <v>0</v>
      </c>
      <c r="AT41" s="18">
        <v>6373</v>
      </c>
      <c r="AU41" s="18">
        <v>0</v>
      </c>
      <c r="AV41" s="18">
        <v>34069</v>
      </c>
      <c r="AW41" s="18">
        <v>0</v>
      </c>
      <c r="AX41" s="13">
        <v>40442</v>
      </c>
      <c r="AY41" s="17">
        <v>0</v>
      </c>
      <c r="AZ41" s="18">
        <v>0</v>
      </c>
      <c r="BA41" s="18">
        <v>0</v>
      </c>
      <c r="BB41" s="18">
        <v>0</v>
      </c>
      <c r="BC41" s="18">
        <v>0</v>
      </c>
      <c r="BD41" s="18">
        <v>0</v>
      </c>
      <c r="BE41" s="13">
        <v>0</v>
      </c>
      <c r="BF41" s="17">
        <v>1055684</v>
      </c>
      <c r="BG41" s="18">
        <v>0</v>
      </c>
      <c r="BH41" s="18">
        <v>0</v>
      </c>
      <c r="BI41" s="18">
        <v>0</v>
      </c>
      <c r="BJ41" s="18">
        <v>0</v>
      </c>
      <c r="BK41" s="18">
        <v>0</v>
      </c>
      <c r="BL41" s="13">
        <v>1055684</v>
      </c>
      <c r="BM41" s="17">
        <v>0</v>
      </c>
      <c r="BN41" s="18">
        <v>0</v>
      </c>
      <c r="BO41" s="18">
        <v>0</v>
      </c>
      <c r="BP41" s="18">
        <v>0</v>
      </c>
      <c r="BQ41" s="18">
        <v>0</v>
      </c>
      <c r="BR41" s="18">
        <v>0</v>
      </c>
      <c r="BS41" s="13">
        <v>0</v>
      </c>
    </row>
    <row r="42" spans="1:71" x14ac:dyDescent="0.3">
      <c r="A42" s="4" t="s">
        <v>33</v>
      </c>
      <c r="B42" s="109">
        <v>12540</v>
      </c>
      <c r="C42" s="110">
        <v>358428.89999999997</v>
      </c>
      <c r="D42" s="110">
        <v>0</v>
      </c>
      <c r="E42" s="110">
        <v>0</v>
      </c>
      <c r="F42" s="110">
        <v>0</v>
      </c>
      <c r="G42" s="110">
        <v>0</v>
      </c>
      <c r="H42" s="111">
        <v>370968.89999999997</v>
      </c>
      <c r="I42" s="17">
        <v>0</v>
      </c>
      <c r="J42" s="18">
        <v>0</v>
      </c>
      <c r="K42" s="18">
        <v>0</v>
      </c>
      <c r="L42" s="18">
        <v>0</v>
      </c>
      <c r="M42" s="18">
        <v>0</v>
      </c>
      <c r="N42" s="18">
        <v>0</v>
      </c>
      <c r="O42" s="13">
        <v>0</v>
      </c>
      <c r="P42" s="17">
        <v>0</v>
      </c>
      <c r="Q42" s="18">
        <v>0</v>
      </c>
      <c r="R42" s="18">
        <v>0</v>
      </c>
      <c r="S42" s="18">
        <v>0</v>
      </c>
      <c r="T42" s="18">
        <v>0</v>
      </c>
      <c r="U42" s="18">
        <v>0</v>
      </c>
      <c r="V42" s="13">
        <v>0</v>
      </c>
      <c r="W42" s="17">
        <v>0</v>
      </c>
      <c r="X42" s="18">
        <v>0</v>
      </c>
      <c r="Y42" s="18">
        <v>0</v>
      </c>
      <c r="Z42" s="18">
        <v>0</v>
      </c>
      <c r="AA42" s="18">
        <v>0</v>
      </c>
      <c r="AB42" s="18">
        <v>0</v>
      </c>
      <c r="AC42" s="13">
        <v>0</v>
      </c>
      <c r="AD42" s="17">
        <v>12540</v>
      </c>
      <c r="AE42" s="18">
        <v>358428.89999999997</v>
      </c>
      <c r="AF42" s="18">
        <v>0</v>
      </c>
      <c r="AG42" s="18">
        <v>0</v>
      </c>
      <c r="AH42" s="18">
        <v>0</v>
      </c>
      <c r="AI42" s="18">
        <v>0</v>
      </c>
      <c r="AJ42" s="13">
        <v>370968.89999999997</v>
      </c>
      <c r="AK42" s="17">
        <v>0</v>
      </c>
      <c r="AL42" s="18">
        <v>0</v>
      </c>
      <c r="AM42" s="18">
        <v>0</v>
      </c>
      <c r="AN42" s="18">
        <v>0</v>
      </c>
      <c r="AO42" s="18">
        <v>0</v>
      </c>
      <c r="AP42" s="18">
        <v>0</v>
      </c>
      <c r="AQ42" s="13">
        <v>0</v>
      </c>
      <c r="AR42" s="17">
        <v>0</v>
      </c>
      <c r="AS42" s="18">
        <v>0</v>
      </c>
      <c r="AT42" s="18">
        <v>0</v>
      </c>
      <c r="AU42" s="18">
        <v>0</v>
      </c>
      <c r="AV42" s="18">
        <v>0</v>
      </c>
      <c r="AW42" s="18">
        <v>0</v>
      </c>
      <c r="AX42" s="13">
        <v>0</v>
      </c>
      <c r="AY42" s="17">
        <v>0</v>
      </c>
      <c r="AZ42" s="18">
        <v>0</v>
      </c>
      <c r="BA42" s="18">
        <v>0</v>
      </c>
      <c r="BB42" s="18">
        <v>0</v>
      </c>
      <c r="BC42" s="18">
        <v>0</v>
      </c>
      <c r="BD42" s="18">
        <v>0</v>
      </c>
      <c r="BE42" s="13">
        <v>0</v>
      </c>
      <c r="BF42" s="17">
        <v>0</v>
      </c>
      <c r="BG42" s="18">
        <v>0</v>
      </c>
      <c r="BH42" s="18">
        <v>0</v>
      </c>
      <c r="BI42" s="18">
        <v>0</v>
      </c>
      <c r="BJ42" s="18">
        <v>0</v>
      </c>
      <c r="BK42" s="18">
        <v>0</v>
      </c>
      <c r="BL42" s="13">
        <v>0</v>
      </c>
      <c r="BM42" s="17">
        <v>0</v>
      </c>
      <c r="BN42" s="18">
        <v>0</v>
      </c>
      <c r="BO42" s="18">
        <v>0</v>
      </c>
      <c r="BP42" s="18">
        <v>0</v>
      </c>
      <c r="BQ42" s="18">
        <v>0</v>
      </c>
      <c r="BR42" s="18">
        <v>0</v>
      </c>
      <c r="BS42" s="13">
        <v>0</v>
      </c>
    </row>
    <row r="43" spans="1:71" x14ac:dyDescent="0.3">
      <c r="A43" s="4" t="s">
        <v>34</v>
      </c>
      <c r="B43" s="109">
        <v>0</v>
      </c>
      <c r="C43" s="110">
        <v>72459</v>
      </c>
      <c r="D43" s="110">
        <v>0</v>
      </c>
      <c r="E43" s="110">
        <v>9805</v>
      </c>
      <c r="F43" s="110">
        <v>0</v>
      </c>
      <c r="G43" s="110">
        <v>0</v>
      </c>
      <c r="H43" s="111">
        <v>82264</v>
      </c>
      <c r="I43" s="17">
        <v>0</v>
      </c>
      <c r="J43" s="18">
        <v>0</v>
      </c>
      <c r="K43" s="18">
        <v>0</v>
      </c>
      <c r="L43" s="18">
        <v>0</v>
      </c>
      <c r="M43" s="18">
        <v>0</v>
      </c>
      <c r="N43" s="18">
        <v>0</v>
      </c>
      <c r="O43" s="13">
        <v>0</v>
      </c>
      <c r="P43" s="17">
        <v>0</v>
      </c>
      <c r="Q43" s="18">
        <v>0</v>
      </c>
      <c r="R43" s="18">
        <v>0</v>
      </c>
      <c r="S43" s="18">
        <v>0</v>
      </c>
      <c r="T43" s="18">
        <v>0</v>
      </c>
      <c r="U43" s="18">
        <v>0</v>
      </c>
      <c r="V43" s="13">
        <v>0</v>
      </c>
      <c r="W43" s="17">
        <v>0</v>
      </c>
      <c r="X43" s="18">
        <v>0</v>
      </c>
      <c r="Y43" s="18">
        <v>0</v>
      </c>
      <c r="Z43" s="18">
        <v>9805</v>
      </c>
      <c r="AA43" s="18">
        <v>0</v>
      </c>
      <c r="AB43" s="18">
        <v>0</v>
      </c>
      <c r="AC43" s="13">
        <v>9805</v>
      </c>
      <c r="AD43" s="17">
        <v>0</v>
      </c>
      <c r="AE43" s="18">
        <v>72459</v>
      </c>
      <c r="AF43" s="18">
        <v>0</v>
      </c>
      <c r="AG43" s="18">
        <v>0</v>
      </c>
      <c r="AH43" s="18">
        <v>0</v>
      </c>
      <c r="AI43" s="18">
        <v>0</v>
      </c>
      <c r="AJ43" s="13">
        <v>72459</v>
      </c>
      <c r="AK43" s="17">
        <v>0</v>
      </c>
      <c r="AL43" s="18">
        <v>0</v>
      </c>
      <c r="AM43" s="18">
        <v>0</v>
      </c>
      <c r="AN43" s="18">
        <v>0</v>
      </c>
      <c r="AO43" s="18">
        <v>0</v>
      </c>
      <c r="AP43" s="18">
        <v>0</v>
      </c>
      <c r="AQ43" s="13">
        <v>0</v>
      </c>
      <c r="AR43" s="17">
        <v>0</v>
      </c>
      <c r="AS43" s="18">
        <v>0</v>
      </c>
      <c r="AT43" s="18">
        <v>0</v>
      </c>
      <c r="AU43" s="18">
        <v>0</v>
      </c>
      <c r="AV43" s="18">
        <v>0</v>
      </c>
      <c r="AW43" s="18">
        <v>0</v>
      </c>
      <c r="AX43" s="13">
        <v>0</v>
      </c>
      <c r="AY43" s="17">
        <v>0</v>
      </c>
      <c r="AZ43" s="18">
        <v>0</v>
      </c>
      <c r="BA43" s="18">
        <v>0</v>
      </c>
      <c r="BB43" s="18">
        <v>0</v>
      </c>
      <c r="BC43" s="18">
        <v>0</v>
      </c>
      <c r="BD43" s="18">
        <v>0</v>
      </c>
      <c r="BE43" s="13">
        <v>0</v>
      </c>
      <c r="BF43" s="17">
        <v>0</v>
      </c>
      <c r="BG43" s="18">
        <v>0</v>
      </c>
      <c r="BH43" s="18">
        <v>0</v>
      </c>
      <c r="BI43" s="18">
        <v>0</v>
      </c>
      <c r="BJ43" s="18">
        <v>0</v>
      </c>
      <c r="BK43" s="18">
        <v>0</v>
      </c>
      <c r="BL43" s="13">
        <v>0</v>
      </c>
      <c r="BM43" s="17">
        <v>0</v>
      </c>
      <c r="BN43" s="18">
        <v>0</v>
      </c>
      <c r="BO43" s="18">
        <v>0</v>
      </c>
      <c r="BP43" s="18">
        <v>0</v>
      </c>
      <c r="BQ43" s="18">
        <v>0</v>
      </c>
      <c r="BR43" s="18">
        <v>0</v>
      </c>
      <c r="BS43" s="13">
        <v>0</v>
      </c>
    </row>
    <row r="44" spans="1:71" x14ac:dyDescent="0.3">
      <c r="A44" s="4" t="s">
        <v>35</v>
      </c>
      <c r="B44" s="109">
        <v>0</v>
      </c>
      <c r="C44" s="110">
        <v>553</v>
      </c>
      <c r="D44" s="110">
        <v>0</v>
      </c>
      <c r="E44" s="110">
        <v>0</v>
      </c>
      <c r="F44" s="110">
        <v>0</v>
      </c>
      <c r="G44" s="110">
        <v>38116</v>
      </c>
      <c r="H44" s="111">
        <v>38669</v>
      </c>
      <c r="I44" s="17">
        <v>0</v>
      </c>
      <c r="J44" s="18">
        <v>0</v>
      </c>
      <c r="K44" s="18">
        <v>0</v>
      </c>
      <c r="L44" s="18">
        <v>0</v>
      </c>
      <c r="M44" s="18">
        <v>0</v>
      </c>
      <c r="N44" s="18">
        <v>38116</v>
      </c>
      <c r="O44" s="13">
        <v>38116</v>
      </c>
      <c r="P44" s="17">
        <v>0</v>
      </c>
      <c r="Q44" s="18">
        <v>0</v>
      </c>
      <c r="R44" s="18">
        <v>0</v>
      </c>
      <c r="S44" s="18">
        <v>0</v>
      </c>
      <c r="T44" s="18">
        <v>0</v>
      </c>
      <c r="U44" s="18">
        <v>0</v>
      </c>
      <c r="V44" s="13">
        <v>0</v>
      </c>
      <c r="W44" s="17">
        <v>0</v>
      </c>
      <c r="X44" s="18">
        <v>0</v>
      </c>
      <c r="Y44" s="18">
        <v>0</v>
      </c>
      <c r="Z44" s="18">
        <v>0</v>
      </c>
      <c r="AA44" s="18">
        <v>0</v>
      </c>
      <c r="AB44" s="18">
        <v>0</v>
      </c>
      <c r="AC44" s="13">
        <v>0</v>
      </c>
      <c r="AD44" s="17">
        <v>0</v>
      </c>
      <c r="AE44" s="18">
        <v>553</v>
      </c>
      <c r="AF44" s="18">
        <v>0</v>
      </c>
      <c r="AG44" s="18">
        <v>0</v>
      </c>
      <c r="AH44" s="18">
        <v>0</v>
      </c>
      <c r="AI44" s="18">
        <v>0</v>
      </c>
      <c r="AJ44" s="13">
        <v>553</v>
      </c>
      <c r="AK44" s="17">
        <v>0</v>
      </c>
      <c r="AL44" s="18">
        <v>0</v>
      </c>
      <c r="AM44" s="18">
        <v>0</v>
      </c>
      <c r="AN44" s="18">
        <v>0</v>
      </c>
      <c r="AO44" s="18">
        <v>0</v>
      </c>
      <c r="AP44" s="18">
        <v>0</v>
      </c>
      <c r="AQ44" s="13">
        <v>0</v>
      </c>
      <c r="AR44" s="17">
        <v>0</v>
      </c>
      <c r="AS44" s="18">
        <v>0</v>
      </c>
      <c r="AT44" s="18">
        <v>0</v>
      </c>
      <c r="AU44" s="18">
        <v>0</v>
      </c>
      <c r="AV44" s="18">
        <v>0</v>
      </c>
      <c r="AW44" s="18">
        <v>0</v>
      </c>
      <c r="AX44" s="13">
        <v>0</v>
      </c>
      <c r="AY44" s="17">
        <v>0</v>
      </c>
      <c r="AZ44" s="18">
        <v>0</v>
      </c>
      <c r="BA44" s="18">
        <v>0</v>
      </c>
      <c r="BB44" s="18">
        <v>0</v>
      </c>
      <c r="BC44" s="18">
        <v>0</v>
      </c>
      <c r="BD44" s="18">
        <v>0</v>
      </c>
      <c r="BE44" s="13">
        <v>0</v>
      </c>
      <c r="BF44" s="17">
        <v>0</v>
      </c>
      <c r="BG44" s="18">
        <v>0</v>
      </c>
      <c r="BH44" s="18">
        <v>0</v>
      </c>
      <c r="BI44" s="18">
        <v>0</v>
      </c>
      <c r="BJ44" s="18">
        <v>0</v>
      </c>
      <c r="BK44" s="18">
        <v>0</v>
      </c>
      <c r="BL44" s="13">
        <v>0</v>
      </c>
      <c r="BM44" s="17">
        <v>0</v>
      </c>
      <c r="BN44" s="18">
        <v>0</v>
      </c>
      <c r="BO44" s="18">
        <v>0</v>
      </c>
      <c r="BP44" s="18">
        <v>0</v>
      </c>
      <c r="BQ44" s="18">
        <v>0</v>
      </c>
      <c r="BR44" s="18">
        <v>0</v>
      </c>
      <c r="BS44" s="13">
        <v>0</v>
      </c>
    </row>
    <row r="45" spans="1:71" x14ac:dyDescent="0.3">
      <c r="A45" s="4" t="s">
        <v>36</v>
      </c>
      <c r="B45" s="109">
        <v>0</v>
      </c>
      <c r="C45" s="110">
        <v>227815.7</v>
      </c>
      <c r="D45" s="110">
        <v>0</v>
      </c>
      <c r="E45" s="110">
        <v>46196</v>
      </c>
      <c r="F45" s="110">
        <v>96137.17</v>
      </c>
      <c r="G45" s="110">
        <v>0</v>
      </c>
      <c r="H45" s="111">
        <v>370148.87</v>
      </c>
      <c r="I45" s="17">
        <v>0</v>
      </c>
      <c r="J45" s="18">
        <v>0</v>
      </c>
      <c r="K45" s="18">
        <v>0</v>
      </c>
      <c r="L45" s="18">
        <v>1375</v>
      </c>
      <c r="M45" s="18">
        <v>74001.23</v>
      </c>
      <c r="N45" s="18">
        <v>0</v>
      </c>
      <c r="O45" s="13">
        <v>75376.23</v>
      </c>
      <c r="P45" s="17">
        <v>0</v>
      </c>
      <c r="Q45" s="18">
        <v>0</v>
      </c>
      <c r="R45" s="18">
        <v>0</v>
      </c>
      <c r="S45" s="18">
        <v>0</v>
      </c>
      <c r="T45" s="18">
        <v>0</v>
      </c>
      <c r="U45" s="18">
        <v>0</v>
      </c>
      <c r="V45" s="13">
        <v>0</v>
      </c>
      <c r="W45" s="17">
        <v>0</v>
      </c>
      <c r="X45" s="18">
        <v>0</v>
      </c>
      <c r="Y45" s="18">
        <v>0</v>
      </c>
      <c r="Z45" s="18">
        <v>0</v>
      </c>
      <c r="AA45" s="18">
        <v>0</v>
      </c>
      <c r="AB45" s="18">
        <v>0</v>
      </c>
      <c r="AC45" s="13">
        <v>0</v>
      </c>
      <c r="AD45" s="17">
        <v>0</v>
      </c>
      <c r="AE45" s="18">
        <v>227815.7</v>
      </c>
      <c r="AF45" s="18">
        <v>0</v>
      </c>
      <c r="AG45" s="18">
        <v>0</v>
      </c>
      <c r="AH45" s="18">
        <v>0</v>
      </c>
      <c r="AI45" s="18">
        <v>0</v>
      </c>
      <c r="AJ45" s="13">
        <v>227815.7</v>
      </c>
      <c r="AK45" s="17">
        <v>0</v>
      </c>
      <c r="AL45" s="18">
        <v>0</v>
      </c>
      <c r="AM45" s="18">
        <v>0</v>
      </c>
      <c r="AN45" s="18">
        <v>0</v>
      </c>
      <c r="AO45" s="18">
        <v>0</v>
      </c>
      <c r="AP45" s="18">
        <v>0</v>
      </c>
      <c r="AQ45" s="13">
        <v>0</v>
      </c>
      <c r="AR45" s="17">
        <v>0</v>
      </c>
      <c r="AS45" s="18">
        <v>0</v>
      </c>
      <c r="AT45" s="18">
        <v>0</v>
      </c>
      <c r="AU45" s="18">
        <v>0</v>
      </c>
      <c r="AV45" s="18">
        <v>0</v>
      </c>
      <c r="AW45" s="18">
        <v>0</v>
      </c>
      <c r="AX45" s="13">
        <v>0</v>
      </c>
      <c r="AY45" s="17">
        <v>0</v>
      </c>
      <c r="AZ45" s="18">
        <v>0</v>
      </c>
      <c r="BA45" s="18">
        <v>0</v>
      </c>
      <c r="BB45" s="18">
        <v>0</v>
      </c>
      <c r="BC45" s="18">
        <v>0</v>
      </c>
      <c r="BD45" s="18">
        <v>0</v>
      </c>
      <c r="BE45" s="13">
        <v>0</v>
      </c>
      <c r="BF45" s="17">
        <v>0</v>
      </c>
      <c r="BG45" s="18">
        <v>0</v>
      </c>
      <c r="BH45" s="18">
        <v>0</v>
      </c>
      <c r="BI45" s="18">
        <v>0</v>
      </c>
      <c r="BJ45" s="18">
        <v>0</v>
      </c>
      <c r="BK45" s="18">
        <v>0</v>
      </c>
      <c r="BL45" s="13">
        <v>0</v>
      </c>
      <c r="BM45" s="17">
        <v>0</v>
      </c>
      <c r="BN45" s="18">
        <v>0</v>
      </c>
      <c r="BO45" s="18">
        <v>0</v>
      </c>
      <c r="BP45" s="18">
        <v>44821</v>
      </c>
      <c r="BQ45" s="18">
        <v>22135.94</v>
      </c>
      <c r="BR45" s="18">
        <v>0</v>
      </c>
      <c r="BS45" s="13">
        <v>66956.94</v>
      </c>
    </row>
    <row r="46" spans="1:71" x14ac:dyDescent="0.3">
      <c r="A46" s="4" t="s">
        <v>37</v>
      </c>
      <c r="B46" s="109">
        <v>0</v>
      </c>
      <c r="C46" s="110">
        <v>0</v>
      </c>
      <c r="D46" s="110">
        <v>14364.26</v>
      </c>
      <c r="E46" s="110">
        <v>8000</v>
      </c>
      <c r="F46" s="110">
        <v>32733.64</v>
      </c>
      <c r="G46" s="110">
        <v>0</v>
      </c>
      <c r="H46" s="111">
        <v>55097.9</v>
      </c>
      <c r="I46" s="17">
        <v>0</v>
      </c>
      <c r="J46" s="18">
        <v>0</v>
      </c>
      <c r="K46" s="18">
        <v>0</v>
      </c>
      <c r="L46" s="18">
        <v>0</v>
      </c>
      <c r="M46" s="18">
        <v>0</v>
      </c>
      <c r="N46" s="18">
        <v>0</v>
      </c>
      <c r="O46" s="13">
        <v>0</v>
      </c>
      <c r="P46" s="17">
        <v>0</v>
      </c>
      <c r="Q46" s="18">
        <v>0</v>
      </c>
      <c r="R46" s="18">
        <v>0</v>
      </c>
      <c r="S46" s="18">
        <v>0</v>
      </c>
      <c r="T46" s="18">
        <v>0</v>
      </c>
      <c r="U46" s="18">
        <v>0</v>
      </c>
      <c r="V46" s="13">
        <v>0</v>
      </c>
      <c r="W46" s="17">
        <v>0</v>
      </c>
      <c r="X46" s="18">
        <v>0</v>
      </c>
      <c r="Y46" s="18">
        <v>14364.26</v>
      </c>
      <c r="Z46" s="18">
        <v>0</v>
      </c>
      <c r="AA46" s="18">
        <v>0</v>
      </c>
      <c r="AB46" s="18">
        <v>0</v>
      </c>
      <c r="AC46" s="13">
        <v>14364.26</v>
      </c>
      <c r="AD46" s="17">
        <v>0</v>
      </c>
      <c r="AE46" s="18">
        <v>0</v>
      </c>
      <c r="AF46" s="18">
        <v>0</v>
      </c>
      <c r="AG46" s="18">
        <v>0</v>
      </c>
      <c r="AH46" s="18">
        <v>0</v>
      </c>
      <c r="AI46" s="18">
        <v>0</v>
      </c>
      <c r="AJ46" s="13">
        <v>0</v>
      </c>
      <c r="AK46" s="17">
        <v>0</v>
      </c>
      <c r="AL46" s="18">
        <v>0</v>
      </c>
      <c r="AM46" s="18">
        <v>0</v>
      </c>
      <c r="AN46" s="18">
        <v>8000</v>
      </c>
      <c r="AO46" s="18">
        <v>0</v>
      </c>
      <c r="AP46" s="18">
        <v>0</v>
      </c>
      <c r="AQ46" s="13">
        <v>8000</v>
      </c>
      <c r="AR46" s="17">
        <v>0</v>
      </c>
      <c r="AS46" s="18">
        <v>0</v>
      </c>
      <c r="AT46" s="18">
        <v>0</v>
      </c>
      <c r="AU46" s="18">
        <v>0</v>
      </c>
      <c r="AV46" s="18">
        <v>0</v>
      </c>
      <c r="AW46" s="18">
        <v>0</v>
      </c>
      <c r="AX46" s="13">
        <v>0</v>
      </c>
      <c r="AY46" s="17">
        <v>0</v>
      </c>
      <c r="AZ46" s="18">
        <v>0</v>
      </c>
      <c r="BA46" s="18">
        <v>0</v>
      </c>
      <c r="BB46" s="18">
        <v>0</v>
      </c>
      <c r="BC46" s="18">
        <v>0</v>
      </c>
      <c r="BD46" s="18">
        <v>0</v>
      </c>
      <c r="BE46" s="13">
        <v>0</v>
      </c>
      <c r="BF46" s="17">
        <v>0</v>
      </c>
      <c r="BG46" s="18">
        <v>0</v>
      </c>
      <c r="BH46" s="18">
        <v>0</v>
      </c>
      <c r="BI46" s="18">
        <v>0</v>
      </c>
      <c r="BJ46" s="18">
        <v>0</v>
      </c>
      <c r="BK46" s="18">
        <v>0</v>
      </c>
      <c r="BL46" s="13">
        <v>0</v>
      </c>
      <c r="BM46" s="17">
        <v>0</v>
      </c>
      <c r="BN46" s="18">
        <v>0</v>
      </c>
      <c r="BO46" s="18">
        <v>0</v>
      </c>
      <c r="BP46" s="18">
        <v>0</v>
      </c>
      <c r="BQ46" s="18">
        <v>32733.64</v>
      </c>
      <c r="BR46" s="18">
        <v>0</v>
      </c>
      <c r="BS46" s="13">
        <v>32733.64</v>
      </c>
    </row>
    <row r="47" spans="1:71" x14ac:dyDescent="0.3">
      <c r="A47" s="4" t="s">
        <v>38</v>
      </c>
      <c r="B47" s="109">
        <v>0</v>
      </c>
      <c r="C47" s="110">
        <v>628241.84000000008</v>
      </c>
      <c r="D47" s="110">
        <v>0</v>
      </c>
      <c r="E47" s="110">
        <v>2380</v>
      </c>
      <c r="F47" s="110">
        <v>0</v>
      </c>
      <c r="G47" s="110">
        <v>0</v>
      </c>
      <c r="H47" s="111">
        <v>630621.84000000008</v>
      </c>
      <c r="I47" s="17">
        <v>0</v>
      </c>
      <c r="J47" s="18">
        <v>0</v>
      </c>
      <c r="K47" s="18">
        <v>0</v>
      </c>
      <c r="L47" s="18">
        <v>0</v>
      </c>
      <c r="M47" s="18">
        <v>0</v>
      </c>
      <c r="N47" s="18">
        <v>0</v>
      </c>
      <c r="O47" s="13">
        <v>0</v>
      </c>
      <c r="P47" s="17">
        <v>0</v>
      </c>
      <c r="Q47" s="18">
        <v>0</v>
      </c>
      <c r="R47" s="18">
        <v>0</v>
      </c>
      <c r="S47" s="18">
        <v>1190</v>
      </c>
      <c r="T47" s="18">
        <v>0</v>
      </c>
      <c r="U47" s="18">
        <v>0</v>
      </c>
      <c r="V47" s="13">
        <v>1190</v>
      </c>
      <c r="W47" s="17">
        <v>0</v>
      </c>
      <c r="X47" s="18">
        <v>172856.39</v>
      </c>
      <c r="Y47" s="18">
        <v>0</v>
      </c>
      <c r="Z47" s="18">
        <v>1190</v>
      </c>
      <c r="AA47" s="18">
        <v>0</v>
      </c>
      <c r="AB47" s="18">
        <v>0</v>
      </c>
      <c r="AC47" s="13">
        <v>174046.39</v>
      </c>
      <c r="AD47" s="17">
        <v>0</v>
      </c>
      <c r="AE47" s="18">
        <v>245915.2</v>
      </c>
      <c r="AF47" s="18">
        <v>0</v>
      </c>
      <c r="AG47" s="18">
        <v>0</v>
      </c>
      <c r="AH47" s="18">
        <v>0</v>
      </c>
      <c r="AI47" s="18">
        <v>0</v>
      </c>
      <c r="AJ47" s="13">
        <v>245915.2</v>
      </c>
      <c r="AK47" s="17">
        <v>0</v>
      </c>
      <c r="AL47" s="18">
        <v>0</v>
      </c>
      <c r="AM47" s="18">
        <v>0</v>
      </c>
      <c r="AN47" s="18">
        <v>0</v>
      </c>
      <c r="AO47" s="18">
        <v>0</v>
      </c>
      <c r="AP47" s="18">
        <v>0</v>
      </c>
      <c r="AQ47" s="13">
        <v>0</v>
      </c>
      <c r="AR47" s="17">
        <v>0</v>
      </c>
      <c r="AS47" s="18">
        <v>0</v>
      </c>
      <c r="AT47" s="18">
        <v>0</v>
      </c>
      <c r="AU47" s="18">
        <v>0</v>
      </c>
      <c r="AV47" s="18">
        <v>0</v>
      </c>
      <c r="AW47" s="18">
        <v>0</v>
      </c>
      <c r="AX47" s="13">
        <v>0</v>
      </c>
      <c r="AY47" s="17">
        <v>0</v>
      </c>
      <c r="AZ47" s="18">
        <v>1407.37</v>
      </c>
      <c r="BA47" s="18">
        <v>0</v>
      </c>
      <c r="BB47" s="18">
        <v>0</v>
      </c>
      <c r="BC47" s="18">
        <v>0</v>
      </c>
      <c r="BD47" s="18">
        <v>0</v>
      </c>
      <c r="BE47" s="13">
        <v>1407.37</v>
      </c>
      <c r="BF47" s="17">
        <v>0</v>
      </c>
      <c r="BG47" s="18">
        <v>208062.88</v>
      </c>
      <c r="BH47" s="18">
        <v>0</v>
      </c>
      <c r="BI47" s="18">
        <v>0</v>
      </c>
      <c r="BJ47" s="18">
        <v>0</v>
      </c>
      <c r="BK47" s="18">
        <v>0</v>
      </c>
      <c r="BL47" s="13">
        <v>208062.88</v>
      </c>
      <c r="BM47" s="17">
        <v>0</v>
      </c>
      <c r="BN47" s="18">
        <v>0</v>
      </c>
      <c r="BO47" s="18">
        <v>0</v>
      </c>
      <c r="BP47" s="18">
        <v>0</v>
      </c>
      <c r="BQ47" s="18">
        <v>0</v>
      </c>
      <c r="BR47" s="18">
        <v>0</v>
      </c>
      <c r="BS47" s="13">
        <v>0</v>
      </c>
    </row>
    <row r="48" spans="1:71" x14ac:dyDescent="0.3">
      <c r="A48" s="4" t="s">
        <v>39</v>
      </c>
      <c r="B48" s="109">
        <v>0</v>
      </c>
      <c r="C48" s="110">
        <v>187000</v>
      </c>
      <c r="D48" s="110">
        <v>66000</v>
      </c>
      <c r="E48" s="110">
        <v>344000</v>
      </c>
      <c r="F48" s="110">
        <v>153000</v>
      </c>
      <c r="G48" s="110">
        <v>0</v>
      </c>
      <c r="H48" s="111">
        <v>750000</v>
      </c>
      <c r="I48" s="17">
        <v>0</v>
      </c>
      <c r="J48" s="18">
        <v>0</v>
      </c>
      <c r="K48" s="18">
        <v>0</v>
      </c>
      <c r="L48" s="18">
        <v>0</v>
      </c>
      <c r="M48" s="18">
        <v>0</v>
      </c>
      <c r="N48" s="18">
        <v>0</v>
      </c>
      <c r="O48" s="13">
        <v>0</v>
      </c>
      <c r="P48" s="17">
        <v>0</v>
      </c>
      <c r="Q48" s="18">
        <v>0</v>
      </c>
      <c r="R48" s="18">
        <v>0</v>
      </c>
      <c r="S48" s="18">
        <v>0</v>
      </c>
      <c r="T48" s="18">
        <v>0</v>
      </c>
      <c r="U48" s="18">
        <v>0</v>
      </c>
      <c r="V48" s="13">
        <v>0</v>
      </c>
      <c r="W48" s="17">
        <v>0</v>
      </c>
      <c r="X48" s="18">
        <v>0</v>
      </c>
      <c r="Y48" s="18">
        <v>50000</v>
      </c>
      <c r="Z48" s="18">
        <v>0</v>
      </c>
      <c r="AA48" s="18">
        <v>0</v>
      </c>
      <c r="AB48" s="18">
        <v>0</v>
      </c>
      <c r="AC48" s="13">
        <v>50000</v>
      </c>
      <c r="AD48" s="17">
        <v>0</v>
      </c>
      <c r="AE48" s="18">
        <v>187000</v>
      </c>
      <c r="AF48" s="18">
        <v>0</v>
      </c>
      <c r="AG48" s="18">
        <v>0</v>
      </c>
      <c r="AH48" s="18">
        <v>0</v>
      </c>
      <c r="AI48" s="18">
        <v>0</v>
      </c>
      <c r="AJ48" s="13">
        <v>187000</v>
      </c>
      <c r="AK48" s="17">
        <v>0</v>
      </c>
      <c r="AL48" s="18">
        <v>0</v>
      </c>
      <c r="AM48" s="18">
        <v>0</v>
      </c>
      <c r="AN48" s="18">
        <v>0</v>
      </c>
      <c r="AO48" s="18">
        <v>0</v>
      </c>
      <c r="AP48" s="18">
        <v>0</v>
      </c>
      <c r="AQ48" s="13">
        <v>0</v>
      </c>
      <c r="AR48" s="17">
        <v>0</v>
      </c>
      <c r="AS48" s="18">
        <v>0</v>
      </c>
      <c r="AT48" s="18">
        <v>16000</v>
      </c>
      <c r="AU48" s="18">
        <v>0</v>
      </c>
      <c r="AV48" s="18">
        <v>0</v>
      </c>
      <c r="AW48" s="18">
        <v>0</v>
      </c>
      <c r="AX48" s="13">
        <v>16000</v>
      </c>
      <c r="AY48" s="17">
        <v>0</v>
      </c>
      <c r="AZ48" s="18">
        <v>0</v>
      </c>
      <c r="BA48" s="18">
        <v>0</v>
      </c>
      <c r="BB48" s="18">
        <v>0</v>
      </c>
      <c r="BC48" s="18">
        <v>0</v>
      </c>
      <c r="BD48" s="18">
        <v>0</v>
      </c>
      <c r="BE48" s="13">
        <v>0</v>
      </c>
      <c r="BF48" s="17">
        <v>0</v>
      </c>
      <c r="BG48" s="18">
        <v>0</v>
      </c>
      <c r="BH48" s="18">
        <v>0</v>
      </c>
      <c r="BI48" s="18">
        <v>0</v>
      </c>
      <c r="BJ48" s="18">
        <v>0</v>
      </c>
      <c r="BK48" s="18">
        <v>0</v>
      </c>
      <c r="BL48" s="13">
        <v>0</v>
      </c>
      <c r="BM48" s="17">
        <v>0</v>
      </c>
      <c r="BN48" s="18">
        <v>0</v>
      </c>
      <c r="BO48" s="18">
        <v>0</v>
      </c>
      <c r="BP48" s="18">
        <v>344000</v>
      </c>
      <c r="BQ48" s="18">
        <v>153000</v>
      </c>
      <c r="BR48" s="18">
        <v>0</v>
      </c>
      <c r="BS48" s="13">
        <v>497000</v>
      </c>
    </row>
    <row r="49" spans="1:71" x14ac:dyDescent="0.3">
      <c r="A49" s="4" t="s">
        <v>40</v>
      </c>
      <c r="B49" s="109">
        <v>1996000</v>
      </c>
      <c r="C49" s="110">
        <v>0</v>
      </c>
      <c r="D49" s="110">
        <v>0</v>
      </c>
      <c r="E49" s="110">
        <v>0</v>
      </c>
      <c r="F49" s="110">
        <v>0</v>
      </c>
      <c r="G49" s="110">
        <v>0</v>
      </c>
      <c r="H49" s="111">
        <v>1996000</v>
      </c>
      <c r="I49" s="17">
        <v>1996000</v>
      </c>
      <c r="J49" s="18">
        <v>0</v>
      </c>
      <c r="K49" s="18">
        <v>0</v>
      </c>
      <c r="L49" s="18">
        <v>0</v>
      </c>
      <c r="M49" s="18">
        <v>0</v>
      </c>
      <c r="N49" s="18">
        <v>0</v>
      </c>
      <c r="O49" s="13">
        <v>1996000</v>
      </c>
      <c r="P49" s="17">
        <v>0</v>
      </c>
      <c r="Q49" s="18">
        <v>0</v>
      </c>
      <c r="R49" s="18">
        <v>0</v>
      </c>
      <c r="S49" s="18">
        <v>0</v>
      </c>
      <c r="T49" s="18">
        <v>0</v>
      </c>
      <c r="U49" s="18">
        <v>0</v>
      </c>
      <c r="V49" s="13">
        <v>0</v>
      </c>
      <c r="W49" s="17">
        <v>0</v>
      </c>
      <c r="X49" s="18">
        <v>0</v>
      </c>
      <c r="Y49" s="18">
        <v>0</v>
      </c>
      <c r="Z49" s="18">
        <v>0</v>
      </c>
      <c r="AA49" s="18">
        <v>0</v>
      </c>
      <c r="AB49" s="18">
        <v>0</v>
      </c>
      <c r="AC49" s="13">
        <v>0</v>
      </c>
      <c r="AD49" s="17">
        <v>0</v>
      </c>
      <c r="AE49" s="18">
        <v>0</v>
      </c>
      <c r="AF49" s="18">
        <v>0</v>
      </c>
      <c r="AG49" s="18">
        <v>0</v>
      </c>
      <c r="AH49" s="18">
        <v>0</v>
      </c>
      <c r="AI49" s="18">
        <v>0</v>
      </c>
      <c r="AJ49" s="13">
        <v>0</v>
      </c>
      <c r="AK49" s="17">
        <v>0</v>
      </c>
      <c r="AL49" s="18">
        <v>0</v>
      </c>
      <c r="AM49" s="18">
        <v>0</v>
      </c>
      <c r="AN49" s="18">
        <v>0</v>
      </c>
      <c r="AO49" s="18">
        <v>0</v>
      </c>
      <c r="AP49" s="18">
        <v>0</v>
      </c>
      <c r="AQ49" s="13">
        <v>0</v>
      </c>
      <c r="AR49" s="17">
        <v>0</v>
      </c>
      <c r="AS49" s="18">
        <v>0</v>
      </c>
      <c r="AT49" s="18">
        <v>0</v>
      </c>
      <c r="AU49" s="18">
        <v>0</v>
      </c>
      <c r="AV49" s="18">
        <v>0</v>
      </c>
      <c r="AW49" s="18">
        <v>0</v>
      </c>
      <c r="AX49" s="13">
        <v>0</v>
      </c>
      <c r="AY49" s="17">
        <v>0</v>
      </c>
      <c r="AZ49" s="18">
        <v>0</v>
      </c>
      <c r="BA49" s="18">
        <v>0</v>
      </c>
      <c r="BB49" s="18">
        <v>0</v>
      </c>
      <c r="BC49" s="18">
        <v>0</v>
      </c>
      <c r="BD49" s="18">
        <v>0</v>
      </c>
      <c r="BE49" s="13">
        <v>0</v>
      </c>
      <c r="BF49" s="17">
        <v>0</v>
      </c>
      <c r="BG49" s="18">
        <v>0</v>
      </c>
      <c r="BH49" s="18">
        <v>0</v>
      </c>
      <c r="BI49" s="18">
        <v>0</v>
      </c>
      <c r="BJ49" s="18">
        <v>0</v>
      </c>
      <c r="BK49" s="18">
        <v>0</v>
      </c>
      <c r="BL49" s="13">
        <v>0</v>
      </c>
      <c r="BM49" s="17">
        <v>0</v>
      </c>
      <c r="BN49" s="18">
        <v>0</v>
      </c>
      <c r="BO49" s="18">
        <v>0</v>
      </c>
      <c r="BP49" s="18">
        <v>0</v>
      </c>
      <c r="BQ49" s="18">
        <v>0</v>
      </c>
      <c r="BR49" s="18">
        <v>0</v>
      </c>
      <c r="BS49" s="13">
        <v>0</v>
      </c>
    </row>
    <row r="50" spans="1:71" x14ac:dyDescent="0.3">
      <c r="A50" s="4" t="s">
        <v>41</v>
      </c>
      <c r="B50" s="109">
        <v>0</v>
      </c>
      <c r="C50" s="110">
        <v>0</v>
      </c>
      <c r="D50" s="110">
        <v>0</v>
      </c>
      <c r="E50" s="110">
        <v>15570</v>
      </c>
      <c r="F50" s="110">
        <v>0</v>
      </c>
      <c r="G50" s="110">
        <v>0</v>
      </c>
      <c r="H50" s="111">
        <v>15570</v>
      </c>
      <c r="I50" s="17">
        <v>0</v>
      </c>
      <c r="J50" s="18">
        <v>0</v>
      </c>
      <c r="K50" s="18">
        <v>0</v>
      </c>
      <c r="L50" s="18">
        <v>0</v>
      </c>
      <c r="M50" s="18">
        <v>0</v>
      </c>
      <c r="N50" s="18">
        <v>0</v>
      </c>
      <c r="O50" s="13">
        <v>0</v>
      </c>
      <c r="P50" s="17">
        <v>0</v>
      </c>
      <c r="Q50" s="18">
        <v>0</v>
      </c>
      <c r="R50" s="18">
        <v>0</v>
      </c>
      <c r="S50" s="18">
        <v>0</v>
      </c>
      <c r="T50" s="18">
        <v>0</v>
      </c>
      <c r="U50" s="18">
        <v>0</v>
      </c>
      <c r="V50" s="13">
        <v>0</v>
      </c>
      <c r="W50" s="17">
        <v>0</v>
      </c>
      <c r="X50" s="18">
        <v>0</v>
      </c>
      <c r="Y50" s="18">
        <v>0</v>
      </c>
      <c r="Z50" s="18">
        <v>7670</v>
      </c>
      <c r="AA50" s="18">
        <v>0</v>
      </c>
      <c r="AB50" s="18">
        <v>0</v>
      </c>
      <c r="AC50" s="13">
        <v>7670</v>
      </c>
      <c r="AD50" s="17">
        <v>0</v>
      </c>
      <c r="AE50" s="18">
        <v>0</v>
      </c>
      <c r="AF50" s="18">
        <v>0</v>
      </c>
      <c r="AG50" s="18">
        <v>0</v>
      </c>
      <c r="AH50" s="18">
        <v>0</v>
      </c>
      <c r="AI50" s="18">
        <v>0</v>
      </c>
      <c r="AJ50" s="13">
        <v>0</v>
      </c>
      <c r="AK50" s="17">
        <v>0</v>
      </c>
      <c r="AL50" s="18">
        <v>0</v>
      </c>
      <c r="AM50" s="18">
        <v>0</v>
      </c>
      <c r="AN50" s="18">
        <v>0</v>
      </c>
      <c r="AO50" s="18">
        <v>0</v>
      </c>
      <c r="AP50" s="18">
        <v>0</v>
      </c>
      <c r="AQ50" s="13">
        <v>0</v>
      </c>
      <c r="AR50" s="17">
        <v>0</v>
      </c>
      <c r="AS50" s="18">
        <v>0</v>
      </c>
      <c r="AT50" s="18">
        <v>0</v>
      </c>
      <c r="AU50" s="18">
        <v>0</v>
      </c>
      <c r="AV50" s="18">
        <v>0</v>
      </c>
      <c r="AW50" s="18">
        <v>0</v>
      </c>
      <c r="AX50" s="13">
        <v>0</v>
      </c>
      <c r="AY50" s="17">
        <v>0</v>
      </c>
      <c r="AZ50" s="18">
        <v>0</v>
      </c>
      <c r="BA50" s="18">
        <v>0</v>
      </c>
      <c r="BB50" s="18">
        <v>0</v>
      </c>
      <c r="BC50" s="18">
        <v>0</v>
      </c>
      <c r="BD50" s="18">
        <v>0</v>
      </c>
      <c r="BE50" s="13">
        <v>0</v>
      </c>
      <c r="BF50" s="17">
        <v>0</v>
      </c>
      <c r="BG50" s="18">
        <v>0</v>
      </c>
      <c r="BH50" s="18">
        <v>0</v>
      </c>
      <c r="BI50" s="18">
        <v>0</v>
      </c>
      <c r="BJ50" s="18">
        <v>0</v>
      </c>
      <c r="BK50" s="18">
        <v>0</v>
      </c>
      <c r="BL50" s="13">
        <v>0</v>
      </c>
      <c r="BM50" s="17">
        <v>0</v>
      </c>
      <c r="BN50" s="18">
        <v>0</v>
      </c>
      <c r="BO50" s="18">
        <v>0</v>
      </c>
      <c r="BP50" s="18">
        <v>7900</v>
      </c>
      <c r="BQ50" s="18">
        <v>0</v>
      </c>
      <c r="BR50" s="18">
        <v>0</v>
      </c>
      <c r="BS50" s="13">
        <v>7900</v>
      </c>
    </row>
    <row r="51" spans="1:71" x14ac:dyDescent="0.3">
      <c r="A51" s="4" t="s">
        <v>42</v>
      </c>
      <c r="B51" s="109">
        <v>0</v>
      </c>
      <c r="C51" s="110">
        <v>0</v>
      </c>
      <c r="D51" s="110">
        <v>0</v>
      </c>
      <c r="E51" s="110">
        <v>0</v>
      </c>
      <c r="F51" s="110">
        <v>0</v>
      </c>
      <c r="G51" s="110">
        <v>0</v>
      </c>
      <c r="H51" s="111">
        <v>0</v>
      </c>
      <c r="I51" s="17">
        <v>0</v>
      </c>
      <c r="J51" s="18">
        <v>0</v>
      </c>
      <c r="K51" s="18">
        <v>0</v>
      </c>
      <c r="L51" s="18">
        <v>0</v>
      </c>
      <c r="M51" s="18">
        <v>0</v>
      </c>
      <c r="N51" s="18">
        <v>0</v>
      </c>
      <c r="O51" s="13">
        <v>0</v>
      </c>
      <c r="P51" s="17">
        <v>0</v>
      </c>
      <c r="Q51" s="18">
        <v>0</v>
      </c>
      <c r="R51" s="18">
        <v>0</v>
      </c>
      <c r="S51" s="18">
        <v>0</v>
      </c>
      <c r="T51" s="18">
        <v>0</v>
      </c>
      <c r="U51" s="18">
        <v>0</v>
      </c>
      <c r="V51" s="13">
        <v>0</v>
      </c>
      <c r="W51" s="17">
        <v>0</v>
      </c>
      <c r="X51" s="18">
        <v>0</v>
      </c>
      <c r="Y51" s="18">
        <v>0</v>
      </c>
      <c r="Z51" s="18">
        <v>0</v>
      </c>
      <c r="AA51" s="18">
        <v>0</v>
      </c>
      <c r="AB51" s="18">
        <v>0</v>
      </c>
      <c r="AC51" s="13">
        <v>0</v>
      </c>
      <c r="AD51" s="17">
        <v>0</v>
      </c>
      <c r="AE51" s="18">
        <v>0</v>
      </c>
      <c r="AF51" s="18">
        <v>0</v>
      </c>
      <c r="AG51" s="18">
        <v>0</v>
      </c>
      <c r="AH51" s="18">
        <v>0</v>
      </c>
      <c r="AI51" s="18">
        <v>0</v>
      </c>
      <c r="AJ51" s="13">
        <v>0</v>
      </c>
      <c r="AK51" s="17">
        <v>0</v>
      </c>
      <c r="AL51" s="18">
        <v>0</v>
      </c>
      <c r="AM51" s="18">
        <v>0</v>
      </c>
      <c r="AN51" s="18">
        <v>0</v>
      </c>
      <c r="AO51" s="18">
        <v>0</v>
      </c>
      <c r="AP51" s="18">
        <v>0</v>
      </c>
      <c r="AQ51" s="13">
        <v>0</v>
      </c>
      <c r="AR51" s="17">
        <v>0</v>
      </c>
      <c r="AS51" s="18">
        <v>0</v>
      </c>
      <c r="AT51" s="18">
        <v>0</v>
      </c>
      <c r="AU51" s="18">
        <v>0</v>
      </c>
      <c r="AV51" s="18">
        <v>0</v>
      </c>
      <c r="AW51" s="18">
        <v>0</v>
      </c>
      <c r="AX51" s="13">
        <v>0</v>
      </c>
      <c r="AY51" s="17">
        <v>0</v>
      </c>
      <c r="AZ51" s="18">
        <v>0</v>
      </c>
      <c r="BA51" s="18">
        <v>0</v>
      </c>
      <c r="BB51" s="18">
        <v>0</v>
      </c>
      <c r="BC51" s="18">
        <v>0</v>
      </c>
      <c r="BD51" s="18">
        <v>0</v>
      </c>
      <c r="BE51" s="13">
        <v>0</v>
      </c>
      <c r="BF51" s="17">
        <v>0</v>
      </c>
      <c r="BG51" s="18">
        <v>0</v>
      </c>
      <c r="BH51" s="18">
        <v>0</v>
      </c>
      <c r="BI51" s="18">
        <v>0</v>
      </c>
      <c r="BJ51" s="18">
        <v>0</v>
      </c>
      <c r="BK51" s="18">
        <v>0</v>
      </c>
      <c r="BL51" s="13">
        <v>0</v>
      </c>
      <c r="BM51" s="17">
        <v>0</v>
      </c>
      <c r="BN51" s="18">
        <v>0</v>
      </c>
      <c r="BO51" s="18">
        <v>0</v>
      </c>
      <c r="BP51" s="18">
        <v>0</v>
      </c>
      <c r="BQ51" s="18">
        <v>0</v>
      </c>
      <c r="BR51" s="18">
        <v>0</v>
      </c>
      <c r="BS51" s="13">
        <v>0</v>
      </c>
    </row>
    <row r="52" spans="1:71" x14ac:dyDescent="0.3">
      <c r="A52" s="4" t="s">
        <v>43</v>
      </c>
      <c r="B52" s="109">
        <v>0</v>
      </c>
      <c r="C52" s="110">
        <v>8256200.1500000004</v>
      </c>
      <c r="D52" s="110">
        <v>770740.46</v>
      </c>
      <c r="E52" s="110">
        <v>102560</v>
      </c>
      <c r="F52" s="110">
        <v>218994.8922</v>
      </c>
      <c r="G52" s="110">
        <v>0</v>
      </c>
      <c r="H52" s="111">
        <v>9348495.5022</v>
      </c>
      <c r="I52" s="17">
        <v>0</v>
      </c>
      <c r="J52" s="18">
        <v>0</v>
      </c>
      <c r="K52" s="18">
        <v>584363.34</v>
      </c>
      <c r="L52" s="18">
        <v>0</v>
      </c>
      <c r="M52" s="18">
        <v>113558.46219999999</v>
      </c>
      <c r="N52" s="18">
        <v>0</v>
      </c>
      <c r="O52" s="13">
        <v>697921.80219999992</v>
      </c>
      <c r="P52" s="17">
        <v>0</v>
      </c>
      <c r="Q52" s="18">
        <v>0</v>
      </c>
      <c r="R52" s="18">
        <v>0</v>
      </c>
      <c r="S52" s="18">
        <v>0</v>
      </c>
      <c r="T52" s="18">
        <v>105436.43000000001</v>
      </c>
      <c r="U52" s="18">
        <v>0</v>
      </c>
      <c r="V52" s="13">
        <v>105436.43000000001</v>
      </c>
      <c r="W52" s="17">
        <v>0</v>
      </c>
      <c r="X52" s="18">
        <v>0</v>
      </c>
      <c r="Y52" s="18">
        <v>186377.12</v>
      </c>
      <c r="Z52" s="18">
        <v>0</v>
      </c>
      <c r="AA52" s="18">
        <v>0</v>
      </c>
      <c r="AB52" s="18">
        <v>0</v>
      </c>
      <c r="AC52" s="13">
        <v>186377.12</v>
      </c>
      <c r="AD52" s="17">
        <v>0</v>
      </c>
      <c r="AE52" s="18">
        <v>9464.15</v>
      </c>
      <c r="AF52" s="18">
        <v>0</v>
      </c>
      <c r="AG52" s="18">
        <v>0</v>
      </c>
      <c r="AH52" s="18">
        <v>0</v>
      </c>
      <c r="AI52" s="18">
        <v>0</v>
      </c>
      <c r="AJ52" s="13">
        <v>9464.15</v>
      </c>
      <c r="AK52" s="17">
        <v>0</v>
      </c>
      <c r="AL52" s="18">
        <v>0</v>
      </c>
      <c r="AM52" s="18">
        <v>0</v>
      </c>
      <c r="AN52" s="18">
        <v>0</v>
      </c>
      <c r="AO52" s="18">
        <v>0</v>
      </c>
      <c r="AP52" s="18">
        <v>0</v>
      </c>
      <c r="AQ52" s="13">
        <v>0</v>
      </c>
      <c r="AR52" s="17">
        <v>0</v>
      </c>
      <c r="AS52" s="18">
        <v>0</v>
      </c>
      <c r="AT52" s="18">
        <v>0</v>
      </c>
      <c r="AU52" s="18">
        <v>0</v>
      </c>
      <c r="AV52" s="18">
        <v>0</v>
      </c>
      <c r="AW52" s="18">
        <v>0</v>
      </c>
      <c r="AX52" s="13">
        <v>0</v>
      </c>
      <c r="AY52" s="17">
        <v>0</v>
      </c>
      <c r="AZ52" s="18">
        <v>0</v>
      </c>
      <c r="BA52" s="18">
        <v>0</v>
      </c>
      <c r="BB52" s="18">
        <v>0</v>
      </c>
      <c r="BC52" s="18">
        <v>0</v>
      </c>
      <c r="BD52" s="18">
        <v>0</v>
      </c>
      <c r="BE52" s="13">
        <v>0</v>
      </c>
      <c r="BF52" s="17">
        <v>0</v>
      </c>
      <c r="BG52" s="18">
        <v>0</v>
      </c>
      <c r="BH52" s="18">
        <v>0</v>
      </c>
      <c r="BI52" s="18">
        <v>0</v>
      </c>
      <c r="BJ52" s="18">
        <v>0</v>
      </c>
      <c r="BK52" s="18">
        <v>0</v>
      </c>
      <c r="BL52" s="13">
        <v>0</v>
      </c>
      <c r="BM52" s="17">
        <v>0</v>
      </c>
      <c r="BN52" s="18">
        <v>8246736</v>
      </c>
      <c r="BO52" s="18">
        <v>0</v>
      </c>
      <c r="BP52" s="18">
        <v>102560</v>
      </c>
      <c r="BQ52" s="18">
        <v>0</v>
      </c>
      <c r="BR52" s="18">
        <v>0</v>
      </c>
      <c r="BS52" s="13">
        <v>8349296</v>
      </c>
    </row>
    <row r="53" spans="1:71" x14ac:dyDescent="0.3">
      <c r="A53" s="4" t="s">
        <v>44</v>
      </c>
      <c r="B53" s="109">
        <v>70000000</v>
      </c>
      <c r="C53" s="110">
        <v>12890476</v>
      </c>
      <c r="D53" s="110">
        <v>0</v>
      </c>
      <c r="E53" s="110">
        <v>3029267</v>
      </c>
      <c r="F53" s="110">
        <v>15246043</v>
      </c>
      <c r="G53" s="110">
        <v>4668055</v>
      </c>
      <c r="H53" s="111">
        <v>105833841</v>
      </c>
      <c r="I53" s="17">
        <v>0</v>
      </c>
      <c r="J53" s="18">
        <v>0</v>
      </c>
      <c r="K53" s="18">
        <v>0</v>
      </c>
      <c r="L53" s="18">
        <v>0</v>
      </c>
      <c r="M53" s="18">
        <v>0</v>
      </c>
      <c r="N53" s="18">
        <v>0</v>
      </c>
      <c r="O53" s="13">
        <v>0</v>
      </c>
      <c r="P53" s="17">
        <v>0</v>
      </c>
      <c r="Q53" s="18">
        <v>0</v>
      </c>
      <c r="R53" s="18">
        <v>0</v>
      </c>
      <c r="S53" s="18">
        <v>0</v>
      </c>
      <c r="T53" s="18">
        <v>0</v>
      </c>
      <c r="U53" s="18">
        <v>0</v>
      </c>
      <c r="V53" s="13">
        <v>0</v>
      </c>
      <c r="W53" s="17">
        <v>0</v>
      </c>
      <c r="X53" s="18">
        <v>344352</v>
      </c>
      <c r="Y53" s="18">
        <v>0</v>
      </c>
      <c r="Z53" s="18">
        <v>0</v>
      </c>
      <c r="AA53" s="18">
        <v>0</v>
      </c>
      <c r="AB53" s="18">
        <v>1724419</v>
      </c>
      <c r="AC53" s="13">
        <v>2068771</v>
      </c>
      <c r="AD53" s="17">
        <v>0</v>
      </c>
      <c r="AE53" s="18">
        <v>5185064</v>
      </c>
      <c r="AF53" s="18">
        <v>0</v>
      </c>
      <c r="AG53" s="18">
        <v>0</v>
      </c>
      <c r="AH53" s="18">
        <v>0</v>
      </c>
      <c r="AI53" s="18">
        <v>2786905</v>
      </c>
      <c r="AJ53" s="13">
        <v>7971969</v>
      </c>
      <c r="AK53" s="17">
        <v>0</v>
      </c>
      <c r="AL53" s="18">
        <v>0</v>
      </c>
      <c r="AM53" s="18">
        <v>0</v>
      </c>
      <c r="AN53" s="18">
        <v>0</v>
      </c>
      <c r="AO53" s="18">
        <v>0</v>
      </c>
      <c r="AP53" s="18">
        <v>0</v>
      </c>
      <c r="AQ53" s="13">
        <v>0</v>
      </c>
      <c r="AR53" s="17">
        <v>0</v>
      </c>
      <c r="AS53" s="18">
        <v>261065</v>
      </c>
      <c r="AT53" s="18">
        <v>0</v>
      </c>
      <c r="AU53" s="18">
        <v>339767</v>
      </c>
      <c r="AV53" s="18">
        <v>0</v>
      </c>
      <c r="AW53" s="18">
        <v>95216</v>
      </c>
      <c r="AX53" s="13">
        <v>696048</v>
      </c>
      <c r="AY53" s="17">
        <v>0</v>
      </c>
      <c r="AZ53" s="18">
        <v>755165</v>
      </c>
      <c r="BA53" s="18">
        <v>0</v>
      </c>
      <c r="BB53" s="18">
        <v>2689500</v>
      </c>
      <c r="BC53" s="18">
        <v>15246043</v>
      </c>
      <c r="BD53" s="18">
        <v>61515</v>
      </c>
      <c r="BE53" s="13">
        <v>18752223</v>
      </c>
      <c r="BF53" s="17">
        <v>70000000</v>
      </c>
      <c r="BG53" s="18">
        <v>6344830</v>
      </c>
      <c r="BH53" s="18">
        <v>0</v>
      </c>
      <c r="BI53" s="18">
        <v>0</v>
      </c>
      <c r="BJ53" s="18">
        <v>0</v>
      </c>
      <c r="BK53" s="18">
        <v>0</v>
      </c>
      <c r="BL53" s="13">
        <v>76344830</v>
      </c>
      <c r="BM53" s="17">
        <v>0</v>
      </c>
      <c r="BN53" s="18">
        <v>0</v>
      </c>
      <c r="BO53" s="18">
        <v>0</v>
      </c>
      <c r="BP53" s="18">
        <v>0</v>
      </c>
      <c r="BQ53" s="18">
        <v>0</v>
      </c>
      <c r="BR53" s="18">
        <v>0</v>
      </c>
      <c r="BS53" s="13">
        <v>0</v>
      </c>
    </row>
    <row r="54" spans="1:71" x14ac:dyDescent="0.3">
      <c r="A54" s="4" t="s">
        <v>45</v>
      </c>
      <c r="B54" s="109">
        <v>0</v>
      </c>
      <c r="C54" s="110">
        <v>125876</v>
      </c>
      <c r="D54" s="110">
        <v>0</v>
      </c>
      <c r="E54" s="110">
        <v>0</v>
      </c>
      <c r="F54" s="110">
        <v>0</v>
      </c>
      <c r="G54" s="110">
        <v>0</v>
      </c>
      <c r="H54" s="111">
        <v>125876</v>
      </c>
      <c r="I54" s="17">
        <v>0</v>
      </c>
      <c r="J54" s="18">
        <v>0</v>
      </c>
      <c r="K54" s="18">
        <v>0</v>
      </c>
      <c r="L54" s="18">
        <v>0</v>
      </c>
      <c r="M54" s="18">
        <v>0</v>
      </c>
      <c r="N54" s="18">
        <v>0</v>
      </c>
      <c r="O54" s="13">
        <v>0</v>
      </c>
      <c r="P54" s="17">
        <v>0</v>
      </c>
      <c r="Q54" s="18">
        <v>0</v>
      </c>
      <c r="R54" s="18">
        <v>0</v>
      </c>
      <c r="S54" s="18">
        <v>0</v>
      </c>
      <c r="T54" s="18">
        <v>0</v>
      </c>
      <c r="U54" s="18">
        <v>0</v>
      </c>
      <c r="V54" s="13">
        <v>0</v>
      </c>
      <c r="W54" s="17">
        <v>0</v>
      </c>
      <c r="X54" s="18">
        <v>125876</v>
      </c>
      <c r="Y54" s="18">
        <v>0</v>
      </c>
      <c r="Z54" s="18">
        <v>0</v>
      </c>
      <c r="AA54" s="18">
        <v>0</v>
      </c>
      <c r="AB54" s="18">
        <v>0</v>
      </c>
      <c r="AC54" s="13">
        <v>125876</v>
      </c>
      <c r="AD54" s="17">
        <v>0</v>
      </c>
      <c r="AE54" s="18">
        <v>0</v>
      </c>
      <c r="AF54" s="18">
        <v>0</v>
      </c>
      <c r="AG54" s="18">
        <v>0</v>
      </c>
      <c r="AH54" s="18">
        <v>0</v>
      </c>
      <c r="AI54" s="18">
        <v>0</v>
      </c>
      <c r="AJ54" s="13">
        <v>0</v>
      </c>
      <c r="AK54" s="17">
        <v>0</v>
      </c>
      <c r="AL54" s="18">
        <v>0</v>
      </c>
      <c r="AM54" s="18">
        <v>0</v>
      </c>
      <c r="AN54" s="18">
        <v>0</v>
      </c>
      <c r="AO54" s="18">
        <v>0</v>
      </c>
      <c r="AP54" s="18">
        <v>0</v>
      </c>
      <c r="AQ54" s="13">
        <v>0</v>
      </c>
      <c r="AR54" s="17">
        <v>0</v>
      </c>
      <c r="AS54" s="18">
        <v>0</v>
      </c>
      <c r="AT54" s="18">
        <v>0</v>
      </c>
      <c r="AU54" s="18">
        <v>0</v>
      </c>
      <c r="AV54" s="18">
        <v>0</v>
      </c>
      <c r="AW54" s="18">
        <v>0</v>
      </c>
      <c r="AX54" s="13">
        <v>0</v>
      </c>
      <c r="AY54" s="17">
        <v>0</v>
      </c>
      <c r="AZ54" s="18">
        <v>0</v>
      </c>
      <c r="BA54" s="18">
        <v>0</v>
      </c>
      <c r="BB54" s="18">
        <v>0</v>
      </c>
      <c r="BC54" s="18">
        <v>0</v>
      </c>
      <c r="BD54" s="18">
        <v>0</v>
      </c>
      <c r="BE54" s="13">
        <v>0</v>
      </c>
      <c r="BF54" s="17">
        <v>0</v>
      </c>
      <c r="BG54" s="18">
        <v>0</v>
      </c>
      <c r="BH54" s="18">
        <v>0</v>
      </c>
      <c r="BI54" s="18">
        <v>0</v>
      </c>
      <c r="BJ54" s="18">
        <v>0</v>
      </c>
      <c r="BK54" s="18">
        <v>0</v>
      </c>
      <c r="BL54" s="13">
        <v>0</v>
      </c>
      <c r="BM54" s="17">
        <v>0</v>
      </c>
      <c r="BN54" s="18">
        <v>0</v>
      </c>
      <c r="BO54" s="18">
        <v>0</v>
      </c>
      <c r="BP54" s="18">
        <v>0</v>
      </c>
      <c r="BQ54" s="18">
        <v>0</v>
      </c>
      <c r="BR54" s="18">
        <v>0</v>
      </c>
      <c r="BS54" s="13">
        <v>0</v>
      </c>
    </row>
    <row r="55" spans="1:71" x14ac:dyDescent="0.3">
      <c r="A55" s="4" t="s">
        <v>46</v>
      </c>
      <c r="B55" s="109">
        <v>0</v>
      </c>
      <c r="C55" s="110">
        <v>166769.59999999998</v>
      </c>
      <c r="D55" s="110">
        <v>484015.13</v>
      </c>
      <c r="E55" s="110">
        <v>146318.41</v>
      </c>
      <c r="F55" s="110">
        <v>0</v>
      </c>
      <c r="G55" s="110">
        <v>0</v>
      </c>
      <c r="H55" s="111">
        <v>797103.14</v>
      </c>
      <c r="I55" s="17">
        <v>0</v>
      </c>
      <c r="J55" s="18">
        <v>0</v>
      </c>
      <c r="K55" s="18">
        <v>0</v>
      </c>
      <c r="L55" s="18">
        <v>0</v>
      </c>
      <c r="M55" s="18">
        <v>0</v>
      </c>
      <c r="N55" s="18">
        <v>0</v>
      </c>
      <c r="O55" s="13">
        <v>0</v>
      </c>
      <c r="P55" s="17">
        <v>0</v>
      </c>
      <c r="Q55" s="18">
        <v>0</v>
      </c>
      <c r="R55" s="18">
        <v>0</v>
      </c>
      <c r="S55" s="18">
        <v>0</v>
      </c>
      <c r="T55" s="18">
        <v>0</v>
      </c>
      <c r="U55" s="18">
        <v>0</v>
      </c>
      <c r="V55" s="13">
        <v>0</v>
      </c>
      <c r="W55" s="17">
        <v>0</v>
      </c>
      <c r="X55" s="18">
        <v>119754.15</v>
      </c>
      <c r="Y55" s="18">
        <v>484015.13</v>
      </c>
      <c r="Z55" s="18">
        <v>146318.41</v>
      </c>
      <c r="AA55" s="18">
        <v>0</v>
      </c>
      <c r="AB55" s="18">
        <v>0</v>
      </c>
      <c r="AC55" s="13">
        <v>750087.69000000006</v>
      </c>
      <c r="AD55" s="17">
        <v>0</v>
      </c>
      <c r="AE55" s="18">
        <v>47015.45</v>
      </c>
      <c r="AF55" s="18">
        <v>0</v>
      </c>
      <c r="AG55" s="18">
        <v>0</v>
      </c>
      <c r="AH55" s="18">
        <v>0</v>
      </c>
      <c r="AI55" s="18">
        <v>0</v>
      </c>
      <c r="AJ55" s="13">
        <v>47015.45</v>
      </c>
      <c r="AK55" s="17">
        <v>0</v>
      </c>
      <c r="AL55" s="18">
        <v>0</v>
      </c>
      <c r="AM55" s="18">
        <v>0</v>
      </c>
      <c r="AN55" s="18">
        <v>0</v>
      </c>
      <c r="AO55" s="18">
        <v>0</v>
      </c>
      <c r="AP55" s="18">
        <v>0</v>
      </c>
      <c r="AQ55" s="13">
        <v>0</v>
      </c>
      <c r="AR55" s="17">
        <v>0</v>
      </c>
      <c r="AS55" s="18">
        <v>0</v>
      </c>
      <c r="AT55" s="18">
        <v>0</v>
      </c>
      <c r="AU55" s="18">
        <v>0</v>
      </c>
      <c r="AV55" s="18">
        <v>0</v>
      </c>
      <c r="AW55" s="18">
        <v>0</v>
      </c>
      <c r="AX55" s="13">
        <v>0</v>
      </c>
      <c r="AY55" s="17">
        <v>0</v>
      </c>
      <c r="AZ55" s="18">
        <v>0</v>
      </c>
      <c r="BA55" s="18">
        <v>0</v>
      </c>
      <c r="BB55" s="18">
        <v>0</v>
      </c>
      <c r="BC55" s="18">
        <v>0</v>
      </c>
      <c r="BD55" s="18">
        <v>0</v>
      </c>
      <c r="BE55" s="13">
        <v>0</v>
      </c>
      <c r="BF55" s="17">
        <v>0</v>
      </c>
      <c r="BG55" s="18">
        <v>0</v>
      </c>
      <c r="BH55" s="18">
        <v>0</v>
      </c>
      <c r="BI55" s="18">
        <v>0</v>
      </c>
      <c r="BJ55" s="18">
        <v>0</v>
      </c>
      <c r="BK55" s="18">
        <v>0</v>
      </c>
      <c r="BL55" s="13">
        <v>0</v>
      </c>
      <c r="BM55" s="17">
        <v>0</v>
      </c>
      <c r="BN55" s="18">
        <v>0</v>
      </c>
      <c r="BO55" s="18">
        <v>0</v>
      </c>
      <c r="BP55" s="18">
        <v>0</v>
      </c>
      <c r="BQ55" s="18">
        <v>0</v>
      </c>
      <c r="BR55" s="18">
        <v>0</v>
      </c>
      <c r="BS55" s="13">
        <v>0</v>
      </c>
    </row>
    <row r="56" spans="1:71" x14ac:dyDescent="0.3">
      <c r="A56" s="4" t="s">
        <v>47</v>
      </c>
      <c r="B56" s="109">
        <v>0</v>
      </c>
      <c r="C56" s="110">
        <v>0</v>
      </c>
      <c r="D56" s="110">
        <v>0</v>
      </c>
      <c r="E56" s="110">
        <v>0</v>
      </c>
      <c r="F56" s="110">
        <v>0</v>
      </c>
      <c r="G56" s="110">
        <v>0</v>
      </c>
      <c r="H56" s="111">
        <v>0</v>
      </c>
      <c r="I56" s="17">
        <v>0</v>
      </c>
      <c r="J56" s="18">
        <v>0</v>
      </c>
      <c r="K56" s="18">
        <v>0</v>
      </c>
      <c r="L56" s="18">
        <v>0</v>
      </c>
      <c r="M56" s="18">
        <v>0</v>
      </c>
      <c r="N56" s="18">
        <v>0</v>
      </c>
      <c r="O56" s="13">
        <v>0</v>
      </c>
      <c r="P56" s="17">
        <v>0</v>
      </c>
      <c r="Q56" s="18">
        <v>0</v>
      </c>
      <c r="R56" s="18">
        <v>0</v>
      </c>
      <c r="S56" s="18">
        <v>0</v>
      </c>
      <c r="T56" s="18">
        <v>0</v>
      </c>
      <c r="U56" s="18">
        <v>0</v>
      </c>
      <c r="V56" s="13">
        <v>0</v>
      </c>
      <c r="W56" s="17">
        <v>0</v>
      </c>
      <c r="X56" s="18">
        <v>0</v>
      </c>
      <c r="Y56" s="18">
        <v>0</v>
      </c>
      <c r="Z56" s="18">
        <v>0</v>
      </c>
      <c r="AA56" s="18">
        <v>0</v>
      </c>
      <c r="AB56" s="18">
        <v>0</v>
      </c>
      <c r="AC56" s="13">
        <v>0</v>
      </c>
      <c r="AD56" s="17">
        <v>0</v>
      </c>
      <c r="AE56" s="18">
        <v>0</v>
      </c>
      <c r="AF56" s="18">
        <v>0</v>
      </c>
      <c r="AG56" s="18">
        <v>0</v>
      </c>
      <c r="AH56" s="18">
        <v>0</v>
      </c>
      <c r="AI56" s="18">
        <v>0</v>
      </c>
      <c r="AJ56" s="13">
        <v>0</v>
      </c>
      <c r="AK56" s="17">
        <v>0</v>
      </c>
      <c r="AL56" s="18">
        <v>0</v>
      </c>
      <c r="AM56" s="18">
        <v>0</v>
      </c>
      <c r="AN56" s="18">
        <v>0</v>
      </c>
      <c r="AO56" s="18">
        <v>0</v>
      </c>
      <c r="AP56" s="18">
        <v>0</v>
      </c>
      <c r="AQ56" s="13">
        <v>0</v>
      </c>
      <c r="AR56" s="17">
        <v>0</v>
      </c>
      <c r="AS56" s="18">
        <v>0</v>
      </c>
      <c r="AT56" s="18">
        <v>0</v>
      </c>
      <c r="AU56" s="18">
        <v>0</v>
      </c>
      <c r="AV56" s="18">
        <v>0</v>
      </c>
      <c r="AW56" s="18">
        <v>0</v>
      </c>
      <c r="AX56" s="13">
        <v>0</v>
      </c>
      <c r="AY56" s="17">
        <v>0</v>
      </c>
      <c r="AZ56" s="18">
        <v>0</v>
      </c>
      <c r="BA56" s="18">
        <v>0</v>
      </c>
      <c r="BB56" s="18">
        <v>0</v>
      </c>
      <c r="BC56" s="18">
        <v>0</v>
      </c>
      <c r="BD56" s="18">
        <v>0</v>
      </c>
      <c r="BE56" s="13">
        <v>0</v>
      </c>
      <c r="BF56" s="17">
        <v>0</v>
      </c>
      <c r="BG56" s="18">
        <v>0</v>
      </c>
      <c r="BH56" s="18">
        <v>0</v>
      </c>
      <c r="BI56" s="18">
        <v>0</v>
      </c>
      <c r="BJ56" s="18">
        <v>0</v>
      </c>
      <c r="BK56" s="18">
        <v>0</v>
      </c>
      <c r="BL56" s="13">
        <v>0</v>
      </c>
      <c r="BM56" s="17">
        <v>0</v>
      </c>
      <c r="BN56" s="18">
        <v>0</v>
      </c>
      <c r="BO56" s="18">
        <v>0</v>
      </c>
      <c r="BP56" s="18">
        <v>0</v>
      </c>
      <c r="BQ56" s="18">
        <v>0</v>
      </c>
      <c r="BR56" s="18">
        <v>0</v>
      </c>
      <c r="BS56" s="13">
        <v>0</v>
      </c>
    </row>
    <row r="57" spans="1:71" x14ac:dyDescent="0.3">
      <c r="A57" s="4" t="s">
        <v>48</v>
      </c>
      <c r="B57" s="109">
        <v>0</v>
      </c>
      <c r="C57" s="110">
        <v>0</v>
      </c>
      <c r="D57" s="110">
        <v>3840</v>
      </c>
      <c r="E57" s="110">
        <v>0</v>
      </c>
      <c r="F57" s="110">
        <v>0</v>
      </c>
      <c r="G57" s="110">
        <v>0</v>
      </c>
      <c r="H57" s="111">
        <v>3840</v>
      </c>
      <c r="I57" s="17">
        <v>0</v>
      </c>
      <c r="J57" s="18">
        <v>0</v>
      </c>
      <c r="K57" s="18">
        <v>0</v>
      </c>
      <c r="L57" s="18">
        <v>0</v>
      </c>
      <c r="M57" s="18">
        <v>0</v>
      </c>
      <c r="N57" s="18">
        <v>0</v>
      </c>
      <c r="O57" s="13">
        <v>0</v>
      </c>
      <c r="P57" s="17">
        <v>0</v>
      </c>
      <c r="Q57" s="18">
        <v>0</v>
      </c>
      <c r="R57" s="18">
        <v>0</v>
      </c>
      <c r="S57" s="18">
        <v>0</v>
      </c>
      <c r="T57" s="18">
        <v>0</v>
      </c>
      <c r="U57" s="18">
        <v>0</v>
      </c>
      <c r="V57" s="13">
        <v>0</v>
      </c>
      <c r="W57" s="17">
        <v>0</v>
      </c>
      <c r="X57" s="18">
        <v>0</v>
      </c>
      <c r="Y57" s="18">
        <v>3840</v>
      </c>
      <c r="Z57" s="18">
        <v>0</v>
      </c>
      <c r="AA57" s="18">
        <v>0</v>
      </c>
      <c r="AB57" s="18">
        <v>0</v>
      </c>
      <c r="AC57" s="13">
        <v>3840</v>
      </c>
      <c r="AD57" s="17">
        <v>0</v>
      </c>
      <c r="AE57" s="18">
        <v>0</v>
      </c>
      <c r="AF57" s="18">
        <v>0</v>
      </c>
      <c r="AG57" s="18">
        <v>0</v>
      </c>
      <c r="AH57" s="18">
        <v>0</v>
      </c>
      <c r="AI57" s="18">
        <v>0</v>
      </c>
      <c r="AJ57" s="13">
        <v>0</v>
      </c>
      <c r="AK57" s="17">
        <v>0</v>
      </c>
      <c r="AL57" s="18">
        <v>0</v>
      </c>
      <c r="AM57" s="18">
        <v>0</v>
      </c>
      <c r="AN57" s="18">
        <v>0</v>
      </c>
      <c r="AO57" s="18">
        <v>0</v>
      </c>
      <c r="AP57" s="18">
        <v>0</v>
      </c>
      <c r="AQ57" s="13">
        <v>0</v>
      </c>
      <c r="AR57" s="17">
        <v>0</v>
      </c>
      <c r="AS57" s="18">
        <v>0</v>
      </c>
      <c r="AT57" s="18">
        <v>0</v>
      </c>
      <c r="AU57" s="18">
        <v>0</v>
      </c>
      <c r="AV57" s="18">
        <v>0</v>
      </c>
      <c r="AW57" s="18">
        <v>0</v>
      </c>
      <c r="AX57" s="13">
        <v>0</v>
      </c>
      <c r="AY57" s="17">
        <v>0</v>
      </c>
      <c r="AZ57" s="18">
        <v>0</v>
      </c>
      <c r="BA57" s="18">
        <v>0</v>
      </c>
      <c r="BB57" s="18">
        <v>0</v>
      </c>
      <c r="BC57" s="18">
        <v>0</v>
      </c>
      <c r="BD57" s="18">
        <v>0</v>
      </c>
      <c r="BE57" s="13">
        <v>0</v>
      </c>
      <c r="BF57" s="17">
        <v>0</v>
      </c>
      <c r="BG57" s="18">
        <v>0</v>
      </c>
      <c r="BH57" s="18">
        <v>0</v>
      </c>
      <c r="BI57" s="18">
        <v>0</v>
      </c>
      <c r="BJ57" s="18">
        <v>0</v>
      </c>
      <c r="BK57" s="18">
        <v>0</v>
      </c>
      <c r="BL57" s="13">
        <v>0</v>
      </c>
      <c r="BM57" s="17">
        <v>0</v>
      </c>
      <c r="BN57" s="18">
        <v>0</v>
      </c>
      <c r="BO57" s="18">
        <v>0</v>
      </c>
      <c r="BP57" s="18">
        <v>0</v>
      </c>
      <c r="BQ57" s="18">
        <v>0</v>
      </c>
      <c r="BR57" s="18">
        <v>0</v>
      </c>
      <c r="BS57" s="13">
        <v>0</v>
      </c>
    </row>
    <row r="58" spans="1:71" x14ac:dyDescent="0.3">
      <c r="A58" s="4" t="s">
        <v>49</v>
      </c>
      <c r="B58" s="109">
        <v>0</v>
      </c>
      <c r="C58" s="110">
        <v>570498</v>
      </c>
      <c r="D58" s="110">
        <v>15155</v>
      </c>
      <c r="E58" s="110">
        <v>45399</v>
      </c>
      <c r="F58" s="110">
        <v>0</v>
      </c>
      <c r="G58" s="110">
        <v>24010</v>
      </c>
      <c r="H58" s="111">
        <v>655062</v>
      </c>
      <c r="I58" s="17">
        <v>0</v>
      </c>
      <c r="J58" s="18">
        <v>0</v>
      </c>
      <c r="K58" s="18">
        <v>0</v>
      </c>
      <c r="L58" s="18">
        <v>0</v>
      </c>
      <c r="M58" s="18">
        <v>0</v>
      </c>
      <c r="N58" s="18">
        <v>0</v>
      </c>
      <c r="O58" s="13">
        <v>0</v>
      </c>
      <c r="P58" s="17">
        <v>0</v>
      </c>
      <c r="Q58" s="18">
        <v>0</v>
      </c>
      <c r="R58" s="18">
        <v>0</v>
      </c>
      <c r="S58" s="18">
        <v>0</v>
      </c>
      <c r="T58" s="18">
        <v>0</v>
      </c>
      <c r="U58" s="18">
        <v>0</v>
      </c>
      <c r="V58" s="13">
        <v>0</v>
      </c>
      <c r="W58" s="17">
        <v>0</v>
      </c>
      <c r="X58" s="18">
        <v>0</v>
      </c>
      <c r="Y58" s="18">
        <v>0</v>
      </c>
      <c r="Z58" s="18">
        <v>0</v>
      </c>
      <c r="AA58" s="18">
        <v>0</v>
      </c>
      <c r="AB58" s="18">
        <v>0</v>
      </c>
      <c r="AC58" s="13">
        <v>0</v>
      </c>
      <c r="AD58" s="17">
        <v>0</v>
      </c>
      <c r="AE58" s="18">
        <v>425692</v>
      </c>
      <c r="AF58" s="18">
        <v>8995</v>
      </c>
      <c r="AG58" s="18">
        <v>0</v>
      </c>
      <c r="AH58" s="18">
        <v>0</v>
      </c>
      <c r="AI58" s="18">
        <v>0</v>
      </c>
      <c r="AJ58" s="13">
        <v>434687</v>
      </c>
      <c r="AK58" s="17">
        <v>0</v>
      </c>
      <c r="AL58" s="18">
        <v>0</v>
      </c>
      <c r="AM58" s="18">
        <v>0</v>
      </c>
      <c r="AN58" s="18">
        <v>0</v>
      </c>
      <c r="AO58" s="18">
        <v>0</v>
      </c>
      <c r="AP58" s="18">
        <v>0</v>
      </c>
      <c r="AQ58" s="13">
        <v>0</v>
      </c>
      <c r="AR58" s="17">
        <v>0</v>
      </c>
      <c r="AS58" s="18">
        <v>0</v>
      </c>
      <c r="AT58" s="18">
        <v>0</v>
      </c>
      <c r="AU58" s="18">
        <v>0</v>
      </c>
      <c r="AV58" s="18">
        <v>0</v>
      </c>
      <c r="AW58" s="18">
        <v>0</v>
      </c>
      <c r="AX58" s="13">
        <v>0</v>
      </c>
      <c r="AY58" s="17">
        <v>0</v>
      </c>
      <c r="AZ58" s="18">
        <v>144806</v>
      </c>
      <c r="BA58" s="18">
        <v>6160</v>
      </c>
      <c r="BB58" s="18">
        <v>45399</v>
      </c>
      <c r="BC58" s="18">
        <v>0</v>
      </c>
      <c r="BD58" s="18">
        <v>24010</v>
      </c>
      <c r="BE58" s="13">
        <v>220375</v>
      </c>
      <c r="BF58" s="17">
        <v>0</v>
      </c>
      <c r="BG58" s="18">
        <v>0</v>
      </c>
      <c r="BH58" s="18">
        <v>0</v>
      </c>
      <c r="BI58" s="18">
        <v>0</v>
      </c>
      <c r="BJ58" s="18">
        <v>0</v>
      </c>
      <c r="BK58" s="18">
        <v>0</v>
      </c>
      <c r="BL58" s="13">
        <v>0</v>
      </c>
      <c r="BM58" s="17">
        <v>0</v>
      </c>
      <c r="BN58" s="18">
        <v>0</v>
      </c>
      <c r="BO58" s="18">
        <v>0</v>
      </c>
      <c r="BP58" s="18">
        <v>0</v>
      </c>
      <c r="BQ58" s="18">
        <v>0</v>
      </c>
      <c r="BR58" s="18">
        <v>0</v>
      </c>
      <c r="BS58" s="13">
        <v>0</v>
      </c>
    </row>
    <row r="59" spans="1:71" x14ac:dyDescent="0.3">
      <c r="A59" s="4" t="s">
        <v>50</v>
      </c>
      <c r="B59" s="109">
        <v>0</v>
      </c>
      <c r="C59" s="110">
        <v>549987.63</v>
      </c>
      <c r="D59" s="110">
        <v>0</v>
      </c>
      <c r="E59" s="110">
        <v>16321</v>
      </c>
      <c r="F59" s="110">
        <v>78914.600000000006</v>
      </c>
      <c r="G59" s="110">
        <v>0</v>
      </c>
      <c r="H59" s="111">
        <v>645223.23</v>
      </c>
      <c r="I59" s="17">
        <v>0</v>
      </c>
      <c r="J59" s="18" t="s">
        <v>287</v>
      </c>
      <c r="K59" s="18" t="s">
        <v>287</v>
      </c>
      <c r="L59" s="18" t="s">
        <v>287</v>
      </c>
      <c r="M59" s="18" t="s">
        <v>287</v>
      </c>
      <c r="N59" s="18" t="s">
        <v>287</v>
      </c>
      <c r="O59" s="13">
        <v>0</v>
      </c>
      <c r="P59" s="17">
        <v>0</v>
      </c>
      <c r="Q59" s="18" t="s">
        <v>287</v>
      </c>
      <c r="R59" s="18" t="s">
        <v>287</v>
      </c>
      <c r="S59" s="18" t="s">
        <v>287</v>
      </c>
      <c r="T59" s="18">
        <v>78914.600000000006</v>
      </c>
      <c r="U59" s="18" t="s">
        <v>287</v>
      </c>
      <c r="V59" s="13">
        <v>78914.600000000006</v>
      </c>
      <c r="W59" s="17">
        <v>0</v>
      </c>
      <c r="X59" s="18" t="s">
        <v>287</v>
      </c>
      <c r="Y59" s="18" t="s">
        <v>287</v>
      </c>
      <c r="Z59" s="18" t="s">
        <v>287</v>
      </c>
      <c r="AA59" s="18" t="s">
        <v>287</v>
      </c>
      <c r="AB59" s="18" t="s">
        <v>287</v>
      </c>
      <c r="AC59" s="13">
        <v>0</v>
      </c>
      <c r="AD59" s="17">
        <v>0</v>
      </c>
      <c r="AE59" s="18">
        <v>549987.63</v>
      </c>
      <c r="AF59" s="18" t="s">
        <v>287</v>
      </c>
      <c r="AG59" s="18" t="s">
        <v>287</v>
      </c>
      <c r="AH59" s="18" t="s">
        <v>287</v>
      </c>
      <c r="AI59" s="18" t="s">
        <v>287</v>
      </c>
      <c r="AJ59" s="13">
        <v>549987.63</v>
      </c>
      <c r="AK59" s="17">
        <v>0</v>
      </c>
      <c r="AL59" s="18" t="s">
        <v>287</v>
      </c>
      <c r="AM59" s="18" t="s">
        <v>287</v>
      </c>
      <c r="AN59" s="18" t="s">
        <v>287</v>
      </c>
      <c r="AO59" s="18" t="s">
        <v>287</v>
      </c>
      <c r="AP59" s="18" t="s">
        <v>287</v>
      </c>
      <c r="AQ59" s="13">
        <v>0</v>
      </c>
      <c r="AR59" s="17">
        <v>0</v>
      </c>
      <c r="AS59" s="18" t="s">
        <v>287</v>
      </c>
      <c r="AT59" s="18" t="s">
        <v>287</v>
      </c>
      <c r="AU59" s="18" t="s">
        <v>287</v>
      </c>
      <c r="AV59" s="18" t="s">
        <v>287</v>
      </c>
      <c r="AW59" s="18" t="s">
        <v>287</v>
      </c>
      <c r="AX59" s="13">
        <v>0</v>
      </c>
      <c r="AY59" s="17">
        <v>0</v>
      </c>
      <c r="AZ59" s="18" t="s">
        <v>287</v>
      </c>
      <c r="BA59" s="18" t="s">
        <v>287</v>
      </c>
      <c r="BB59" s="18" t="s">
        <v>287</v>
      </c>
      <c r="BC59" s="18" t="s">
        <v>287</v>
      </c>
      <c r="BD59" s="18" t="s">
        <v>287</v>
      </c>
      <c r="BE59" s="13">
        <v>0</v>
      </c>
      <c r="BF59" s="17">
        <v>0</v>
      </c>
      <c r="BG59" s="18" t="s">
        <v>287</v>
      </c>
      <c r="BH59" s="18" t="s">
        <v>287</v>
      </c>
      <c r="BI59" s="18">
        <v>11596</v>
      </c>
      <c r="BJ59" s="18" t="s">
        <v>287</v>
      </c>
      <c r="BK59" s="18" t="s">
        <v>287</v>
      </c>
      <c r="BL59" s="13">
        <v>11596</v>
      </c>
      <c r="BM59" s="17">
        <v>0</v>
      </c>
      <c r="BN59" s="18" t="s">
        <v>287</v>
      </c>
      <c r="BO59" s="18" t="s">
        <v>287</v>
      </c>
      <c r="BP59" s="18">
        <v>4725</v>
      </c>
      <c r="BQ59" s="18" t="s">
        <v>287</v>
      </c>
      <c r="BR59" s="18" t="s">
        <v>287</v>
      </c>
      <c r="BS59" s="13">
        <v>4725</v>
      </c>
    </row>
    <row r="60" spans="1:71" x14ac:dyDescent="0.3">
      <c r="A60" s="4" t="s">
        <v>51</v>
      </c>
      <c r="B60" s="109">
        <v>0</v>
      </c>
      <c r="C60" s="110">
        <v>204658</v>
      </c>
      <c r="D60" s="110">
        <v>525</v>
      </c>
      <c r="E60" s="110">
        <v>0</v>
      </c>
      <c r="F60" s="110">
        <v>0</v>
      </c>
      <c r="G60" s="110">
        <v>0</v>
      </c>
      <c r="H60" s="111">
        <v>205183</v>
      </c>
      <c r="I60" s="17">
        <v>0</v>
      </c>
      <c r="J60" s="18">
        <v>0</v>
      </c>
      <c r="K60" s="18">
        <v>0</v>
      </c>
      <c r="L60" s="18">
        <v>0</v>
      </c>
      <c r="M60" s="18">
        <v>0</v>
      </c>
      <c r="N60" s="18">
        <v>0</v>
      </c>
      <c r="O60" s="13">
        <v>0</v>
      </c>
      <c r="P60" s="17">
        <v>0</v>
      </c>
      <c r="Q60" s="18">
        <v>0</v>
      </c>
      <c r="R60" s="18">
        <v>0</v>
      </c>
      <c r="S60" s="18">
        <v>0</v>
      </c>
      <c r="T60" s="18">
        <v>0</v>
      </c>
      <c r="U60" s="18">
        <v>0</v>
      </c>
      <c r="V60" s="13">
        <v>0</v>
      </c>
      <c r="W60" s="17">
        <v>0</v>
      </c>
      <c r="X60" s="18">
        <v>0</v>
      </c>
      <c r="Y60" s="18">
        <v>0</v>
      </c>
      <c r="Z60" s="18">
        <v>0</v>
      </c>
      <c r="AA60" s="18">
        <v>0</v>
      </c>
      <c r="AB60" s="18">
        <v>0</v>
      </c>
      <c r="AC60" s="13">
        <v>0</v>
      </c>
      <c r="AD60" s="17">
        <v>0</v>
      </c>
      <c r="AE60" s="18">
        <v>204658</v>
      </c>
      <c r="AF60" s="18">
        <v>525</v>
      </c>
      <c r="AG60" s="18">
        <v>0</v>
      </c>
      <c r="AH60" s="18">
        <v>0</v>
      </c>
      <c r="AI60" s="18">
        <v>0</v>
      </c>
      <c r="AJ60" s="13">
        <v>205183</v>
      </c>
      <c r="AK60" s="17">
        <v>0</v>
      </c>
      <c r="AL60" s="18">
        <v>0</v>
      </c>
      <c r="AM60" s="18">
        <v>0</v>
      </c>
      <c r="AN60" s="18">
        <v>0</v>
      </c>
      <c r="AO60" s="18">
        <v>0</v>
      </c>
      <c r="AP60" s="18">
        <v>0</v>
      </c>
      <c r="AQ60" s="13">
        <v>0</v>
      </c>
      <c r="AR60" s="17">
        <v>0</v>
      </c>
      <c r="AS60" s="18">
        <v>0</v>
      </c>
      <c r="AT60" s="18">
        <v>0</v>
      </c>
      <c r="AU60" s="18">
        <v>0</v>
      </c>
      <c r="AV60" s="18">
        <v>0</v>
      </c>
      <c r="AW60" s="18">
        <v>0</v>
      </c>
      <c r="AX60" s="13">
        <v>0</v>
      </c>
      <c r="AY60" s="17">
        <v>0</v>
      </c>
      <c r="AZ60" s="18">
        <v>0</v>
      </c>
      <c r="BA60" s="18">
        <v>0</v>
      </c>
      <c r="BB60" s="18">
        <v>0</v>
      </c>
      <c r="BC60" s="18">
        <v>0</v>
      </c>
      <c r="BD60" s="18">
        <v>0</v>
      </c>
      <c r="BE60" s="13">
        <v>0</v>
      </c>
      <c r="BF60" s="17">
        <v>0</v>
      </c>
      <c r="BG60" s="18">
        <v>0</v>
      </c>
      <c r="BH60" s="18">
        <v>0</v>
      </c>
      <c r="BI60" s="18">
        <v>0</v>
      </c>
      <c r="BJ60" s="18">
        <v>0</v>
      </c>
      <c r="BK60" s="18">
        <v>0</v>
      </c>
      <c r="BL60" s="13">
        <v>0</v>
      </c>
      <c r="BM60" s="17">
        <v>0</v>
      </c>
      <c r="BN60" s="18">
        <v>0</v>
      </c>
      <c r="BO60" s="18">
        <v>0</v>
      </c>
      <c r="BP60" s="18">
        <v>0</v>
      </c>
      <c r="BQ60" s="18">
        <v>0</v>
      </c>
      <c r="BR60" s="18">
        <v>0</v>
      </c>
      <c r="BS60" s="13">
        <v>0</v>
      </c>
    </row>
    <row r="61" spans="1:71" x14ac:dyDescent="0.3">
      <c r="A61" s="4" t="s">
        <v>52</v>
      </c>
      <c r="B61" s="109">
        <v>0</v>
      </c>
      <c r="C61" s="110">
        <v>0</v>
      </c>
      <c r="D61" s="110">
        <v>0</v>
      </c>
      <c r="E61" s="110">
        <v>0</v>
      </c>
      <c r="F61" s="110">
        <v>0</v>
      </c>
      <c r="G61" s="110">
        <v>0</v>
      </c>
      <c r="H61" s="111">
        <v>0</v>
      </c>
      <c r="I61" s="17">
        <v>0</v>
      </c>
      <c r="J61" s="18">
        <v>0</v>
      </c>
      <c r="K61" s="18">
        <v>0</v>
      </c>
      <c r="L61" s="18">
        <v>0</v>
      </c>
      <c r="M61" s="18">
        <v>0</v>
      </c>
      <c r="N61" s="18">
        <v>0</v>
      </c>
      <c r="O61" s="13">
        <v>0</v>
      </c>
      <c r="P61" s="17">
        <v>0</v>
      </c>
      <c r="Q61" s="18">
        <v>0</v>
      </c>
      <c r="R61" s="18">
        <v>0</v>
      </c>
      <c r="S61" s="18">
        <v>0</v>
      </c>
      <c r="T61" s="18">
        <v>0</v>
      </c>
      <c r="U61" s="18">
        <v>0</v>
      </c>
      <c r="V61" s="13">
        <v>0</v>
      </c>
      <c r="W61" s="17">
        <v>0</v>
      </c>
      <c r="X61" s="18">
        <v>0</v>
      </c>
      <c r="Y61" s="18">
        <v>0</v>
      </c>
      <c r="Z61" s="18">
        <v>0</v>
      </c>
      <c r="AA61" s="18">
        <v>0</v>
      </c>
      <c r="AB61" s="18">
        <v>0</v>
      </c>
      <c r="AC61" s="13">
        <v>0</v>
      </c>
      <c r="AD61" s="17">
        <v>0</v>
      </c>
      <c r="AE61" s="18">
        <v>0</v>
      </c>
      <c r="AF61" s="18">
        <v>0</v>
      </c>
      <c r="AG61" s="18">
        <v>0</v>
      </c>
      <c r="AH61" s="18">
        <v>0</v>
      </c>
      <c r="AI61" s="18">
        <v>0</v>
      </c>
      <c r="AJ61" s="13">
        <v>0</v>
      </c>
      <c r="AK61" s="17">
        <v>0</v>
      </c>
      <c r="AL61" s="18">
        <v>0</v>
      </c>
      <c r="AM61" s="18">
        <v>0</v>
      </c>
      <c r="AN61" s="18">
        <v>0</v>
      </c>
      <c r="AO61" s="18">
        <v>0</v>
      </c>
      <c r="AP61" s="18">
        <v>0</v>
      </c>
      <c r="AQ61" s="13">
        <v>0</v>
      </c>
      <c r="AR61" s="17">
        <v>0</v>
      </c>
      <c r="AS61" s="18">
        <v>0</v>
      </c>
      <c r="AT61" s="18">
        <v>0</v>
      </c>
      <c r="AU61" s="18">
        <v>0</v>
      </c>
      <c r="AV61" s="18">
        <v>0</v>
      </c>
      <c r="AW61" s="18">
        <v>0</v>
      </c>
      <c r="AX61" s="13">
        <v>0</v>
      </c>
      <c r="AY61" s="17">
        <v>0</v>
      </c>
      <c r="AZ61" s="18">
        <v>0</v>
      </c>
      <c r="BA61" s="18">
        <v>0</v>
      </c>
      <c r="BB61" s="18">
        <v>0</v>
      </c>
      <c r="BC61" s="18">
        <v>0</v>
      </c>
      <c r="BD61" s="18">
        <v>0</v>
      </c>
      <c r="BE61" s="13">
        <v>0</v>
      </c>
      <c r="BF61" s="17">
        <v>0</v>
      </c>
      <c r="BG61" s="18">
        <v>0</v>
      </c>
      <c r="BH61" s="18">
        <v>0</v>
      </c>
      <c r="BI61" s="18">
        <v>0</v>
      </c>
      <c r="BJ61" s="18">
        <v>0</v>
      </c>
      <c r="BK61" s="18">
        <v>0</v>
      </c>
      <c r="BL61" s="13">
        <v>0</v>
      </c>
      <c r="BM61" s="17">
        <v>0</v>
      </c>
      <c r="BN61" s="18">
        <v>0</v>
      </c>
      <c r="BO61" s="18">
        <v>0</v>
      </c>
      <c r="BP61" s="18">
        <v>0</v>
      </c>
      <c r="BQ61" s="18">
        <v>0</v>
      </c>
      <c r="BR61" s="18">
        <v>0</v>
      </c>
      <c r="BS61" s="13">
        <v>0</v>
      </c>
    </row>
    <row r="62" spans="1:71" x14ac:dyDescent="0.3">
      <c r="A62" s="4" t="s">
        <v>53</v>
      </c>
      <c r="B62" s="109">
        <v>541</v>
      </c>
      <c r="C62" s="110">
        <v>868124.47</v>
      </c>
      <c r="D62" s="110">
        <v>47726.27</v>
      </c>
      <c r="E62" s="110">
        <v>0</v>
      </c>
      <c r="F62" s="110">
        <v>0</v>
      </c>
      <c r="G62" s="110">
        <v>174705.84</v>
      </c>
      <c r="H62" s="111">
        <v>1091097.58</v>
      </c>
      <c r="I62" s="17">
        <v>541</v>
      </c>
      <c r="J62" s="18">
        <v>0</v>
      </c>
      <c r="K62" s="18">
        <v>0</v>
      </c>
      <c r="L62" s="18">
        <v>0</v>
      </c>
      <c r="M62" s="18">
        <v>0</v>
      </c>
      <c r="N62" s="18">
        <v>0</v>
      </c>
      <c r="O62" s="13">
        <v>541</v>
      </c>
      <c r="P62" s="17">
        <v>0</v>
      </c>
      <c r="Q62" s="18">
        <v>0</v>
      </c>
      <c r="R62" s="18">
        <v>0</v>
      </c>
      <c r="S62" s="18">
        <v>0</v>
      </c>
      <c r="T62" s="18">
        <v>0</v>
      </c>
      <c r="U62" s="18">
        <v>0</v>
      </c>
      <c r="V62" s="13">
        <v>0</v>
      </c>
      <c r="W62" s="17">
        <v>0</v>
      </c>
      <c r="X62" s="18">
        <v>245112.71</v>
      </c>
      <c r="Y62" s="18">
        <v>47726.27</v>
      </c>
      <c r="Z62" s="18">
        <v>0</v>
      </c>
      <c r="AA62" s="18">
        <v>0</v>
      </c>
      <c r="AB62" s="18">
        <v>173710.84</v>
      </c>
      <c r="AC62" s="13">
        <v>466549.81999999995</v>
      </c>
      <c r="AD62" s="17">
        <v>0</v>
      </c>
      <c r="AE62" s="18">
        <v>623011.76</v>
      </c>
      <c r="AF62" s="18">
        <v>0</v>
      </c>
      <c r="AG62" s="18">
        <v>0</v>
      </c>
      <c r="AH62" s="18">
        <v>0</v>
      </c>
      <c r="AI62" s="18">
        <v>995</v>
      </c>
      <c r="AJ62" s="13">
        <v>624006.76</v>
      </c>
      <c r="AK62" s="17">
        <v>0</v>
      </c>
      <c r="AL62" s="18">
        <v>0</v>
      </c>
      <c r="AM62" s="18">
        <v>0</v>
      </c>
      <c r="AN62" s="18">
        <v>0</v>
      </c>
      <c r="AO62" s="18">
        <v>0</v>
      </c>
      <c r="AP62" s="18">
        <v>0</v>
      </c>
      <c r="AQ62" s="13">
        <v>0</v>
      </c>
      <c r="AR62" s="17">
        <v>0</v>
      </c>
      <c r="AS62" s="18">
        <v>0</v>
      </c>
      <c r="AT62" s="18">
        <v>0</v>
      </c>
      <c r="AU62" s="18">
        <v>0</v>
      </c>
      <c r="AV62" s="18">
        <v>0</v>
      </c>
      <c r="AW62" s="18">
        <v>0</v>
      </c>
      <c r="AX62" s="13">
        <v>0</v>
      </c>
      <c r="AY62" s="17">
        <v>0</v>
      </c>
      <c r="AZ62" s="18">
        <v>0</v>
      </c>
      <c r="BA62" s="18">
        <v>0</v>
      </c>
      <c r="BB62" s="18">
        <v>0</v>
      </c>
      <c r="BC62" s="18">
        <v>0</v>
      </c>
      <c r="BD62" s="18">
        <v>0</v>
      </c>
      <c r="BE62" s="13">
        <v>0</v>
      </c>
      <c r="BF62" s="17">
        <v>0</v>
      </c>
      <c r="BG62" s="18">
        <v>0</v>
      </c>
      <c r="BH62" s="18">
        <v>0</v>
      </c>
      <c r="BI62" s="18">
        <v>0</v>
      </c>
      <c r="BJ62" s="18">
        <v>0</v>
      </c>
      <c r="BK62" s="18">
        <v>0</v>
      </c>
      <c r="BL62" s="13">
        <v>0</v>
      </c>
      <c r="BM62" s="17">
        <v>0</v>
      </c>
      <c r="BN62" s="18">
        <v>0</v>
      </c>
      <c r="BO62" s="18">
        <v>0</v>
      </c>
      <c r="BP62" s="18">
        <v>0</v>
      </c>
      <c r="BQ62" s="18">
        <v>0</v>
      </c>
      <c r="BR62" s="18">
        <v>0</v>
      </c>
      <c r="BS62" s="13">
        <v>0</v>
      </c>
    </row>
    <row r="63" spans="1:71" x14ac:dyDescent="0.3">
      <c r="A63" s="4" t="s">
        <v>54</v>
      </c>
      <c r="B63" s="109">
        <v>0</v>
      </c>
      <c r="C63" s="110">
        <v>258378</v>
      </c>
      <c r="D63" s="110">
        <v>0</v>
      </c>
      <c r="E63" s="110">
        <v>0</v>
      </c>
      <c r="F63" s="110">
        <v>0</v>
      </c>
      <c r="G63" s="110">
        <v>25417</v>
      </c>
      <c r="H63" s="111">
        <v>283795</v>
      </c>
      <c r="I63" s="17">
        <v>0</v>
      </c>
      <c r="J63" s="18">
        <v>0</v>
      </c>
      <c r="K63" s="18">
        <v>0</v>
      </c>
      <c r="L63" s="18">
        <v>0</v>
      </c>
      <c r="M63" s="18">
        <v>0</v>
      </c>
      <c r="N63" s="18">
        <v>0</v>
      </c>
      <c r="O63" s="13">
        <v>0</v>
      </c>
      <c r="P63" s="17">
        <v>0</v>
      </c>
      <c r="Q63" s="18">
        <v>0</v>
      </c>
      <c r="R63" s="18">
        <v>0</v>
      </c>
      <c r="S63" s="18">
        <v>0</v>
      </c>
      <c r="T63" s="18">
        <v>0</v>
      </c>
      <c r="U63" s="18">
        <v>0</v>
      </c>
      <c r="V63" s="13">
        <v>0</v>
      </c>
      <c r="W63" s="17">
        <v>0</v>
      </c>
      <c r="X63" s="18">
        <v>258378</v>
      </c>
      <c r="Y63" s="18">
        <v>0</v>
      </c>
      <c r="Z63" s="18">
        <v>0</v>
      </c>
      <c r="AA63" s="18">
        <v>0</v>
      </c>
      <c r="AB63" s="18">
        <v>0</v>
      </c>
      <c r="AC63" s="13">
        <v>258378</v>
      </c>
      <c r="AD63" s="17">
        <v>0</v>
      </c>
      <c r="AE63" s="18">
        <v>0</v>
      </c>
      <c r="AF63" s="18">
        <v>0</v>
      </c>
      <c r="AG63" s="18">
        <v>0</v>
      </c>
      <c r="AH63" s="18">
        <v>0</v>
      </c>
      <c r="AI63" s="18">
        <v>0</v>
      </c>
      <c r="AJ63" s="13">
        <v>0</v>
      </c>
      <c r="AK63" s="17">
        <v>0</v>
      </c>
      <c r="AL63" s="18">
        <v>0</v>
      </c>
      <c r="AM63" s="18">
        <v>0</v>
      </c>
      <c r="AN63" s="18">
        <v>0</v>
      </c>
      <c r="AO63" s="18">
        <v>0</v>
      </c>
      <c r="AP63" s="18">
        <v>0</v>
      </c>
      <c r="AQ63" s="13">
        <v>0</v>
      </c>
      <c r="AR63" s="17">
        <v>0</v>
      </c>
      <c r="AS63" s="18">
        <v>0</v>
      </c>
      <c r="AT63" s="18">
        <v>0</v>
      </c>
      <c r="AU63" s="18">
        <v>0</v>
      </c>
      <c r="AV63" s="18">
        <v>0</v>
      </c>
      <c r="AW63" s="18">
        <v>0</v>
      </c>
      <c r="AX63" s="13">
        <v>0</v>
      </c>
      <c r="AY63" s="17">
        <v>0</v>
      </c>
      <c r="AZ63" s="18">
        <v>0</v>
      </c>
      <c r="BA63" s="18">
        <v>0</v>
      </c>
      <c r="BB63" s="18">
        <v>0</v>
      </c>
      <c r="BC63" s="18">
        <v>0</v>
      </c>
      <c r="BD63" s="18">
        <v>25417</v>
      </c>
      <c r="BE63" s="13">
        <v>25417</v>
      </c>
      <c r="BF63" s="17">
        <v>0</v>
      </c>
      <c r="BG63" s="18">
        <v>0</v>
      </c>
      <c r="BH63" s="18">
        <v>0</v>
      </c>
      <c r="BI63" s="18">
        <v>0</v>
      </c>
      <c r="BJ63" s="18">
        <v>0</v>
      </c>
      <c r="BK63" s="18">
        <v>0</v>
      </c>
      <c r="BL63" s="13">
        <v>0</v>
      </c>
      <c r="BM63" s="17">
        <v>0</v>
      </c>
      <c r="BN63" s="18">
        <v>0</v>
      </c>
      <c r="BO63" s="18">
        <v>0</v>
      </c>
      <c r="BP63" s="18">
        <v>0</v>
      </c>
      <c r="BQ63" s="18">
        <v>0</v>
      </c>
      <c r="BR63" s="18">
        <v>0</v>
      </c>
      <c r="BS63" s="13">
        <v>0</v>
      </c>
    </row>
    <row r="64" spans="1:71" x14ac:dyDescent="0.3">
      <c r="A64" s="4" t="s">
        <v>55</v>
      </c>
      <c r="B64" s="109">
        <v>0</v>
      </c>
      <c r="C64" s="110">
        <v>80546</v>
      </c>
      <c r="D64" s="110">
        <v>2362</v>
      </c>
      <c r="E64" s="110">
        <v>0</v>
      </c>
      <c r="F64" s="110">
        <v>0</v>
      </c>
      <c r="G64" s="110">
        <v>78111</v>
      </c>
      <c r="H64" s="111">
        <v>161019</v>
      </c>
      <c r="I64" s="17">
        <v>0</v>
      </c>
      <c r="J64" s="18">
        <v>0</v>
      </c>
      <c r="K64" s="18">
        <v>0</v>
      </c>
      <c r="L64" s="18">
        <v>0</v>
      </c>
      <c r="M64" s="18">
        <v>0</v>
      </c>
      <c r="N64" s="18">
        <v>0</v>
      </c>
      <c r="O64" s="13">
        <v>0</v>
      </c>
      <c r="P64" s="17">
        <v>0</v>
      </c>
      <c r="Q64" s="18">
        <v>0</v>
      </c>
      <c r="R64" s="18">
        <v>0</v>
      </c>
      <c r="S64" s="18">
        <v>0</v>
      </c>
      <c r="T64" s="18">
        <v>0</v>
      </c>
      <c r="U64" s="18">
        <v>0</v>
      </c>
      <c r="V64" s="13">
        <v>0</v>
      </c>
      <c r="W64" s="17">
        <v>0</v>
      </c>
      <c r="X64" s="18">
        <v>53195</v>
      </c>
      <c r="Y64" s="18">
        <v>2362</v>
      </c>
      <c r="Z64" s="18">
        <v>0</v>
      </c>
      <c r="AA64" s="18">
        <v>0</v>
      </c>
      <c r="AB64" s="18">
        <v>78111</v>
      </c>
      <c r="AC64" s="13">
        <v>133668</v>
      </c>
      <c r="AD64" s="17">
        <v>0</v>
      </c>
      <c r="AE64" s="18">
        <v>27351</v>
      </c>
      <c r="AF64" s="18">
        <v>0</v>
      </c>
      <c r="AG64" s="18">
        <v>0</v>
      </c>
      <c r="AH64" s="18">
        <v>0</v>
      </c>
      <c r="AI64" s="18">
        <v>0</v>
      </c>
      <c r="AJ64" s="13">
        <v>27351</v>
      </c>
      <c r="AK64" s="17">
        <v>0</v>
      </c>
      <c r="AL64" s="18">
        <v>0</v>
      </c>
      <c r="AM64" s="18">
        <v>0</v>
      </c>
      <c r="AN64" s="18">
        <v>0</v>
      </c>
      <c r="AO64" s="18">
        <v>0</v>
      </c>
      <c r="AP64" s="18">
        <v>0</v>
      </c>
      <c r="AQ64" s="13">
        <v>0</v>
      </c>
      <c r="AR64" s="17">
        <v>0</v>
      </c>
      <c r="AS64" s="18">
        <v>0</v>
      </c>
      <c r="AT64" s="18">
        <v>0</v>
      </c>
      <c r="AU64" s="18">
        <v>0</v>
      </c>
      <c r="AV64" s="18">
        <v>0</v>
      </c>
      <c r="AW64" s="18">
        <v>0</v>
      </c>
      <c r="AX64" s="13">
        <v>0</v>
      </c>
      <c r="AY64" s="17">
        <v>0</v>
      </c>
      <c r="AZ64" s="18">
        <v>0</v>
      </c>
      <c r="BA64" s="18">
        <v>0</v>
      </c>
      <c r="BB64" s="18">
        <v>0</v>
      </c>
      <c r="BC64" s="18">
        <v>0</v>
      </c>
      <c r="BD64" s="18">
        <v>0</v>
      </c>
      <c r="BE64" s="13">
        <v>0</v>
      </c>
      <c r="BF64" s="17">
        <v>0</v>
      </c>
      <c r="BG64" s="18">
        <v>0</v>
      </c>
      <c r="BH64" s="18">
        <v>0</v>
      </c>
      <c r="BI64" s="18">
        <v>0</v>
      </c>
      <c r="BJ64" s="18">
        <v>0</v>
      </c>
      <c r="BK64" s="18">
        <v>0</v>
      </c>
      <c r="BL64" s="13">
        <v>0</v>
      </c>
      <c r="BM64" s="17">
        <v>0</v>
      </c>
      <c r="BN64" s="18">
        <v>0</v>
      </c>
      <c r="BO64" s="18">
        <v>0</v>
      </c>
      <c r="BP64" s="18">
        <v>0</v>
      </c>
      <c r="BQ64" s="18">
        <v>0</v>
      </c>
      <c r="BR64" s="18">
        <v>0</v>
      </c>
      <c r="BS64" s="13">
        <v>0</v>
      </c>
    </row>
    <row r="65" spans="1:71" x14ac:dyDescent="0.3">
      <c r="A65" s="4" t="s">
        <v>56</v>
      </c>
      <c r="B65" s="109">
        <v>800000</v>
      </c>
      <c r="C65" s="110">
        <v>186043</v>
      </c>
      <c r="D65" s="110">
        <v>28673</v>
      </c>
      <c r="E65" s="110">
        <v>0</v>
      </c>
      <c r="F65" s="110">
        <v>0</v>
      </c>
      <c r="G65" s="110">
        <v>0</v>
      </c>
      <c r="H65" s="111">
        <v>1014716</v>
      </c>
      <c r="I65" s="17">
        <v>0</v>
      </c>
      <c r="J65" s="18">
        <v>0</v>
      </c>
      <c r="K65" s="18">
        <v>0</v>
      </c>
      <c r="L65" s="18">
        <v>0</v>
      </c>
      <c r="M65" s="18">
        <v>0</v>
      </c>
      <c r="N65" s="18">
        <v>0</v>
      </c>
      <c r="O65" s="13">
        <v>0</v>
      </c>
      <c r="P65" s="17">
        <v>0</v>
      </c>
      <c r="Q65" s="18">
        <v>0</v>
      </c>
      <c r="R65" s="18">
        <v>28673</v>
      </c>
      <c r="S65" s="18">
        <v>0</v>
      </c>
      <c r="T65" s="18">
        <v>0</v>
      </c>
      <c r="U65" s="18">
        <v>0</v>
      </c>
      <c r="V65" s="13">
        <v>28673</v>
      </c>
      <c r="W65" s="17">
        <v>0</v>
      </c>
      <c r="X65" s="18">
        <v>40599</v>
      </c>
      <c r="Y65" s="18">
        <v>0</v>
      </c>
      <c r="Z65" s="18">
        <v>0</v>
      </c>
      <c r="AA65" s="18">
        <v>0</v>
      </c>
      <c r="AB65" s="18">
        <v>0</v>
      </c>
      <c r="AC65" s="13">
        <v>40599</v>
      </c>
      <c r="AD65" s="17">
        <v>0</v>
      </c>
      <c r="AE65" s="18">
        <v>142753</v>
      </c>
      <c r="AF65" s="18">
        <v>0</v>
      </c>
      <c r="AG65" s="18">
        <v>0</v>
      </c>
      <c r="AH65" s="18">
        <v>0</v>
      </c>
      <c r="AI65" s="18">
        <v>0</v>
      </c>
      <c r="AJ65" s="13">
        <v>142753</v>
      </c>
      <c r="AK65" s="17">
        <v>0</v>
      </c>
      <c r="AL65" s="18">
        <v>0</v>
      </c>
      <c r="AM65" s="18">
        <v>0</v>
      </c>
      <c r="AN65" s="18">
        <v>0</v>
      </c>
      <c r="AO65" s="18">
        <v>0</v>
      </c>
      <c r="AP65" s="18">
        <v>0</v>
      </c>
      <c r="AQ65" s="13">
        <v>0</v>
      </c>
      <c r="AR65" s="17">
        <v>800000</v>
      </c>
      <c r="AS65" s="18">
        <v>2691</v>
      </c>
      <c r="AT65" s="18">
        <v>0</v>
      </c>
      <c r="AU65" s="18">
        <v>0</v>
      </c>
      <c r="AV65" s="18">
        <v>0</v>
      </c>
      <c r="AW65" s="18">
        <v>0</v>
      </c>
      <c r="AX65" s="13">
        <v>802691</v>
      </c>
      <c r="AY65" s="17">
        <v>0</v>
      </c>
      <c r="AZ65" s="18">
        <v>0</v>
      </c>
      <c r="BA65" s="18">
        <v>0</v>
      </c>
      <c r="BB65" s="18">
        <v>0</v>
      </c>
      <c r="BC65" s="18">
        <v>0</v>
      </c>
      <c r="BD65" s="18">
        <v>0</v>
      </c>
      <c r="BE65" s="13">
        <v>0</v>
      </c>
      <c r="BF65" s="17">
        <v>0</v>
      </c>
      <c r="BG65" s="18">
        <v>0</v>
      </c>
      <c r="BH65" s="18">
        <v>0</v>
      </c>
      <c r="BI65" s="18">
        <v>0</v>
      </c>
      <c r="BJ65" s="18">
        <v>0</v>
      </c>
      <c r="BK65" s="18">
        <v>0</v>
      </c>
      <c r="BL65" s="13">
        <v>0</v>
      </c>
      <c r="BM65" s="17">
        <v>0</v>
      </c>
      <c r="BN65" s="18">
        <v>0</v>
      </c>
      <c r="BO65" s="18">
        <v>0</v>
      </c>
      <c r="BP65" s="18">
        <v>0</v>
      </c>
      <c r="BQ65" s="18">
        <v>0</v>
      </c>
      <c r="BR65" s="18">
        <v>0</v>
      </c>
      <c r="BS65" s="13">
        <v>0</v>
      </c>
    </row>
    <row r="66" spans="1:71" x14ac:dyDescent="0.3">
      <c r="A66" s="4" t="s">
        <v>57</v>
      </c>
      <c r="B66" s="109">
        <v>1159000</v>
      </c>
      <c r="C66" s="110">
        <v>166000</v>
      </c>
      <c r="D66" s="110">
        <v>433000</v>
      </c>
      <c r="E66" s="110">
        <v>0</v>
      </c>
      <c r="F66" s="110">
        <v>0</v>
      </c>
      <c r="G66" s="110">
        <v>0</v>
      </c>
      <c r="H66" s="111">
        <v>1758000</v>
      </c>
      <c r="I66" s="17">
        <v>1159000</v>
      </c>
      <c r="J66" s="18">
        <v>0</v>
      </c>
      <c r="K66" s="18">
        <v>433000</v>
      </c>
      <c r="L66" s="18">
        <v>0</v>
      </c>
      <c r="M66" s="18">
        <v>0</v>
      </c>
      <c r="N66" s="18">
        <v>0</v>
      </c>
      <c r="O66" s="13">
        <v>1592000</v>
      </c>
      <c r="P66" s="17">
        <v>0</v>
      </c>
      <c r="Q66" s="18">
        <v>0</v>
      </c>
      <c r="R66" s="18">
        <v>0</v>
      </c>
      <c r="S66" s="18">
        <v>0</v>
      </c>
      <c r="T66" s="18">
        <v>0</v>
      </c>
      <c r="U66" s="18">
        <v>0</v>
      </c>
      <c r="V66" s="13">
        <v>0</v>
      </c>
      <c r="W66" s="17">
        <v>0</v>
      </c>
      <c r="X66" s="18">
        <v>0</v>
      </c>
      <c r="Y66" s="18">
        <v>0</v>
      </c>
      <c r="Z66" s="18">
        <v>0</v>
      </c>
      <c r="AA66" s="18">
        <v>0</v>
      </c>
      <c r="AB66" s="18">
        <v>0</v>
      </c>
      <c r="AC66" s="13">
        <v>0</v>
      </c>
      <c r="AD66" s="17">
        <v>0</v>
      </c>
      <c r="AE66" s="18">
        <v>166000</v>
      </c>
      <c r="AF66" s="18">
        <v>0</v>
      </c>
      <c r="AG66" s="18">
        <v>0</v>
      </c>
      <c r="AH66" s="18">
        <v>0</v>
      </c>
      <c r="AI66" s="18">
        <v>0</v>
      </c>
      <c r="AJ66" s="13">
        <v>166000</v>
      </c>
      <c r="AK66" s="17">
        <v>0</v>
      </c>
      <c r="AL66" s="18">
        <v>0</v>
      </c>
      <c r="AM66" s="18">
        <v>0</v>
      </c>
      <c r="AN66" s="18">
        <v>0</v>
      </c>
      <c r="AO66" s="18">
        <v>0</v>
      </c>
      <c r="AP66" s="18">
        <v>0</v>
      </c>
      <c r="AQ66" s="13">
        <v>0</v>
      </c>
      <c r="AR66" s="17">
        <v>0</v>
      </c>
      <c r="AS66" s="18">
        <v>0</v>
      </c>
      <c r="AT66" s="18">
        <v>0</v>
      </c>
      <c r="AU66" s="18">
        <v>0</v>
      </c>
      <c r="AV66" s="18">
        <v>0</v>
      </c>
      <c r="AW66" s="18">
        <v>0</v>
      </c>
      <c r="AX66" s="13">
        <v>0</v>
      </c>
      <c r="AY66" s="17">
        <v>0</v>
      </c>
      <c r="AZ66" s="18">
        <v>0</v>
      </c>
      <c r="BA66" s="18">
        <v>0</v>
      </c>
      <c r="BB66" s="18">
        <v>0</v>
      </c>
      <c r="BC66" s="18">
        <v>0</v>
      </c>
      <c r="BD66" s="18">
        <v>0</v>
      </c>
      <c r="BE66" s="13">
        <v>0</v>
      </c>
      <c r="BF66" s="17">
        <v>0</v>
      </c>
      <c r="BG66" s="18">
        <v>0</v>
      </c>
      <c r="BH66" s="18">
        <v>0</v>
      </c>
      <c r="BI66" s="18">
        <v>0</v>
      </c>
      <c r="BJ66" s="18">
        <v>0</v>
      </c>
      <c r="BK66" s="18">
        <v>0</v>
      </c>
      <c r="BL66" s="13">
        <v>0</v>
      </c>
      <c r="BM66" s="17">
        <v>0</v>
      </c>
      <c r="BN66" s="18">
        <v>0</v>
      </c>
      <c r="BO66" s="18">
        <v>0</v>
      </c>
      <c r="BP66" s="18">
        <v>0</v>
      </c>
      <c r="BQ66" s="18">
        <v>0</v>
      </c>
      <c r="BR66" s="18">
        <v>0</v>
      </c>
      <c r="BS66" s="13">
        <v>0</v>
      </c>
    </row>
    <row r="67" spans="1:71" x14ac:dyDescent="0.3">
      <c r="A67" s="4" t="s">
        <v>58</v>
      </c>
      <c r="B67" s="109">
        <v>0</v>
      </c>
      <c r="C67" s="110">
        <v>0</v>
      </c>
      <c r="D67" s="110">
        <v>0</v>
      </c>
      <c r="E67" s="110">
        <v>0</v>
      </c>
      <c r="F67" s="110">
        <v>52555</v>
      </c>
      <c r="G67" s="110">
        <v>0</v>
      </c>
      <c r="H67" s="111">
        <v>52555</v>
      </c>
      <c r="I67" s="17">
        <v>0</v>
      </c>
      <c r="J67" s="18">
        <v>0</v>
      </c>
      <c r="K67" s="18">
        <v>0</v>
      </c>
      <c r="L67" s="18">
        <v>0</v>
      </c>
      <c r="M67" s="18">
        <v>29611</v>
      </c>
      <c r="N67" s="18">
        <v>0</v>
      </c>
      <c r="O67" s="13">
        <v>29611</v>
      </c>
      <c r="P67" s="17">
        <v>0</v>
      </c>
      <c r="Q67" s="18">
        <v>0</v>
      </c>
      <c r="R67" s="18">
        <v>0</v>
      </c>
      <c r="S67" s="18">
        <v>0</v>
      </c>
      <c r="T67" s="18">
        <v>22944</v>
      </c>
      <c r="U67" s="18">
        <v>0</v>
      </c>
      <c r="V67" s="13">
        <v>22944</v>
      </c>
      <c r="W67" s="17">
        <v>0</v>
      </c>
      <c r="X67" s="18">
        <v>0</v>
      </c>
      <c r="Y67" s="18">
        <v>0</v>
      </c>
      <c r="Z67" s="18">
        <v>0</v>
      </c>
      <c r="AA67" s="18">
        <v>0</v>
      </c>
      <c r="AB67" s="18">
        <v>0</v>
      </c>
      <c r="AC67" s="13">
        <v>0</v>
      </c>
      <c r="AD67" s="17">
        <v>0</v>
      </c>
      <c r="AE67" s="18">
        <v>0</v>
      </c>
      <c r="AF67" s="18">
        <v>0</v>
      </c>
      <c r="AG67" s="18">
        <v>0</v>
      </c>
      <c r="AH67" s="18">
        <v>0</v>
      </c>
      <c r="AI67" s="18">
        <v>0</v>
      </c>
      <c r="AJ67" s="13">
        <v>0</v>
      </c>
      <c r="AK67" s="17">
        <v>0</v>
      </c>
      <c r="AL67" s="18">
        <v>0</v>
      </c>
      <c r="AM67" s="18">
        <v>0</v>
      </c>
      <c r="AN67" s="18">
        <v>0</v>
      </c>
      <c r="AO67" s="18">
        <v>0</v>
      </c>
      <c r="AP67" s="18">
        <v>0</v>
      </c>
      <c r="AQ67" s="13">
        <v>0</v>
      </c>
      <c r="AR67" s="17">
        <v>0</v>
      </c>
      <c r="AS67" s="18">
        <v>0</v>
      </c>
      <c r="AT67" s="18">
        <v>0</v>
      </c>
      <c r="AU67" s="18">
        <v>0</v>
      </c>
      <c r="AV67" s="18">
        <v>0</v>
      </c>
      <c r="AW67" s="18">
        <v>0</v>
      </c>
      <c r="AX67" s="13">
        <v>0</v>
      </c>
      <c r="AY67" s="17">
        <v>0</v>
      </c>
      <c r="AZ67" s="18">
        <v>0</v>
      </c>
      <c r="BA67" s="18">
        <v>0</v>
      </c>
      <c r="BB67" s="18">
        <v>0</v>
      </c>
      <c r="BC67" s="18">
        <v>0</v>
      </c>
      <c r="BD67" s="18">
        <v>0</v>
      </c>
      <c r="BE67" s="13">
        <v>0</v>
      </c>
      <c r="BF67" s="17">
        <v>0</v>
      </c>
      <c r="BG67" s="18">
        <v>0</v>
      </c>
      <c r="BH67" s="18">
        <v>0</v>
      </c>
      <c r="BI67" s="18">
        <v>0</v>
      </c>
      <c r="BJ67" s="18">
        <v>0</v>
      </c>
      <c r="BK67" s="18">
        <v>0</v>
      </c>
      <c r="BL67" s="13">
        <v>0</v>
      </c>
      <c r="BM67" s="17">
        <v>0</v>
      </c>
      <c r="BN67" s="18">
        <v>0</v>
      </c>
      <c r="BO67" s="18">
        <v>0</v>
      </c>
      <c r="BP67" s="18">
        <v>0</v>
      </c>
      <c r="BQ67" s="18">
        <v>0</v>
      </c>
      <c r="BR67" s="18">
        <v>0</v>
      </c>
      <c r="BS67" s="13">
        <v>0</v>
      </c>
    </row>
    <row r="68" spans="1:71" x14ac:dyDescent="0.3">
      <c r="A68" s="4" t="s">
        <v>59</v>
      </c>
      <c r="B68" s="109">
        <v>0</v>
      </c>
      <c r="C68" s="110">
        <v>150878</v>
      </c>
      <c r="D68" s="110">
        <v>22173</v>
      </c>
      <c r="E68" s="110">
        <v>0</v>
      </c>
      <c r="F68" s="110">
        <v>0</v>
      </c>
      <c r="G68" s="110">
        <v>104547</v>
      </c>
      <c r="H68" s="111">
        <v>277598</v>
      </c>
      <c r="I68" s="17">
        <v>0</v>
      </c>
      <c r="J68" s="18">
        <v>0</v>
      </c>
      <c r="K68" s="18">
        <v>0</v>
      </c>
      <c r="L68" s="18">
        <v>0</v>
      </c>
      <c r="M68" s="18">
        <v>0</v>
      </c>
      <c r="N68" s="18">
        <v>0</v>
      </c>
      <c r="O68" s="13">
        <v>0</v>
      </c>
      <c r="P68" s="17">
        <v>0</v>
      </c>
      <c r="Q68" s="18">
        <v>0</v>
      </c>
      <c r="R68" s="18">
        <v>0</v>
      </c>
      <c r="S68" s="18">
        <v>0</v>
      </c>
      <c r="T68" s="18">
        <v>0</v>
      </c>
      <c r="U68" s="18">
        <v>0</v>
      </c>
      <c r="V68" s="13">
        <v>0</v>
      </c>
      <c r="W68" s="17">
        <v>0</v>
      </c>
      <c r="X68" s="18">
        <v>0</v>
      </c>
      <c r="Y68" s="18">
        <v>0</v>
      </c>
      <c r="Z68" s="18">
        <v>0</v>
      </c>
      <c r="AA68" s="18">
        <v>0</v>
      </c>
      <c r="AB68" s="18">
        <v>9235</v>
      </c>
      <c r="AC68" s="13">
        <v>9235</v>
      </c>
      <c r="AD68" s="17">
        <v>0</v>
      </c>
      <c r="AE68" s="18">
        <v>0</v>
      </c>
      <c r="AF68" s="18">
        <v>0</v>
      </c>
      <c r="AG68" s="18">
        <v>0</v>
      </c>
      <c r="AH68" s="18">
        <v>0</v>
      </c>
      <c r="AI68" s="18">
        <v>0</v>
      </c>
      <c r="AJ68" s="13">
        <v>0</v>
      </c>
      <c r="AK68" s="17">
        <v>0</v>
      </c>
      <c r="AL68" s="18">
        <v>0</v>
      </c>
      <c r="AM68" s="18">
        <v>0</v>
      </c>
      <c r="AN68" s="18">
        <v>0</v>
      </c>
      <c r="AO68" s="18">
        <v>0</v>
      </c>
      <c r="AP68" s="18">
        <v>0</v>
      </c>
      <c r="AQ68" s="13">
        <v>0</v>
      </c>
      <c r="AR68" s="17">
        <v>0</v>
      </c>
      <c r="AS68" s="18">
        <v>150878</v>
      </c>
      <c r="AT68" s="18">
        <v>22173</v>
      </c>
      <c r="AU68" s="18">
        <v>0</v>
      </c>
      <c r="AV68" s="18">
        <v>0</v>
      </c>
      <c r="AW68" s="18">
        <v>95312</v>
      </c>
      <c r="AX68" s="13">
        <v>268363</v>
      </c>
      <c r="AY68" s="17">
        <v>0</v>
      </c>
      <c r="AZ68" s="18">
        <v>0</v>
      </c>
      <c r="BA68" s="18">
        <v>0</v>
      </c>
      <c r="BB68" s="18">
        <v>0</v>
      </c>
      <c r="BC68" s="18">
        <v>0</v>
      </c>
      <c r="BD68" s="18">
        <v>0</v>
      </c>
      <c r="BE68" s="13">
        <v>0</v>
      </c>
      <c r="BF68" s="17">
        <v>0</v>
      </c>
      <c r="BG68" s="18">
        <v>0</v>
      </c>
      <c r="BH68" s="18">
        <v>0</v>
      </c>
      <c r="BI68" s="18">
        <v>0</v>
      </c>
      <c r="BJ68" s="18">
        <v>0</v>
      </c>
      <c r="BK68" s="18">
        <v>0</v>
      </c>
      <c r="BL68" s="13">
        <v>0</v>
      </c>
      <c r="BM68" s="17">
        <v>0</v>
      </c>
      <c r="BN68" s="18">
        <v>0</v>
      </c>
      <c r="BO68" s="18">
        <v>0</v>
      </c>
      <c r="BP68" s="18">
        <v>0</v>
      </c>
      <c r="BQ68" s="18">
        <v>0</v>
      </c>
      <c r="BR68" s="18">
        <v>0</v>
      </c>
      <c r="BS68" s="13">
        <v>0</v>
      </c>
    </row>
    <row r="69" spans="1:71" x14ac:dyDescent="0.3">
      <c r="A69" s="4" t="s">
        <v>60</v>
      </c>
      <c r="B69" s="109">
        <v>0</v>
      </c>
      <c r="C69" s="110">
        <v>0</v>
      </c>
      <c r="D69" s="110">
        <v>0</v>
      </c>
      <c r="E69" s="110">
        <v>0</v>
      </c>
      <c r="F69" s="110">
        <v>0</v>
      </c>
      <c r="G69" s="110">
        <v>0</v>
      </c>
      <c r="H69" s="111">
        <v>0</v>
      </c>
      <c r="I69" s="17">
        <v>0</v>
      </c>
      <c r="J69" s="18">
        <v>0</v>
      </c>
      <c r="K69" s="18">
        <v>0</v>
      </c>
      <c r="L69" s="18">
        <v>0</v>
      </c>
      <c r="M69" s="18">
        <v>0</v>
      </c>
      <c r="N69" s="18">
        <v>0</v>
      </c>
      <c r="O69" s="13">
        <v>0</v>
      </c>
      <c r="P69" s="17">
        <v>0</v>
      </c>
      <c r="Q69" s="18">
        <v>0</v>
      </c>
      <c r="R69" s="18">
        <v>0</v>
      </c>
      <c r="S69" s="18">
        <v>0</v>
      </c>
      <c r="T69" s="18">
        <v>0</v>
      </c>
      <c r="U69" s="18">
        <v>0</v>
      </c>
      <c r="V69" s="13">
        <v>0</v>
      </c>
      <c r="W69" s="17">
        <v>0</v>
      </c>
      <c r="X69" s="18">
        <v>0</v>
      </c>
      <c r="Y69" s="18">
        <v>0</v>
      </c>
      <c r="Z69" s="18">
        <v>0</v>
      </c>
      <c r="AA69" s="18">
        <v>0</v>
      </c>
      <c r="AB69" s="18">
        <v>0</v>
      </c>
      <c r="AC69" s="13">
        <v>0</v>
      </c>
      <c r="AD69" s="17">
        <v>0</v>
      </c>
      <c r="AE69" s="18">
        <v>0</v>
      </c>
      <c r="AF69" s="18">
        <v>0</v>
      </c>
      <c r="AG69" s="18">
        <v>0</v>
      </c>
      <c r="AH69" s="18">
        <v>0</v>
      </c>
      <c r="AI69" s="18">
        <v>0</v>
      </c>
      <c r="AJ69" s="13">
        <v>0</v>
      </c>
      <c r="AK69" s="17">
        <v>0</v>
      </c>
      <c r="AL69" s="18">
        <v>0</v>
      </c>
      <c r="AM69" s="18">
        <v>0</v>
      </c>
      <c r="AN69" s="18">
        <v>0</v>
      </c>
      <c r="AO69" s="18">
        <v>0</v>
      </c>
      <c r="AP69" s="18">
        <v>0</v>
      </c>
      <c r="AQ69" s="13">
        <v>0</v>
      </c>
      <c r="AR69" s="17">
        <v>0</v>
      </c>
      <c r="AS69" s="18">
        <v>0</v>
      </c>
      <c r="AT69" s="18">
        <v>0</v>
      </c>
      <c r="AU69" s="18">
        <v>0</v>
      </c>
      <c r="AV69" s="18">
        <v>0</v>
      </c>
      <c r="AW69" s="18">
        <v>0</v>
      </c>
      <c r="AX69" s="13">
        <v>0</v>
      </c>
      <c r="AY69" s="17">
        <v>0</v>
      </c>
      <c r="AZ69" s="18">
        <v>0</v>
      </c>
      <c r="BA69" s="18">
        <v>0</v>
      </c>
      <c r="BB69" s="18">
        <v>0</v>
      </c>
      <c r="BC69" s="18">
        <v>0</v>
      </c>
      <c r="BD69" s="18">
        <v>0</v>
      </c>
      <c r="BE69" s="13">
        <v>0</v>
      </c>
      <c r="BF69" s="17">
        <v>0</v>
      </c>
      <c r="BG69" s="18">
        <v>0</v>
      </c>
      <c r="BH69" s="18">
        <v>0</v>
      </c>
      <c r="BI69" s="18">
        <v>0</v>
      </c>
      <c r="BJ69" s="18">
        <v>0</v>
      </c>
      <c r="BK69" s="18">
        <v>0</v>
      </c>
      <c r="BL69" s="13">
        <v>0</v>
      </c>
      <c r="BM69" s="17">
        <v>0</v>
      </c>
      <c r="BN69" s="18">
        <v>0</v>
      </c>
      <c r="BO69" s="18">
        <v>0</v>
      </c>
      <c r="BP69" s="18">
        <v>0</v>
      </c>
      <c r="BQ69" s="18">
        <v>0</v>
      </c>
      <c r="BR69" s="18">
        <v>0</v>
      </c>
      <c r="BS69" s="13">
        <v>0</v>
      </c>
    </row>
    <row r="70" spans="1:71" x14ac:dyDescent="0.3">
      <c r="A70" s="4" t="s">
        <v>61</v>
      </c>
      <c r="B70" s="109">
        <v>0</v>
      </c>
      <c r="C70" s="110">
        <v>0</v>
      </c>
      <c r="D70" s="110">
        <v>27165</v>
      </c>
      <c r="E70" s="110">
        <v>0</v>
      </c>
      <c r="F70" s="110">
        <v>61102</v>
      </c>
      <c r="G70" s="110">
        <v>0</v>
      </c>
      <c r="H70" s="111">
        <v>88267</v>
      </c>
      <c r="I70" s="17">
        <v>0</v>
      </c>
      <c r="J70" s="18">
        <v>0</v>
      </c>
      <c r="K70" s="18">
        <v>0</v>
      </c>
      <c r="L70" s="18">
        <v>0</v>
      </c>
      <c r="M70" s="18">
        <v>39710</v>
      </c>
      <c r="N70" s="18">
        <v>0</v>
      </c>
      <c r="O70" s="13">
        <v>39710</v>
      </c>
      <c r="P70" s="17">
        <v>0</v>
      </c>
      <c r="Q70" s="18">
        <v>0</v>
      </c>
      <c r="R70" s="18">
        <v>0</v>
      </c>
      <c r="S70" s="18">
        <v>0</v>
      </c>
      <c r="T70" s="18">
        <v>0</v>
      </c>
      <c r="U70" s="18">
        <v>0</v>
      </c>
      <c r="V70" s="13">
        <v>0</v>
      </c>
      <c r="W70" s="17">
        <v>0</v>
      </c>
      <c r="X70" s="18">
        <v>0</v>
      </c>
      <c r="Y70" s="18">
        <v>27165</v>
      </c>
      <c r="Z70" s="18">
        <v>0</v>
      </c>
      <c r="AA70" s="18">
        <v>21392</v>
      </c>
      <c r="AB70" s="18">
        <v>0</v>
      </c>
      <c r="AC70" s="13">
        <v>48557</v>
      </c>
      <c r="AD70" s="17">
        <v>0</v>
      </c>
      <c r="AE70" s="18">
        <v>0</v>
      </c>
      <c r="AF70" s="18">
        <v>0</v>
      </c>
      <c r="AG70" s="18">
        <v>0</v>
      </c>
      <c r="AH70" s="18">
        <v>0</v>
      </c>
      <c r="AI70" s="18">
        <v>0</v>
      </c>
      <c r="AJ70" s="13">
        <v>0</v>
      </c>
      <c r="AK70" s="17">
        <v>0</v>
      </c>
      <c r="AL70" s="18">
        <v>0</v>
      </c>
      <c r="AM70" s="18">
        <v>0</v>
      </c>
      <c r="AN70" s="18">
        <v>0</v>
      </c>
      <c r="AO70" s="18">
        <v>0</v>
      </c>
      <c r="AP70" s="18">
        <v>0</v>
      </c>
      <c r="AQ70" s="13">
        <v>0</v>
      </c>
      <c r="AR70" s="17">
        <v>0</v>
      </c>
      <c r="AS70" s="18">
        <v>0</v>
      </c>
      <c r="AT70" s="18">
        <v>0</v>
      </c>
      <c r="AU70" s="18">
        <v>0</v>
      </c>
      <c r="AV70" s="18">
        <v>0</v>
      </c>
      <c r="AW70" s="18">
        <v>0</v>
      </c>
      <c r="AX70" s="13">
        <v>0</v>
      </c>
      <c r="AY70" s="17">
        <v>0</v>
      </c>
      <c r="AZ70" s="18">
        <v>0</v>
      </c>
      <c r="BA70" s="18">
        <v>0</v>
      </c>
      <c r="BB70" s="18">
        <v>0</v>
      </c>
      <c r="BC70" s="18">
        <v>0</v>
      </c>
      <c r="BD70" s="18">
        <v>0</v>
      </c>
      <c r="BE70" s="13">
        <v>0</v>
      </c>
      <c r="BF70" s="17">
        <v>0</v>
      </c>
      <c r="BG70" s="18">
        <v>0</v>
      </c>
      <c r="BH70" s="18">
        <v>0</v>
      </c>
      <c r="BI70" s="18">
        <v>0</v>
      </c>
      <c r="BJ70" s="18">
        <v>0</v>
      </c>
      <c r="BK70" s="18">
        <v>0</v>
      </c>
      <c r="BL70" s="13">
        <v>0</v>
      </c>
      <c r="BM70" s="17">
        <v>0</v>
      </c>
      <c r="BN70" s="18">
        <v>0</v>
      </c>
      <c r="BO70" s="18">
        <v>0</v>
      </c>
      <c r="BP70" s="18">
        <v>0</v>
      </c>
      <c r="BQ70" s="18">
        <v>0</v>
      </c>
      <c r="BR70" s="18">
        <v>0</v>
      </c>
      <c r="BS70" s="13">
        <v>0</v>
      </c>
    </row>
    <row r="71" spans="1:71" x14ac:dyDescent="0.3">
      <c r="A71" s="4" t="s">
        <v>62</v>
      </c>
      <c r="B71" s="109">
        <v>0</v>
      </c>
      <c r="C71" s="110">
        <v>340245</v>
      </c>
      <c r="D71" s="110">
        <v>0</v>
      </c>
      <c r="E71" s="110">
        <v>0</v>
      </c>
      <c r="F71" s="110">
        <v>0</v>
      </c>
      <c r="G71" s="110">
        <v>126465</v>
      </c>
      <c r="H71" s="111">
        <v>466710</v>
      </c>
      <c r="I71" s="17">
        <v>0</v>
      </c>
      <c r="J71" s="18">
        <v>0</v>
      </c>
      <c r="K71" s="18">
        <v>0</v>
      </c>
      <c r="L71" s="18">
        <v>0</v>
      </c>
      <c r="M71" s="18">
        <v>0</v>
      </c>
      <c r="N71" s="18">
        <v>0</v>
      </c>
      <c r="O71" s="13">
        <v>0</v>
      </c>
      <c r="P71" s="17">
        <v>0</v>
      </c>
      <c r="Q71" s="18">
        <v>0</v>
      </c>
      <c r="R71" s="18">
        <v>0</v>
      </c>
      <c r="S71" s="18">
        <v>0</v>
      </c>
      <c r="T71" s="18">
        <v>0</v>
      </c>
      <c r="U71" s="18">
        <v>0</v>
      </c>
      <c r="V71" s="13">
        <v>0</v>
      </c>
      <c r="W71" s="17">
        <v>0</v>
      </c>
      <c r="X71" s="18">
        <v>210474</v>
      </c>
      <c r="Y71" s="18">
        <v>0</v>
      </c>
      <c r="Z71" s="18">
        <v>0</v>
      </c>
      <c r="AA71" s="18">
        <v>0</v>
      </c>
      <c r="AB71" s="18">
        <v>126465</v>
      </c>
      <c r="AC71" s="13">
        <v>336939</v>
      </c>
      <c r="AD71" s="17">
        <v>0</v>
      </c>
      <c r="AE71" s="18">
        <v>129771</v>
      </c>
      <c r="AF71" s="18">
        <v>0</v>
      </c>
      <c r="AG71" s="18">
        <v>0</v>
      </c>
      <c r="AH71" s="18">
        <v>0</v>
      </c>
      <c r="AI71" s="18">
        <v>0</v>
      </c>
      <c r="AJ71" s="13">
        <v>129771</v>
      </c>
      <c r="AK71" s="17">
        <v>0</v>
      </c>
      <c r="AL71" s="18">
        <v>0</v>
      </c>
      <c r="AM71" s="18">
        <v>0</v>
      </c>
      <c r="AN71" s="18">
        <v>0</v>
      </c>
      <c r="AO71" s="18">
        <v>0</v>
      </c>
      <c r="AP71" s="18">
        <v>0</v>
      </c>
      <c r="AQ71" s="13">
        <v>0</v>
      </c>
      <c r="AR71" s="17">
        <v>0</v>
      </c>
      <c r="AS71" s="18">
        <v>0</v>
      </c>
      <c r="AT71" s="18">
        <v>0</v>
      </c>
      <c r="AU71" s="18">
        <v>0</v>
      </c>
      <c r="AV71" s="18">
        <v>0</v>
      </c>
      <c r="AW71" s="18">
        <v>0</v>
      </c>
      <c r="AX71" s="13">
        <v>0</v>
      </c>
      <c r="AY71" s="17">
        <v>0</v>
      </c>
      <c r="AZ71" s="18">
        <v>0</v>
      </c>
      <c r="BA71" s="18">
        <v>0</v>
      </c>
      <c r="BB71" s="18">
        <v>0</v>
      </c>
      <c r="BC71" s="18">
        <v>0</v>
      </c>
      <c r="BD71" s="18">
        <v>0</v>
      </c>
      <c r="BE71" s="13">
        <v>0</v>
      </c>
      <c r="BF71" s="17">
        <v>0</v>
      </c>
      <c r="BG71" s="18">
        <v>0</v>
      </c>
      <c r="BH71" s="18">
        <v>0</v>
      </c>
      <c r="BI71" s="18">
        <v>0</v>
      </c>
      <c r="BJ71" s="18">
        <v>0</v>
      </c>
      <c r="BK71" s="18">
        <v>0</v>
      </c>
      <c r="BL71" s="13">
        <v>0</v>
      </c>
      <c r="BM71" s="17">
        <v>0</v>
      </c>
      <c r="BN71" s="18">
        <v>0</v>
      </c>
      <c r="BO71" s="18">
        <v>0</v>
      </c>
      <c r="BP71" s="18">
        <v>0</v>
      </c>
      <c r="BQ71" s="18">
        <v>0</v>
      </c>
      <c r="BR71" s="18">
        <v>0</v>
      </c>
      <c r="BS71" s="13">
        <v>0</v>
      </c>
    </row>
    <row r="72" spans="1:71" x14ac:dyDescent="0.3">
      <c r="A72" s="4" t="s">
        <v>63</v>
      </c>
      <c r="B72" s="109">
        <v>0</v>
      </c>
      <c r="C72" s="110">
        <v>0</v>
      </c>
      <c r="D72" s="110">
        <v>2784000</v>
      </c>
      <c r="E72" s="110">
        <v>0</v>
      </c>
      <c r="F72" s="110">
        <v>0</v>
      </c>
      <c r="G72" s="110">
        <v>0</v>
      </c>
      <c r="H72" s="111">
        <v>2784000</v>
      </c>
      <c r="I72" s="17">
        <v>0</v>
      </c>
      <c r="J72" s="18">
        <v>0</v>
      </c>
      <c r="K72" s="18">
        <v>0</v>
      </c>
      <c r="L72" s="18">
        <v>0</v>
      </c>
      <c r="M72" s="18">
        <v>0</v>
      </c>
      <c r="N72" s="18">
        <v>0</v>
      </c>
      <c r="O72" s="13">
        <v>0</v>
      </c>
      <c r="P72" s="17">
        <v>0</v>
      </c>
      <c r="Q72" s="18">
        <v>0</v>
      </c>
      <c r="R72" s="18">
        <v>0</v>
      </c>
      <c r="S72" s="18">
        <v>0</v>
      </c>
      <c r="T72" s="18">
        <v>0</v>
      </c>
      <c r="U72" s="18">
        <v>0</v>
      </c>
      <c r="V72" s="13">
        <v>0</v>
      </c>
      <c r="W72" s="17">
        <v>0</v>
      </c>
      <c r="X72" s="18">
        <v>0</v>
      </c>
      <c r="Y72" s="18">
        <v>0</v>
      </c>
      <c r="Z72" s="18">
        <v>0</v>
      </c>
      <c r="AA72" s="18">
        <v>0</v>
      </c>
      <c r="AB72" s="18">
        <v>0</v>
      </c>
      <c r="AC72" s="13">
        <v>0</v>
      </c>
      <c r="AD72" s="17">
        <v>0</v>
      </c>
      <c r="AE72" s="18">
        <v>0</v>
      </c>
      <c r="AF72" s="18">
        <v>0</v>
      </c>
      <c r="AG72" s="18">
        <v>0</v>
      </c>
      <c r="AH72" s="18">
        <v>0</v>
      </c>
      <c r="AI72" s="18">
        <v>0</v>
      </c>
      <c r="AJ72" s="13">
        <v>0</v>
      </c>
      <c r="AK72" s="17">
        <v>0</v>
      </c>
      <c r="AL72" s="18">
        <v>0</v>
      </c>
      <c r="AM72" s="18">
        <v>1175000</v>
      </c>
      <c r="AN72" s="18">
        <v>0</v>
      </c>
      <c r="AO72" s="18">
        <v>0</v>
      </c>
      <c r="AP72" s="18">
        <v>0</v>
      </c>
      <c r="AQ72" s="13">
        <v>1175000</v>
      </c>
      <c r="AR72" s="17">
        <v>0</v>
      </c>
      <c r="AS72" s="18">
        <v>0</v>
      </c>
      <c r="AT72" s="18">
        <v>1609000</v>
      </c>
      <c r="AU72" s="18">
        <v>0</v>
      </c>
      <c r="AV72" s="18">
        <v>0</v>
      </c>
      <c r="AW72" s="18">
        <v>0</v>
      </c>
      <c r="AX72" s="13">
        <v>1609000</v>
      </c>
      <c r="AY72" s="17">
        <v>0</v>
      </c>
      <c r="AZ72" s="18">
        <v>0</v>
      </c>
      <c r="BA72" s="18">
        <v>0</v>
      </c>
      <c r="BB72" s="18">
        <v>0</v>
      </c>
      <c r="BC72" s="18">
        <v>0</v>
      </c>
      <c r="BD72" s="18">
        <v>0</v>
      </c>
      <c r="BE72" s="13">
        <v>0</v>
      </c>
      <c r="BF72" s="17">
        <v>0</v>
      </c>
      <c r="BG72" s="18">
        <v>0</v>
      </c>
      <c r="BH72" s="18">
        <v>0</v>
      </c>
      <c r="BI72" s="18">
        <v>0</v>
      </c>
      <c r="BJ72" s="18">
        <v>0</v>
      </c>
      <c r="BK72" s="18">
        <v>0</v>
      </c>
      <c r="BL72" s="13">
        <v>0</v>
      </c>
      <c r="BM72" s="17">
        <v>0</v>
      </c>
      <c r="BN72" s="18">
        <v>0</v>
      </c>
      <c r="BO72" s="18">
        <v>0</v>
      </c>
      <c r="BP72" s="18">
        <v>0</v>
      </c>
      <c r="BQ72" s="18">
        <v>0</v>
      </c>
      <c r="BR72" s="18">
        <v>0</v>
      </c>
      <c r="BS72" s="13">
        <v>0</v>
      </c>
    </row>
    <row r="73" spans="1:71" x14ac:dyDescent="0.3">
      <c r="A73" s="4" t="s">
        <v>64</v>
      </c>
      <c r="B73" s="109">
        <v>0</v>
      </c>
      <c r="C73" s="110">
        <v>0</v>
      </c>
      <c r="D73" s="110">
        <v>0</v>
      </c>
      <c r="E73" s="110">
        <v>5021</v>
      </c>
      <c r="F73" s="110">
        <v>0</v>
      </c>
      <c r="G73" s="110">
        <v>0</v>
      </c>
      <c r="H73" s="111">
        <v>5021</v>
      </c>
      <c r="I73" s="17">
        <v>0</v>
      </c>
      <c r="J73" s="18">
        <v>0</v>
      </c>
      <c r="K73" s="18">
        <v>0</v>
      </c>
      <c r="L73" s="18">
        <v>5021</v>
      </c>
      <c r="M73" s="18">
        <v>0</v>
      </c>
      <c r="N73" s="18">
        <v>0</v>
      </c>
      <c r="O73" s="13">
        <v>5021</v>
      </c>
      <c r="P73" s="17">
        <v>0</v>
      </c>
      <c r="Q73" s="18">
        <v>0</v>
      </c>
      <c r="R73" s="18">
        <v>0</v>
      </c>
      <c r="S73" s="18">
        <v>0</v>
      </c>
      <c r="T73" s="18">
        <v>0</v>
      </c>
      <c r="U73" s="18">
        <v>0</v>
      </c>
      <c r="V73" s="13">
        <v>0</v>
      </c>
      <c r="W73" s="17">
        <v>0</v>
      </c>
      <c r="X73" s="18">
        <v>0</v>
      </c>
      <c r="Y73" s="18">
        <v>0</v>
      </c>
      <c r="Z73" s="18">
        <v>0</v>
      </c>
      <c r="AA73" s="18">
        <v>0</v>
      </c>
      <c r="AB73" s="18">
        <v>0</v>
      </c>
      <c r="AC73" s="13">
        <v>0</v>
      </c>
      <c r="AD73" s="17">
        <v>0</v>
      </c>
      <c r="AE73" s="18">
        <v>0</v>
      </c>
      <c r="AF73" s="18">
        <v>0</v>
      </c>
      <c r="AG73" s="18">
        <v>0</v>
      </c>
      <c r="AH73" s="18">
        <v>0</v>
      </c>
      <c r="AI73" s="18">
        <v>0</v>
      </c>
      <c r="AJ73" s="13">
        <v>0</v>
      </c>
      <c r="AK73" s="17">
        <v>0</v>
      </c>
      <c r="AL73" s="18">
        <v>0</v>
      </c>
      <c r="AM73" s="18">
        <v>0</v>
      </c>
      <c r="AN73" s="18">
        <v>0</v>
      </c>
      <c r="AO73" s="18">
        <v>0</v>
      </c>
      <c r="AP73" s="18">
        <v>0</v>
      </c>
      <c r="AQ73" s="13">
        <v>0</v>
      </c>
      <c r="AR73" s="17">
        <v>0</v>
      </c>
      <c r="AS73" s="18">
        <v>0</v>
      </c>
      <c r="AT73" s="18">
        <v>0</v>
      </c>
      <c r="AU73" s="18">
        <v>0</v>
      </c>
      <c r="AV73" s="18">
        <v>0</v>
      </c>
      <c r="AW73" s="18">
        <v>0</v>
      </c>
      <c r="AX73" s="13">
        <v>0</v>
      </c>
      <c r="AY73" s="17">
        <v>0</v>
      </c>
      <c r="AZ73" s="18">
        <v>0</v>
      </c>
      <c r="BA73" s="18">
        <v>0</v>
      </c>
      <c r="BB73" s="18">
        <v>0</v>
      </c>
      <c r="BC73" s="18">
        <v>0</v>
      </c>
      <c r="BD73" s="18">
        <v>0</v>
      </c>
      <c r="BE73" s="13">
        <v>0</v>
      </c>
      <c r="BF73" s="17">
        <v>0</v>
      </c>
      <c r="BG73" s="18">
        <v>0</v>
      </c>
      <c r="BH73" s="18">
        <v>0</v>
      </c>
      <c r="BI73" s="18">
        <v>0</v>
      </c>
      <c r="BJ73" s="18">
        <v>0</v>
      </c>
      <c r="BK73" s="18">
        <v>0</v>
      </c>
      <c r="BL73" s="13">
        <v>0</v>
      </c>
      <c r="BM73" s="17">
        <v>0</v>
      </c>
      <c r="BN73" s="18">
        <v>0</v>
      </c>
      <c r="BO73" s="18">
        <v>0</v>
      </c>
      <c r="BP73" s="18">
        <v>0</v>
      </c>
      <c r="BQ73" s="18">
        <v>0</v>
      </c>
      <c r="BR73" s="18">
        <v>0</v>
      </c>
      <c r="BS73" s="13">
        <v>0</v>
      </c>
    </row>
    <row r="74" spans="1:71" x14ac:dyDescent="0.3">
      <c r="A74" s="4" t="s">
        <v>65</v>
      </c>
      <c r="B74" s="109">
        <v>0</v>
      </c>
      <c r="C74" s="110">
        <v>195971</v>
      </c>
      <c r="D74" s="110">
        <v>85455</v>
      </c>
      <c r="E74" s="110">
        <v>0</v>
      </c>
      <c r="F74" s="110">
        <v>0</v>
      </c>
      <c r="G74" s="110">
        <v>45891</v>
      </c>
      <c r="H74" s="111">
        <v>327317</v>
      </c>
      <c r="I74" s="17">
        <v>0</v>
      </c>
      <c r="J74" s="18">
        <v>0</v>
      </c>
      <c r="K74" s="18">
        <v>0</v>
      </c>
      <c r="L74" s="18">
        <v>0</v>
      </c>
      <c r="M74" s="18">
        <v>0</v>
      </c>
      <c r="N74" s="18">
        <v>45891</v>
      </c>
      <c r="O74" s="13">
        <v>45891</v>
      </c>
      <c r="P74" s="17">
        <v>0</v>
      </c>
      <c r="Q74" s="18">
        <v>0</v>
      </c>
      <c r="R74" s="18">
        <v>0</v>
      </c>
      <c r="S74" s="18">
        <v>0</v>
      </c>
      <c r="T74" s="18">
        <v>0</v>
      </c>
      <c r="U74" s="18">
        <v>0</v>
      </c>
      <c r="V74" s="13">
        <v>0</v>
      </c>
      <c r="W74" s="17">
        <v>0</v>
      </c>
      <c r="X74" s="18">
        <v>51335</v>
      </c>
      <c r="Y74" s="18">
        <v>85455</v>
      </c>
      <c r="Z74" s="18">
        <v>0</v>
      </c>
      <c r="AA74" s="18">
        <v>0</v>
      </c>
      <c r="AB74" s="18">
        <v>0</v>
      </c>
      <c r="AC74" s="13">
        <v>136790</v>
      </c>
      <c r="AD74" s="17">
        <v>0</v>
      </c>
      <c r="AE74" s="18">
        <v>0</v>
      </c>
      <c r="AF74" s="18">
        <v>0</v>
      </c>
      <c r="AG74" s="18">
        <v>0</v>
      </c>
      <c r="AH74" s="18">
        <v>0</v>
      </c>
      <c r="AI74" s="18">
        <v>0</v>
      </c>
      <c r="AJ74" s="13">
        <v>0</v>
      </c>
      <c r="AK74" s="17">
        <v>0</v>
      </c>
      <c r="AL74" s="18">
        <v>0</v>
      </c>
      <c r="AM74" s="18">
        <v>0</v>
      </c>
      <c r="AN74" s="18">
        <v>0</v>
      </c>
      <c r="AO74" s="18">
        <v>0</v>
      </c>
      <c r="AP74" s="18">
        <v>0</v>
      </c>
      <c r="AQ74" s="13">
        <v>0</v>
      </c>
      <c r="AR74" s="17">
        <v>0</v>
      </c>
      <c r="AS74" s="18">
        <v>144636</v>
      </c>
      <c r="AT74" s="18">
        <v>0</v>
      </c>
      <c r="AU74" s="18">
        <v>0</v>
      </c>
      <c r="AV74" s="18">
        <v>0</v>
      </c>
      <c r="AW74" s="18">
        <v>0</v>
      </c>
      <c r="AX74" s="13">
        <v>144636</v>
      </c>
      <c r="AY74" s="17">
        <v>0</v>
      </c>
      <c r="AZ74" s="18">
        <v>0</v>
      </c>
      <c r="BA74" s="18">
        <v>0</v>
      </c>
      <c r="BB74" s="18">
        <v>0</v>
      </c>
      <c r="BC74" s="18">
        <v>0</v>
      </c>
      <c r="BD74" s="18">
        <v>0</v>
      </c>
      <c r="BE74" s="13">
        <v>0</v>
      </c>
      <c r="BF74" s="17">
        <v>0</v>
      </c>
      <c r="BG74" s="18">
        <v>0</v>
      </c>
      <c r="BH74" s="18">
        <v>0</v>
      </c>
      <c r="BI74" s="18">
        <v>0</v>
      </c>
      <c r="BJ74" s="18">
        <v>0</v>
      </c>
      <c r="BK74" s="18">
        <v>0</v>
      </c>
      <c r="BL74" s="13">
        <v>0</v>
      </c>
      <c r="BM74" s="17">
        <v>0</v>
      </c>
      <c r="BN74" s="18">
        <v>0</v>
      </c>
      <c r="BO74" s="18">
        <v>0</v>
      </c>
      <c r="BP74" s="18">
        <v>0</v>
      </c>
      <c r="BQ74" s="18">
        <v>0</v>
      </c>
      <c r="BR74" s="18">
        <v>0</v>
      </c>
      <c r="BS74" s="13">
        <v>0</v>
      </c>
    </row>
    <row r="75" spans="1:71" x14ac:dyDescent="0.3">
      <c r="A75" s="4" t="s">
        <v>66</v>
      </c>
      <c r="B75" s="109">
        <v>0</v>
      </c>
      <c r="C75" s="110">
        <v>0</v>
      </c>
      <c r="D75" s="110">
        <v>0</v>
      </c>
      <c r="E75" s="110">
        <v>0</v>
      </c>
      <c r="F75" s="110">
        <v>0</v>
      </c>
      <c r="G75" s="110">
        <v>0</v>
      </c>
      <c r="H75" s="111">
        <v>0</v>
      </c>
      <c r="I75" s="17">
        <v>0</v>
      </c>
      <c r="J75" s="18">
        <v>0</v>
      </c>
      <c r="K75" s="18">
        <v>0</v>
      </c>
      <c r="L75" s="18">
        <v>0</v>
      </c>
      <c r="M75" s="18">
        <v>0</v>
      </c>
      <c r="N75" s="18">
        <v>0</v>
      </c>
      <c r="O75" s="13">
        <v>0</v>
      </c>
      <c r="P75" s="17">
        <v>0</v>
      </c>
      <c r="Q75" s="18">
        <v>0</v>
      </c>
      <c r="R75" s="18">
        <v>0</v>
      </c>
      <c r="S75" s="18">
        <v>0</v>
      </c>
      <c r="T75" s="18">
        <v>0</v>
      </c>
      <c r="U75" s="18">
        <v>0</v>
      </c>
      <c r="V75" s="13">
        <v>0</v>
      </c>
      <c r="W75" s="17">
        <v>0</v>
      </c>
      <c r="X75" s="18">
        <v>0</v>
      </c>
      <c r="Y75" s="18">
        <v>0</v>
      </c>
      <c r="Z75" s="18">
        <v>0</v>
      </c>
      <c r="AA75" s="18">
        <v>0</v>
      </c>
      <c r="AB75" s="18">
        <v>0</v>
      </c>
      <c r="AC75" s="13">
        <v>0</v>
      </c>
      <c r="AD75" s="17">
        <v>0</v>
      </c>
      <c r="AE75" s="18">
        <v>0</v>
      </c>
      <c r="AF75" s="18">
        <v>0</v>
      </c>
      <c r="AG75" s="18">
        <v>0</v>
      </c>
      <c r="AH75" s="18">
        <v>0</v>
      </c>
      <c r="AI75" s="18">
        <v>0</v>
      </c>
      <c r="AJ75" s="13">
        <v>0</v>
      </c>
      <c r="AK75" s="17">
        <v>0</v>
      </c>
      <c r="AL75" s="18">
        <v>0</v>
      </c>
      <c r="AM75" s="18">
        <v>0</v>
      </c>
      <c r="AN75" s="18">
        <v>0</v>
      </c>
      <c r="AO75" s="18">
        <v>0</v>
      </c>
      <c r="AP75" s="18">
        <v>0</v>
      </c>
      <c r="AQ75" s="13">
        <v>0</v>
      </c>
      <c r="AR75" s="17">
        <v>0</v>
      </c>
      <c r="AS75" s="18">
        <v>0</v>
      </c>
      <c r="AT75" s="18">
        <v>0</v>
      </c>
      <c r="AU75" s="18">
        <v>0</v>
      </c>
      <c r="AV75" s="18">
        <v>0</v>
      </c>
      <c r="AW75" s="18">
        <v>0</v>
      </c>
      <c r="AX75" s="13">
        <v>0</v>
      </c>
      <c r="AY75" s="17">
        <v>0</v>
      </c>
      <c r="AZ75" s="18">
        <v>0</v>
      </c>
      <c r="BA75" s="18">
        <v>0</v>
      </c>
      <c r="BB75" s="18">
        <v>0</v>
      </c>
      <c r="BC75" s="18">
        <v>0</v>
      </c>
      <c r="BD75" s="18">
        <v>0</v>
      </c>
      <c r="BE75" s="13">
        <v>0</v>
      </c>
      <c r="BF75" s="17">
        <v>0</v>
      </c>
      <c r="BG75" s="18">
        <v>0</v>
      </c>
      <c r="BH75" s="18">
        <v>0</v>
      </c>
      <c r="BI75" s="18">
        <v>0</v>
      </c>
      <c r="BJ75" s="18">
        <v>0</v>
      </c>
      <c r="BK75" s="18">
        <v>0</v>
      </c>
      <c r="BL75" s="13">
        <v>0</v>
      </c>
      <c r="BM75" s="17">
        <v>0</v>
      </c>
      <c r="BN75" s="18">
        <v>0</v>
      </c>
      <c r="BO75" s="18">
        <v>0</v>
      </c>
      <c r="BP75" s="18">
        <v>0</v>
      </c>
      <c r="BQ75" s="18">
        <v>0</v>
      </c>
      <c r="BR75" s="18">
        <v>0</v>
      </c>
      <c r="BS75" s="13">
        <v>0</v>
      </c>
    </row>
    <row r="76" spans="1:71" x14ac:dyDescent="0.3">
      <c r="A76" s="4" t="s">
        <v>67</v>
      </c>
      <c r="B76" s="109">
        <v>0</v>
      </c>
      <c r="C76" s="110">
        <v>274519</v>
      </c>
      <c r="D76" s="110">
        <v>1254412</v>
      </c>
      <c r="E76" s="110">
        <v>0</v>
      </c>
      <c r="F76" s="110">
        <v>0</v>
      </c>
      <c r="G76" s="110">
        <v>0</v>
      </c>
      <c r="H76" s="111">
        <v>1528931</v>
      </c>
      <c r="I76" s="17">
        <v>0</v>
      </c>
      <c r="J76" s="18">
        <v>0</v>
      </c>
      <c r="K76" s="18">
        <v>1205201</v>
      </c>
      <c r="L76" s="18">
        <v>0</v>
      </c>
      <c r="M76" s="18">
        <v>0</v>
      </c>
      <c r="N76" s="18">
        <v>0</v>
      </c>
      <c r="O76" s="13">
        <v>1205201</v>
      </c>
      <c r="P76" s="17">
        <v>0</v>
      </c>
      <c r="Q76" s="18">
        <v>0</v>
      </c>
      <c r="R76" s="18">
        <v>0</v>
      </c>
      <c r="S76" s="18">
        <v>0</v>
      </c>
      <c r="T76" s="18">
        <v>0</v>
      </c>
      <c r="U76" s="18">
        <v>0</v>
      </c>
      <c r="V76" s="13">
        <v>0</v>
      </c>
      <c r="W76" s="17">
        <v>0</v>
      </c>
      <c r="X76" s="18">
        <v>274519</v>
      </c>
      <c r="Y76" s="18">
        <v>49211</v>
      </c>
      <c r="Z76" s="18">
        <v>0</v>
      </c>
      <c r="AA76" s="18">
        <v>0</v>
      </c>
      <c r="AB76" s="18">
        <v>0</v>
      </c>
      <c r="AC76" s="13">
        <v>323730</v>
      </c>
      <c r="AD76" s="17">
        <v>0</v>
      </c>
      <c r="AE76" s="18">
        <v>0</v>
      </c>
      <c r="AF76" s="18">
        <v>0</v>
      </c>
      <c r="AG76" s="18">
        <v>0</v>
      </c>
      <c r="AH76" s="18">
        <v>0</v>
      </c>
      <c r="AI76" s="18">
        <v>0</v>
      </c>
      <c r="AJ76" s="13">
        <v>0</v>
      </c>
      <c r="AK76" s="17">
        <v>0</v>
      </c>
      <c r="AL76" s="18">
        <v>0</v>
      </c>
      <c r="AM76" s="18">
        <v>0</v>
      </c>
      <c r="AN76" s="18">
        <v>0</v>
      </c>
      <c r="AO76" s="18">
        <v>0</v>
      </c>
      <c r="AP76" s="18">
        <v>0</v>
      </c>
      <c r="AQ76" s="13">
        <v>0</v>
      </c>
      <c r="AR76" s="17">
        <v>0</v>
      </c>
      <c r="AS76" s="18">
        <v>0</v>
      </c>
      <c r="AT76" s="18">
        <v>0</v>
      </c>
      <c r="AU76" s="18">
        <v>0</v>
      </c>
      <c r="AV76" s="18">
        <v>0</v>
      </c>
      <c r="AW76" s="18">
        <v>0</v>
      </c>
      <c r="AX76" s="13">
        <v>0</v>
      </c>
      <c r="AY76" s="17">
        <v>0</v>
      </c>
      <c r="AZ76" s="18">
        <v>0</v>
      </c>
      <c r="BA76" s="18">
        <v>0</v>
      </c>
      <c r="BB76" s="18">
        <v>0</v>
      </c>
      <c r="BC76" s="18">
        <v>0</v>
      </c>
      <c r="BD76" s="18">
        <v>0</v>
      </c>
      <c r="BE76" s="13">
        <v>0</v>
      </c>
      <c r="BF76" s="17">
        <v>0</v>
      </c>
      <c r="BG76" s="18">
        <v>0</v>
      </c>
      <c r="BH76" s="18">
        <v>0</v>
      </c>
      <c r="BI76" s="18">
        <v>0</v>
      </c>
      <c r="BJ76" s="18">
        <v>0</v>
      </c>
      <c r="BK76" s="18">
        <v>0</v>
      </c>
      <c r="BL76" s="13">
        <v>0</v>
      </c>
      <c r="BM76" s="17">
        <v>0</v>
      </c>
      <c r="BN76" s="18">
        <v>0</v>
      </c>
      <c r="BO76" s="18">
        <v>0</v>
      </c>
      <c r="BP76" s="18">
        <v>0</v>
      </c>
      <c r="BQ76" s="18">
        <v>0</v>
      </c>
      <c r="BR76" s="18">
        <v>0</v>
      </c>
      <c r="BS76" s="13">
        <v>0</v>
      </c>
    </row>
    <row r="77" spans="1:71" x14ac:dyDescent="0.3">
      <c r="A77" s="4" t="s">
        <v>68</v>
      </c>
      <c r="B77" s="109">
        <v>0</v>
      </c>
      <c r="C77" s="110">
        <v>237641</v>
      </c>
      <c r="D77" s="110">
        <v>0</v>
      </c>
      <c r="E77" s="110">
        <v>0</v>
      </c>
      <c r="F77" s="110">
        <v>0</v>
      </c>
      <c r="G77" s="110">
        <v>78948</v>
      </c>
      <c r="H77" s="111">
        <v>316589</v>
      </c>
      <c r="I77" s="17">
        <v>0</v>
      </c>
      <c r="J77" s="18">
        <v>0</v>
      </c>
      <c r="K77" s="18">
        <v>0</v>
      </c>
      <c r="L77" s="18">
        <v>0</v>
      </c>
      <c r="M77" s="18">
        <v>0</v>
      </c>
      <c r="N77" s="18">
        <v>0</v>
      </c>
      <c r="O77" s="13">
        <v>0</v>
      </c>
      <c r="P77" s="17">
        <v>0</v>
      </c>
      <c r="Q77" s="18">
        <v>0</v>
      </c>
      <c r="R77" s="18">
        <v>0</v>
      </c>
      <c r="S77" s="18">
        <v>0</v>
      </c>
      <c r="T77" s="18">
        <v>0</v>
      </c>
      <c r="U77" s="18">
        <v>0</v>
      </c>
      <c r="V77" s="13">
        <v>0</v>
      </c>
      <c r="W77" s="17">
        <v>0</v>
      </c>
      <c r="X77" s="18">
        <v>237641</v>
      </c>
      <c r="Y77" s="18">
        <v>0</v>
      </c>
      <c r="Z77" s="18">
        <v>0</v>
      </c>
      <c r="AA77" s="18">
        <v>0</v>
      </c>
      <c r="AB77" s="18">
        <v>0</v>
      </c>
      <c r="AC77" s="13">
        <v>237641</v>
      </c>
      <c r="AD77" s="17">
        <v>0</v>
      </c>
      <c r="AE77" s="18">
        <v>0</v>
      </c>
      <c r="AF77" s="18">
        <v>0</v>
      </c>
      <c r="AG77" s="18">
        <v>0</v>
      </c>
      <c r="AH77" s="18">
        <v>0</v>
      </c>
      <c r="AI77" s="18">
        <v>0</v>
      </c>
      <c r="AJ77" s="13">
        <v>0</v>
      </c>
      <c r="AK77" s="17">
        <v>0</v>
      </c>
      <c r="AL77" s="18">
        <v>0</v>
      </c>
      <c r="AM77" s="18">
        <v>0</v>
      </c>
      <c r="AN77" s="18">
        <v>0</v>
      </c>
      <c r="AO77" s="18">
        <v>0</v>
      </c>
      <c r="AP77" s="18">
        <v>0</v>
      </c>
      <c r="AQ77" s="13">
        <v>0</v>
      </c>
      <c r="AR77" s="17">
        <v>0</v>
      </c>
      <c r="AS77" s="18">
        <v>0</v>
      </c>
      <c r="AT77" s="18">
        <v>0</v>
      </c>
      <c r="AU77" s="18">
        <v>0</v>
      </c>
      <c r="AV77" s="18">
        <v>0</v>
      </c>
      <c r="AW77" s="18">
        <v>78948</v>
      </c>
      <c r="AX77" s="13">
        <v>78948</v>
      </c>
      <c r="AY77" s="17">
        <v>0</v>
      </c>
      <c r="AZ77" s="18">
        <v>0</v>
      </c>
      <c r="BA77" s="18">
        <v>0</v>
      </c>
      <c r="BB77" s="18">
        <v>0</v>
      </c>
      <c r="BC77" s="18">
        <v>0</v>
      </c>
      <c r="BD77" s="18">
        <v>0</v>
      </c>
      <c r="BE77" s="13">
        <v>0</v>
      </c>
      <c r="BF77" s="17">
        <v>0</v>
      </c>
      <c r="BG77" s="18">
        <v>0</v>
      </c>
      <c r="BH77" s="18">
        <v>0</v>
      </c>
      <c r="BI77" s="18">
        <v>0</v>
      </c>
      <c r="BJ77" s="18">
        <v>0</v>
      </c>
      <c r="BK77" s="18">
        <v>0</v>
      </c>
      <c r="BL77" s="13">
        <v>0</v>
      </c>
      <c r="BM77" s="17">
        <v>0</v>
      </c>
      <c r="BN77" s="18">
        <v>0</v>
      </c>
      <c r="BO77" s="18">
        <v>0</v>
      </c>
      <c r="BP77" s="18">
        <v>0</v>
      </c>
      <c r="BQ77" s="18">
        <v>0</v>
      </c>
      <c r="BR77" s="18">
        <v>0</v>
      </c>
      <c r="BS77" s="13">
        <v>0</v>
      </c>
    </row>
    <row r="78" spans="1:71" x14ac:dyDescent="0.3">
      <c r="A78" s="4" t="s">
        <v>69</v>
      </c>
      <c r="B78" s="109">
        <v>342000</v>
      </c>
      <c r="C78" s="110">
        <v>2241416</v>
      </c>
      <c r="D78" s="110">
        <v>202975</v>
      </c>
      <c r="E78" s="110">
        <v>0</v>
      </c>
      <c r="F78" s="110">
        <v>22630</v>
      </c>
      <c r="G78" s="110">
        <v>14728</v>
      </c>
      <c r="H78" s="111">
        <v>2823749</v>
      </c>
      <c r="I78" s="17">
        <v>342000</v>
      </c>
      <c r="J78" s="18">
        <v>0</v>
      </c>
      <c r="K78" s="18">
        <v>0</v>
      </c>
      <c r="L78" s="18">
        <v>0</v>
      </c>
      <c r="M78" s="18">
        <v>0</v>
      </c>
      <c r="N78" s="18">
        <v>0</v>
      </c>
      <c r="O78" s="13">
        <v>342000</v>
      </c>
      <c r="P78" s="17">
        <v>0</v>
      </c>
      <c r="Q78" s="18">
        <v>0</v>
      </c>
      <c r="R78" s="18">
        <v>0</v>
      </c>
      <c r="S78" s="18">
        <v>0</v>
      </c>
      <c r="T78" s="18">
        <v>0</v>
      </c>
      <c r="U78" s="18">
        <v>0</v>
      </c>
      <c r="V78" s="13">
        <v>0</v>
      </c>
      <c r="W78" s="17">
        <v>0</v>
      </c>
      <c r="X78" s="18">
        <v>0</v>
      </c>
      <c r="Y78" s="18">
        <v>0</v>
      </c>
      <c r="Z78" s="18">
        <v>0</v>
      </c>
      <c r="AA78" s="18">
        <v>0</v>
      </c>
      <c r="AB78" s="18">
        <v>0</v>
      </c>
      <c r="AC78" s="13">
        <v>0</v>
      </c>
      <c r="AD78" s="17">
        <v>0</v>
      </c>
      <c r="AE78" s="18">
        <v>189089</v>
      </c>
      <c r="AF78" s="18">
        <v>18380</v>
      </c>
      <c r="AG78" s="18">
        <v>0</v>
      </c>
      <c r="AH78" s="18">
        <v>0</v>
      </c>
      <c r="AI78" s="18">
        <v>14728</v>
      </c>
      <c r="AJ78" s="13">
        <v>222197</v>
      </c>
      <c r="AK78" s="17">
        <v>0</v>
      </c>
      <c r="AL78" s="18">
        <v>0</v>
      </c>
      <c r="AM78" s="18">
        <v>184595</v>
      </c>
      <c r="AN78" s="18">
        <v>0</v>
      </c>
      <c r="AO78" s="18">
        <v>0</v>
      </c>
      <c r="AP78" s="18">
        <v>0</v>
      </c>
      <c r="AQ78" s="13">
        <v>184595</v>
      </c>
      <c r="AR78" s="17">
        <v>0</v>
      </c>
      <c r="AS78" s="18">
        <v>2052327</v>
      </c>
      <c r="AT78" s="18">
        <v>0</v>
      </c>
      <c r="AU78" s="18">
        <v>0</v>
      </c>
      <c r="AV78" s="18">
        <v>22630</v>
      </c>
      <c r="AW78" s="18">
        <v>0</v>
      </c>
      <c r="AX78" s="13">
        <v>2074957</v>
      </c>
      <c r="AY78" s="17">
        <v>0</v>
      </c>
      <c r="AZ78" s="18">
        <v>0</v>
      </c>
      <c r="BA78" s="18">
        <v>0</v>
      </c>
      <c r="BB78" s="18">
        <v>0</v>
      </c>
      <c r="BC78" s="18">
        <v>0</v>
      </c>
      <c r="BD78" s="18">
        <v>0</v>
      </c>
      <c r="BE78" s="13">
        <v>0</v>
      </c>
      <c r="BF78" s="17">
        <v>0</v>
      </c>
      <c r="BG78" s="18">
        <v>0</v>
      </c>
      <c r="BH78" s="18">
        <v>0</v>
      </c>
      <c r="BI78" s="18">
        <v>0</v>
      </c>
      <c r="BJ78" s="18">
        <v>0</v>
      </c>
      <c r="BK78" s="18">
        <v>0</v>
      </c>
      <c r="BL78" s="13">
        <v>0</v>
      </c>
      <c r="BM78" s="17">
        <v>0</v>
      </c>
      <c r="BN78" s="18">
        <v>0</v>
      </c>
      <c r="BO78" s="18">
        <v>0</v>
      </c>
      <c r="BP78" s="18">
        <v>0</v>
      </c>
      <c r="BQ78" s="18">
        <v>0</v>
      </c>
      <c r="BR78" s="18">
        <v>0</v>
      </c>
      <c r="BS78" s="13">
        <v>0</v>
      </c>
    </row>
    <row r="79" spans="1:71" x14ac:dyDescent="0.3">
      <c r="A79" s="4" t="s">
        <v>70</v>
      </c>
      <c r="B79" s="109">
        <v>38387</v>
      </c>
      <c r="C79" s="110">
        <v>1858592.7458596511</v>
      </c>
      <c r="D79" s="110">
        <v>646960.28956671245</v>
      </c>
      <c r="E79" s="110">
        <v>0</v>
      </c>
      <c r="F79" s="110">
        <v>0</v>
      </c>
      <c r="G79" s="110">
        <v>0</v>
      </c>
      <c r="H79" s="111">
        <v>2543940.0354263638</v>
      </c>
      <c r="I79" s="17">
        <v>0</v>
      </c>
      <c r="J79" s="18">
        <v>0</v>
      </c>
      <c r="K79" s="18">
        <v>0</v>
      </c>
      <c r="L79" s="18">
        <v>0</v>
      </c>
      <c r="M79" s="18">
        <v>0</v>
      </c>
      <c r="N79" s="18">
        <v>0</v>
      </c>
      <c r="O79" s="13">
        <v>0</v>
      </c>
      <c r="P79" s="17">
        <v>0</v>
      </c>
      <c r="Q79" s="18">
        <v>0</v>
      </c>
      <c r="R79" s="18">
        <v>96803.889999999985</v>
      </c>
      <c r="S79" s="18">
        <v>0</v>
      </c>
      <c r="T79" s="18">
        <v>0</v>
      </c>
      <c r="U79" s="18">
        <v>0</v>
      </c>
      <c r="V79" s="13">
        <v>96803.889999999985</v>
      </c>
      <c r="W79" s="17">
        <v>0</v>
      </c>
      <c r="X79" s="18">
        <v>626597.93585965107</v>
      </c>
      <c r="Y79" s="18">
        <v>0</v>
      </c>
      <c r="Z79" s="18">
        <v>0</v>
      </c>
      <c r="AA79" s="18">
        <v>0</v>
      </c>
      <c r="AB79" s="18">
        <v>0</v>
      </c>
      <c r="AC79" s="13">
        <v>626597.93585965107</v>
      </c>
      <c r="AD79" s="17">
        <v>38387</v>
      </c>
      <c r="AE79" s="18">
        <v>1164426.01</v>
      </c>
      <c r="AF79" s="18">
        <v>206273.09956671245</v>
      </c>
      <c r="AG79" s="18">
        <v>0</v>
      </c>
      <c r="AH79" s="18">
        <v>0</v>
      </c>
      <c r="AI79" s="18">
        <v>0</v>
      </c>
      <c r="AJ79" s="13">
        <v>1409086.1095667125</v>
      </c>
      <c r="AK79" s="17">
        <v>0</v>
      </c>
      <c r="AL79" s="18">
        <v>0</v>
      </c>
      <c r="AM79" s="18">
        <v>285809.39</v>
      </c>
      <c r="AN79" s="18">
        <v>0</v>
      </c>
      <c r="AO79" s="18">
        <v>0</v>
      </c>
      <c r="AP79" s="18">
        <v>0</v>
      </c>
      <c r="AQ79" s="13">
        <v>285809.39</v>
      </c>
      <c r="AR79" s="17">
        <v>0</v>
      </c>
      <c r="AS79" s="18">
        <v>67568.800000000003</v>
      </c>
      <c r="AT79" s="18">
        <v>58073.91</v>
      </c>
      <c r="AU79" s="18">
        <v>0</v>
      </c>
      <c r="AV79" s="18">
        <v>0</v>
      </c>
      <c r="AW79" s="18">
        <v>0</v>
      </c>
      <c r="AX79" s="13">
        <v>125642.71</v>
      </c>
      <c r="AY79" s="17">
        <v>0</v>
      </c>
      <c r="AZ79" s="18">
        <v>0</v>
      </c>
      <c r="BA79" s="18">
        <v>0</v>
      </c>
      <c r="BB79" s="18">
        <v>0</v>
      </c>
      <c r="BC79" s="18">
        <v>0</v>
      </c>
      <c r="BD79" s="18">
        <v>0</v>
      </c>
      <c r="BE79" s="13">
        <v>0</v>
      </c>
      <c r="BF79" s="17">
        <v>0</v>
      </c>
      <c r="BG79" s="18">
        <v>0</v>
      </c>
      <c r="BH79" s="18">
        <v>0</v>
      </c>
      <c r="BI79" s="18">
        <v>0</v>
      </c>
      <c r="BJ79" s="18">
        <v>0</v>
      </c>
      <c r="BK79" s="18">
        <v>0</v>
      </c>
      <c r="BL79" s="13">
        <v>0</v>
      </c>
      <c r="BM79" s="17">
        <v>0</v>
      </c>
      <c r="BN79" s="18">
        <v>0</v>
      </c>
      <c r="BO79" s="18">
        <v>0</v>
      </c>
      <c r="BP79" s="18">
        <v>0</v>
      </c>
      <c r="BQ79" s="18">
        <v>0</v>
      </c>
      <c r="BR79" s="18">
        <v>0</v>
      </c>
      <c r="BS79" s="13">
        <v>0</v>
      </c>
    </row>
    <row r="80" spans="1:71" x14ac:dyDescent="0.3">
      <c r="A80" s="4" t="s">
        <v>71</v>
      </c>
      <c r="B80" s="109">
        <v>0</v>
      </c>
      <c r="C80" s="110">
        <v>1553808.06</v>
      </c>
      <c r="D80" s="110">
        <v>174886.61000000002</v>
      </c>
      <c r="E80" s="110">
        <v>0</v>
      </c>
      <c r="F80" s="110">
        <v>0</v>
      </c>
      <c r="G80" s="110">
        <v>0</v>
      </c>
      <c r="H80" s="111">
        <v>1728694.67</v>
      </c>
      <c r="I80" s="17">
        <v>0</v>
      </c>
      <c r="J80" s="18">
        <v>0</v>
      </c>
      <c r="K80" s="18">
        <v>0</v>
      </c>
      <c r="L80" s="18">
        <v>0</v>
      </c>
      <c r="M80" s="18">
        <v>0</v>
      </c>
      <c r="N80" s="18">
        <v>0</v>
      </c>
      <c r="O80" s="13">
        <v>0</v>
      </c>
      <c r="P80" s="17">
        <v>0</v>
      </c>
      <c r="Q80" s="18">
        <v>0</v>
      </c>
      <c r="R80" s="18">
        <v>0</v>
      </c>
      <c r="S80" s="18">
        <v>0</v>
      </c>
      <c r="T80" s="18">
        <v>0</v>
      </c>
      <c r="U80" s="18">
        <v>0</v>
      </c>
      <c r="V80" s="13">
        <v>0</v>
      </c>
      <c r="W80" s="17">
        <v>0</v>
      </c>
      <c r="X80" s="18">
        <v>47013.7</v>
      </c>
      <c r="Y80" s="18">
        <v>0</v>
      </c>
      <c r="Z80" s="18">
        <v>0</v>
      </c>
      <c r="AA80" s="18">
        <v>0</v>
      </c>
      <c r="AB80" s="18">
        <v>0</v>
      </c>
      <c r="AC80" s="13">
        <v>47013.7</v>
      </c>
      <c r="AD80" s="17">
        <v>0</v>
      </c>
      <c r="AE80" s="18">
        <v>260384.55</v>
      </c>
      <c r="AF80" s="18">
        <v>0</v>
      </c>
      <c r="AG80" s="18">
        <v>0</v>
      </c>
      <c r="AH80" s="18">
        <v>0</v>
      </c>
      <c r="AI80" s="18">
        <v>0</v>
      </c>
      <c r="AJ80" s="13">
        <v>260384.55</v>
      </c>
      <c r="AK80" s="17">
        <v>0</v>
      </c>
      <c r="AL80" s="18">
        <v>0</v>
      </c>
      <c r="AM80" s="18">
        <v>174886.61000000002</v>
      </c>
      <c r="AN80" s="18">
        <v>0</v>
      </c>
      <c r="AO80" s="18">
        <v>0</v>
      </c>
      <c r="AP80" s="18">
        <v>0</v>
      </c>
      <c r="AQ80" s="13">
        <v>174886.61000000002</v>
      </c>
      <c r="AR80" s="17">
        <v>0</v>
      </c>
      <c r="AS80" s="18">
        <v>1246409.81</v>
      </c>
      <c r="AT80" s="18">
        <v>0</v>
      </c>
      <c r="AU80" s="18">
        <v>0</v>
      </c>
      <c r="AV80" s="18">
        <v>0</v>
      </c>
      <c r="AW80" s="18">
        <v>0</v>
      </c>
      <c r="AX80" s="13">
        <v>1246409.81</v>
      </c>
      <c r="AY80" s="17">
        <v>0</v>
      </c>
      <c r="AZ80" s="18">
        <v>0</v>
      </c>
      <c r="BA80" s="18">
        <v>0</v>
      </c>
      <c r="BB80" s="18">
        <v>0</v>
      </c>
      <c r="BC80" s="18">
        <v>0</v>
      </c>
      <c r="BD80" s="18">
        <v>0</v>
      </c>
      <c r="BE80" s="13">
        <v>0</v>
      </c>
      <c r="BF80" s="17">
        <v>0</v>
      </c>
      <c r="BG80" s="18">
        <v>0</v>
      </c>
      <c r="BH80" s="18">
        <v>0</v>
      </c>
      <c r="BI80" s="18">
        <v>0</v>
      </c>
      <c r="BJ80" s="18">
        <v>0</v>
      </c>
      <c r="BK80" s="18">
        <v>0</v>
      </c>
      <c r="BL80" s="13">
        <v>0</v>
      </c>
      <c r="BM80" s="17">
        <v>0</v>
      </c>
      <c r="BN80" s="18">
        <v>0</v>
      </c>
      <c r="BO80" s="18">
        <v>0</v>
      </c>
      <c r="BP80" s="18">
        <v>0</v>
      </c>
      <c r="BQ80" s="18">
        <v>0</v>
      </c>
      <c r="BR80" s="18">
        <v>0</v>
      </c>
      <c r="BS80" s="13">
        <v>0</v>
      </c>
    </row>
    <row r="81" spans="1:71" x14ac:dyDescent="0.3">
      <c r="A81" s="4" t="s">
        <v>72</v>
      </c>
      <c r="B81" s="109">
        <v>0</v>
      </c>
      <c r="C81" s="110">
        <v>37199</v>
      </c>
      <c r="D81" s="110">
        <v>0</v>
      </c>
      <c r="E81" s="110">
        <v>0</v>
      </c>
      <c r="F81" s="110">
        <v>28902.6</v>
      </c>
      <c r="G81" s="110">
        <v>0</v>
      </c>
      <c r="H81" s="111">
        <v>66101.600000000006</v>
      </c>
      <c r="I81" s="17">
        <v>0</v>
      </c>
      <c r="J81" s="18">
        <v>0</v>
      </c>
      <c r="K81" s="18">
        <v>0</v>
      </c>
      <c r="L81" s="18">
        <v>0</v>
      </c>
      <c r="M81" s="18">
        <v>0</v>
      </c>
      <c r="N81" s="18">
        <v>0</v>
      </c>
      <c r="O81" s="13">
        <v>0</v>
      </c>
      <c r="P81" s="17">
        <v>0</v>
      </c>
      <c r="Q81" s="18">
        <v>0</v>
      </c>
      <c r="R81" s="18">
        <v>0</v>
      </c>
      <c r="S81" s="18">
        <v>0</v>
      </c>
      <c r="T81" s="18">
        <v>0</v>
      </c>
      <c r="U81" s="18">
        <v>0</v>
      </c>
      <c r="V81" s="13">
        <v>0</v>
      </c>
      <c r="W81" s="17">
        <v>0</v>
      </c>
      <c r="X81" s="18">
        <v>9515</v>
      </c>
      <c r="Y81" s="18">
        <v>0</v>
      </c>
      <c r="Z81" s="18">
        <v>0</v>
      </c>
      <c r="AA81" s="18">
        <v>0</v>
      </c>
      <c r="AB81" s="18">
        <v>0</v>
      </c>
      <c r="AC81" s="13">
        <v>9515</v>
      </c>
      <c r="AD81" s="17">
        <v>0</v>
      </c>
      <c r="AE81" s="18">
        <v>0</v>
      </c>
      <c r="AF81" s="18">
        <v>0</v>
      </c>
      <c r="AG81" s="18">
        <v>0</v>
      </c>
      <c r="AH81" s="18">
        <v>0</v>
      </c>
      <c r="AI81" s="18">
        <v>0</v>
      </c>
      <c r="AJ81" s="13">
        <v>0</v>
      </c>
      <c r="AK81" s="17">
        <v>0</v>
      </c>
      <c r="AL81" s="18">
        <v>14775</v>
      </c>
      <c r="AM81" s="18">
        <v>0</v>
      </c>
      <c r="AN81" s="18">
        <v>0</v>
      </c>
      <c r="AO81" s="18">
        <v>0</v>
      </c>
      <c r="AP81" s="18">
        <v>0</v>
      </c>
      <c r="AQ81" s="13">
        <v>14775</v>
      </c>
      <c r="AR81" s="17">
        <v>0</v>
      </c>
      <c r="AS81" s="18">
        <v>12909</v>
      </c>
      <c r="AT81" s="18">
        <v>0</v>
      </c>
      <c r="AU81" s="18">
        <v>0</v>
      </c>
      <c r="AV81" s="18">
        <v>0</v>
      </c>
      <c r="AW81" s="18">
        <v>0</v>
      </c>
      <c r="AX81" s="13">
        <v>12909</v>
      </c>
      <c r="AY81" s="17">
        <v>0</v>
      </c>
      <c r="AZ81" s="18">
        <v>0</v>
      </c>
      <c r="BA81" s="18">
        <v>0</v>
      </c>
      <c r="BB81" s="18">
        <v>0</v>
      </c>
      <c r="BC81" s="18">
        <v>0</v>
      </c>
      <c r="BD81" s="18">
        <v>0</v>
      </c>
      <c r="BE81" s="13">
        <v>0</v>
      </c>
      <c r="BF81" s="17">
        <v>0</v>
      </c>
      <c r="BG81" s="18">
        <v>0</v>
      </c>
      <c r="BH81" s="18">
        <v>0</v>
      </c>
      <c r="BI81" s="18">
        <v>0</v>
      </c>
      <c r="BJ81" s="18">
        <v>0</v>
      </c>
      <c r="BK81" s="18">
        <v>0</v>
      </c>
      <c r="BL81" s="13">
        <v>0</v>
      </c>
      <c r="BM81" s="17">
        <v>0</v>
      </c>
      <c r="BN81" s="18">
        <v>0</v>
      </c>
      <c r="BO81" s="18">
        <v>0</v>
      </c>
      <c r="BP81" s="18">
        <v>0</v>
      </c>
      <c r="BQ81" s="18">
        <v>28902.6</v>
      </c>
      <c r="BR81" s="18">
        <v>0</v>
      </c>
      <c r="BS81" s="13">
        <v>28902.6</v>
      </c>
    </row>
    <row r="82" spans="1:71" x14ac:dyDescent="0.3">
      <c r="A82" s="4" t="s">
        <v>73</v>
      </c>
      <c r="B82" s="109">
        <v>0</v>
      </c>
      <c r="C82" s="110">
        <v>538004</v>
      </c>
      <c r="D82" s="110">
        <v>620290</v>
      </c>
      <c r="E82" s="110">
        <v>0</v>
      </c>
      <c r="F82" s="110">
        <v>0</v>
      </c>
      <c r="G82" s="110">
        <v>0</v>
      </c>
      <c r="H82" s="111">
        <v>1158294</v>
      </c>
      <c r="I82" s="17">
        <v>0</v>
      </c>
      <c r="J82" s="18">
        <v>0</v>
      </c>
      <c r="K82" s="18">
        <v>0</v>
      </c>
      <c r="L82" s="18">
        <v>0</v>
      </c>
      <c r="M82" s="18">
        <v>0</v>
      </c>
      <c r="N82" s="18">
        <v>0</v>
      </c>
      <c r="O82" s="13">
        <v>0</v>
      </c>
      <c r="P82" s="17">
        <v>0</v>
      </c>
      <c r="Q82" s="18">
        <v>0</v>
      </c>
      <c r="R82" s="18">
        <v>0</v>
      </c>
      <c r="S82" s="18">
        <v>0</v>
      </c>
      <c r="T82" s="18">
        <v>0</v>
      </c>
      <c r="U82" s="18">
        <v>0</v>
      </c>
      <c r="V82" s="13">
        <v>0</v>
      </c>
      <c r="W82" s="17">
        <v>0</v>
      </c>
      <c r="X82" s="18">
        <v>487709</v>
      </c>
      <c r="Y82" s="18">
        <v>620290</v>
      </c>
      <c r="Z82" s="18">
        <v>0</v>
      </c>
      <c r="AA82" s="18">
        <v>0</v>
      </c>
      <c r="AB82" s="18">
        <v>0</v>
      </c>
      <c r="AC82" s="13">
        <v>1107999</v>
      </c>
      <c r="AD82" s="17">
        <v>0</v>
      </c>
      <c r="AE82" s="18">
        <v>50295</v>
      </c>
      <c r="AF82" s="18">
        <v>0</v>
      </c>
      <c r="AG82" s="18">
        <v>0</v>
      </c>
      <c r="AH82" s="18">
        <v>0</v>
      </c>
      <c r="AI82" s="18">
        <v>0</v>
      </c>
      <c r="AJ82" s="13">
        <v>50295</v>
      </c>
      <c r="AK82" s="17">
        <v>0</v>
      </c>
      <c r="AL82" s="18">
        <v>0</v>
      </c>
      <c r="AM82" s="18">
        <v>0</v>
      </c>
      <c r="AN82" s="18">
        <v>0</v>
      </c>
      <c r="AO82" s="18">
        <v>0</v>
      </c>
      <c r="AP82" s="18">
        <v>0</v>
      </c>
      <c r="AQ82" s="13">
        <v>0</v>
      </c>
      <c r="AR82" s="17">
        <v>0</v>
      </c>
      <c r="AS82" s="18">
        <v>0</v>
      </c>
      <c r="AT82" s="18">
        <v>0</v>
      </c>
      <c r="AU82" s="18">
        <v>0</v>
      </c>
      <c r="AV82" s="18">
        <v>0</v>
      </c>
      <c r="AW82" s="18">
        <v>0</v>
      </c>
      <c r="AX82" s="13">
        <v>0</v>
      </c>
      <c r="AY82" s="17">
        <v>0</v>
      </c>
      <c r="AZ82" s="18">
        <v>0</v>
      </c>
      <c r="BA82" s="18">
        <v>0</v>
      </c>
      <c r="BB82" s="18">
        <v>0</v>
      </c>
      <c r="BC82" s="18">
        <v>0</v>
      </c>
      <c r="BD82" s="18">
        <v>0</v>
      </c>
      <c r="BE82" s="13">
        <v>0</v>
      </c>
      <c r="BF82" s="17">
        <v>0</v>
      </c>
      <c r="BG82" s="18">
        <v>0</v>
      </c>
      <c r="BH82" s="18">
        <v>0</v>
      </c>
      <c r="BI82" s="18">
        <v>0</v>
      </c>
      <c r="BJ82" s="18">
        <v>0</v>
      </c>
      <c r="BK82" s="18">
        <v>0</v>
      </c>
      <c r="BL82" s="13">
        <v>0</v>
      </c>
      <c r="BM82" s="17">
        <v>0</v>
      </c>
      <c r="BN82" s="18">
        <v>0</v>
      </c>
      <c r="BO82" s="18">
        <v>0</v>
      </c>
      <c r="BP82" s="18">
        <v>0</v>
      </c>
      <c r="BQ82" s="18">
        <v>0</v>
      </c>
      <c r="BR82" s="18">
        <v>0</v>
      </c>
      <c r="BS82" s="13">
        <v>0</v>
      </c>
    </row>
    <row r="83" spans="1:71" x14ac:dyDescent="0.3">
      <c r="A83" s="4" t="s">
        <v>74</v>
      </c>
      <c r="B83" s="109">
        <v>0</v>
      </c>
      <c r="C83" s="110">
        <v>0</v>
      </c>
      <c r="D83" s="110">
        <v>0</v>
      </c>
      <c r="E83" s="110">
        <v>0</v>
      </c>
      <c r="F83" s="110">
        <v>0</v>
      </c>
      <c r="G83" s="110">
        <v>111000</v>
      </c>
      <c r="H83" s="111">
        <v>111000</v>
      </c>
      <c r="I83" s="17">
        <v>0</v>
      </c>
      <c r="J83" s="18">
        <v>0</v>
      </c>
      <c r="K83" s="18">
        <v>0</v>
      </c>
      <c r="L83" s="18">
        <v>0</v>
      </c>
      <c r="M83" s="18">
        <v>0</v>
      </c>
      <c r="N83" s="18">
        <v>111000</v>
      </c>
      <c r="O83" s="13">
        <v>111000</v>
      </c>
      <c r="P83" s="17">
        <v>0</v>
      </c>
      <c r="Q83" s="18">
        <v>0</v>
      </c>
      <c r="R83" s="18">
        <v>0</v>
      </c>
      <c r="S83" s="18">
        <v>0</v>
      </c>
      <c r="T83" s="18">
        <v>0</v>
      </c>
      <c r="U83" s="18">
        <v>0</v>
      </c>
      <c r="V83" s="13">
        <v>0</v>
      </c>
      <c r="W83" s="17">
        <v>0</v>
      </c>
      <c r="X83" s="18">
        <v>0</v>
      </c>
      <c r="Y83" s="18">
        <v>0</v>
      </c>
      <c r="Z83" s="18">
        <v>0</v>
      </c>
      <c r="AA83" s="18">
        <v>0</v>
      </c>
      <c r="AB83" s="18">
        <v>0</v>
      </c>
      <c r="AC83" s="13">
        <v>0</v>
      </c>
      <c r="AD83" s="17">
        <v>0</v>
      </c>
      <c r="AE83" s="18">
        <v>0</v>
      </c>
      <c r="AF83" s="18">
        <v>0</v>
      </c>
      <c r="AG83" s="18">
        <v>0</v>
      </c>
      <c r="AH83" s="18">
        <v>0</v>
      </c>
      <c r="AI83" s="18">
        <v>0</v>
      </c>
      <c r="AJ83" s="13">
        <v>0</v>
      </c>
      <c r="AK83" s="17">
        <v>0</v>
      </c>
      <c r="AL83" s="18">
        <v>0</v>
      </c>
      <c r="AM83" s="18">
        <v>0</v>
      </c>
      <c r="AN83" s="18">
        <v>0</v>
      </c>
      <c r="AO83" s="18">
        <v>0</v>
      </c>
      <c r="AP83" s="18">
        <v>0</v>
      </c>
      <c r="AQ83" s="13">
        <v>0</v>
      </c>
      <c r="AR83" s="17">
        <v>0</v>
      </c>
      <c r="AS83" s="18">
        <v>0</v>
      </c>
      <c r="AT83" s="18">
        <v>0</v>
      </c>
      <c r="AU83" s="18">
        <v>0</v>
      </c>
      <c r="AV83" s="18">
        <v>0</v>
      </c>
      <c r="AW83" s="18">
        <v>0</v>
      </c>
      <c r="AX83" s="13">
        <v>0</v>
      </c>
      <c r="AY83" s="17">
        <v>0</v>
      </c>
      <c r="AZ83" s="18">
        <v>0</v>
      </c>
      <c r="BA83" s="18">
        <v>0</v>
      </c>
      <c r="BB83" s="18">
        <v>0</v>
      </c>
      <c r="BC83" s="18">
        <v>0</v>
      </c>
      <c r="BD83" s="18">
        <v>0</v>
      </c>
      <c r="BE83" s="13">
        <v>0</v>
      </c>
      <c r="BF83" s="17">
        <v>0</v>
      </c>
      <c r="BG83" s="18">
        <v>0</v>
      </c>
      <c r="BH83" s="18">
        <v>0</v>
      </c>
      <c r="BI83" s="18">
        <v>0</v>
      </c>
      <c r="BJ83" s="18">
        <v>0</v>
      </c>
      <c r="BK83" s="18">
        <v>0</v>
      </c>
      <c r="BL83" s="13">
        <v>0</v>
      </c>
      <c r="BM83" s="17">
        <v>0</v>
      </c>
      <c r="BN83" s="18">
        <v>0</v>
      </c>
      <c r="BO83" s="18">
        <v>0</v>
      </c>
      <c r="BP83" s="18">
        <v>0</v>
      </c>
      <c r="BQ83" s="18">
        <v>0</v>
      </c>
      <c r="BR83" s="18">
        <v>0</v>
      </c>
      <c r="BS83" s="13">
        <v>0</v>
      </c>
    </row>
    <row r="84" spans="1:71" x14ac:dyDescent="0.3">
      <c r="A84" s="4" t="s">
        <v>75</v>
      </c>
      <c r="B84" s="109">
        <v>418000</v>
      </c>
      <c r="C84" s="110">
        <v>188797</v>
      </c>
      <c r="D84" s="110">
        <v>799051</v>
      </c>
      <c r="E84" s="110">
        <v>0</v>
      </c>
      <c r="F84" s="110">
        <v>0</v>
      </c>
      <c r="G84" s="110">
        <v>0</v>
      </c>
      <c r="H84" s="111">
        <v>1405848</v>
      </c>
      <c r="I84" s="17">
        <v>0</v>
      </c>
      <c r="J84" s="18">
        <v>0</v>
      </c>
      <c r="K84" s="18">
        <v>0</v>
      </c>
      <c r="L84" s="18">
        <v>0</v>
      </c>
      <c r="M84" s="18">
        <v>0</v>
      </c>
      <c r="N84" s="18">
        <v>0</v>
      </c>
      <c r="O84" s="13">
        <v>0</v>
      </c>
      <c r="P84" s="17">
        <v>0</v>
      </c>
      <c r="Q84" s="18">
        <v>0</v>
      </c>
      <c r="R84" s="18">
        <v>0</v>
      </c>
      <c r="S84" s="18">
        <v>0</v>
      </c>
      <c r="T84" s="18">
        <v>0</v>
      </c>
      <c r="U84" s="18">
        <v>0</v>
      </c>
      <c r="V84" s="13">
        <v>0</v>
      </c>
      <c r="W84" s="17">
        <v>0</v>
      </c>
      <c r="X84" s="18">
        <v>0</v>
      </c>
      <c r="Y84" s="18">
        <v>0</v>
      </c>
      <c r="Z84" s="18">
        <v>0</v>
      </c>
      <c r="AA84" s="18">
        <v>0</v>
      </c>
      <c r="AB84" s="18">
        <v>0</v>
      </c>
      <c r="AC84" s="13">
        <v>0</v>
      </c>
      <c r="AD84" s="17">
        <v>0</v>
      </c>
      <c r="AE84" s="18">
        <v>188797</v>
      </c>
      <c r="AF84" s="18">
        <v>0</v>
      </c>
      <c r="AG84" s="18">
        <v>0</v>
      </c>
      <c r="AH84" s="18">
        <v>0</v>
      </c>
      <c r="AI84" s="18">
        <v>0</v>
      </c>
      <c r="AJ84" s="13">
        <v>188797</v>
      </c>
      <c r="AK84" s="17">
        <v>0</v>
      </c>
      <c r="AL84" s="18">
        <v>0</v>
      </c>
      <c r="AM84" s="18">
        <v>0</v>
      </c>
      <c r="AN84" s="18">
        <v>0</v>
      </c>
      <c r="AO84" s="18">
        <v>0</v>
      </c>
      <c r="AP84" s="18">
        <v>0</v>
      </c>
      <c r="AQ84" s="13">
        <v>0</v>
      </c>
      <c r="AR84" s="17">
        <v>0</v>
      </c>
      <c r="AS84" s="18">
        <v>0</v>
      </c>
      <c r="AT84" s="18">
        <v>0</v>
      </c>
      <c r="AU84" s="18">
        <v>0</v>
      </c>
      <c r="AV84" s="18">
        <v>0</v>
      </c>
      <c r="AW84" s="18">
        <v>0</v>
      </c>
      <c r="AX84" s="13">
        <v>0</v>
      </c>
      <c r="AY84" s="17">
        <v>0</v>
      </c>
      <c r="AZ84" s="18">
        <v>0</v>
      </c>
      <c r="BA84" s="18">
        <v>0</v>
      </c>
      <c r="BB84" s="18">
        <v>0</v>
      </c>
      <c r="BC84" s="18">
        <v>0</v>
      </c>
      <c r="BD84" s="18">
        <v>0</v>
      </c>
      <c r="BE84" s="13">
        <v>0</v>
      </c>
      <c r="BF84" s="17">
        <v>418000</v>
      </c>
      <c r="BG84" s="18">
        <v>0</v>
      </c>
      <c r="BH84" s="18">
        <v>799051</v>
      </c>
      <c r="BI84" s="18">
        <v>0</v>
      </c>
      <c r="BJ84" s="18">
        <v>0</v>
      </c>
      <c r="BK84" s="18">
        <v>0</v>
      </c>
      <c r="BL84" s="13">
        <v>1217051</v>
      </c>
      <c r="BM84" s="17">
        <v>0</v>
      </c>
      <c r="BN84" s="18">
        <v>0</v>
      </c>
      <c r="BO84" s="18">
        <v>0</v>
      </c>
      <c r="BP84" s="18">
        <v>0</v>
      </c>
      <c r="BQ84" s="18">
        <v>0</v>
      </c>
      <c r="BR84" s="18">
        <v>0</v>
      </c>
      <c r="BS84" s="13">
        <v>0</v>
      </c>
    </row>
    <row r="85" spans="1:71" x14ac:dyDescent="0.3">
      <c r="A85" s="4" t="s">
        <v>76</v>
      </c>
      <c r="B85" s="109">
        <v>0</v>
      </c>
      <c r="C85" s="110">
        <v>0</v>
      </c>
      <c r="D85" s="110">
        <v>0</v>
      </c>
      <c r="E85" s="110">
        <v>0</v>
      </c>
      <c r="F85" s="110">
        <v>0</v>
      </c>
      <c r="G85" s="110">
        <v>20000</v>
      </c>
      <c r="H85" s="111">
        <v>20000</v>
      </c>
      <c r="I85" s="17">
        <v>0</v>
      </c>
      <c r="J85" s="18">
        <v>0</v>
      </c>
      <c r="K85" s="18">
        <v>0</v>
      </c>
      <c r="L85" s="18">
        <v>0</v>
      </c>
      <c r="M85" s="18">
        <v>0</v>
      </c>
      <c r="N85" s="18">
        <v>0</v>
      </c>
      <c r="O85" s="13">
        <v>0</v>
      </c>
      <c r="P85" s="17">
        <v>0</v>
      </c>
      <c r="Q85" s="18">
        <v>0</v>
      </c>
      <c r="R85" s="18">
        <v>0</v>
      </c>
      <c r="S85" s="18">
        <v>0</v>
      </c>
      <c r="T85" s="18">
        <v>0</v>
      </c>
      <c r="U85" s="18">
        <v>0</v>
      </c>
      <c r="V85" s="13">
        <v>0</v>
      </c>
      <c r="W85" s="17">
        <v>0</v>
      </c>
      <c r="X85" s="18">
        <v>0</v>
      </c>
      <c r="Y85" s="18">
        <v>0</v>
      </c>
      <c r="Z85" s="18">
        <v>0</v>
      </c>
      <c r="AA85" s="18">
        <v>0</v>
      </c>
      <c r="AB85" s="18">
        <v>20000</v>
      </c>
      <c r="AC85" s="13">
        <v>20000</v>
      </c>
      <c r="AD85" s="17">
        <v>0</v>
      </c>
      <c r="AE85" s="18">
        <v>0</v>
      </c>
      <c r="AF85" s="18">
        <v>0</v>
      </c>
      <c r="AG85" s="18">
        <v>0</v>
      </c>
      <c r="AH85" s="18">
        <v>0</v>
      </c>
      <c r="AI85" s="18">
        <v>0</v>
      </c>
      <c r="AJ85" s="13">
        <v>0</v>
      </c>
      <c r="AK85" s="17">
        <v>0</v>
      </c>
      <c r="AL85" s="18">
        <v>0</v>
      </c>
      <c r="AM85" s="18">
        <v>0</v>
      </c>
      <c r="AN85" s="18">
        <v>0</v>
      </c>
      <c r="AO85" s="18">
        <v>0</v>
      </c>
      <c r="AP85" s="18">
        <v>0</v>
      </c>
      <c r="AQ85" s="13">
        <v>0</v>
      </c>
      <c r="AR85" s="17">
        <v>0</v>
      </c>
      <c r="AS85" s="18">
        <v>0</v>
      </c>
      <c r="AT85" s="18">
        <v>0</v>
      </c>
      <c r="AU85" s="18">
        <v>0</v>
      </c>
      <c r="AV85" s="18">
        <v>0</v>
      </c>
      <c r="AW85" s="18">
        <v>0</v>
      </c>
      <c r="AX85" s="13">
        <v>0</v>
      </c>
      <c r="AY85" s="17">
        <v>0</v>
      </c>
      <c r="AZ85" s="18">
        <v>0</v>
      </c>
      <c r="BA85" s="18">
        <v>0</v>
      </c>
      <c r="BB85" s="18">
        <v>0</v>
      </c>
      <c r="BC85" s="18">
        <v>0</v>
      </c>
      <c r="BD85" s="18">
        <v>0</v>
      </c>
      <c r="BE85" s="13">
        <v>0</v>
      </c>
      <c r="BF85" s="17">
        <v>0</v>
      </c>
      <c r="BG85" s="18">
        <v>0</v>
      </c>
      <c r="BH85" s="18">
        <v>0</v>
      </c>
      <c r="BI85" s="18">
        <v>0</v>
      </c>
      <c r="BJ85" s="18">
        <v>0</v>
      </c>
      <c r="BK85" s="18">
        <v>0</v>
      </c>
      <c r="BL85" s="13">
        <v>0</v>
      </c>
      <c r="BM85" s="17">
        <v>0</v>
      </c>
      <c r="BN85" s="18">
        <v>0</v>
      </c>
      <c r="BO85" s="18">
        <v>0</v>
      </c>
      <c r="BP85" s="18">
        <v>0</v>
      </c>
      <c r="BQ85" s="18">
        <v>0</v>
      </c>
      <c r="BR85" s="18">
        <v>0</v>
      </c>
      <c r="BS85" s="13">
        <v>0</v>
      </c>
    </row>
    <row r="86" spans="1:71" x14ac:dyDescent="0.3">
      <c r="A86" s="4" t="s">
        <v>77</v>
      </c>
      <c r="B86" s="109">
        <v>0</v>
      </c>
      <c r="C86" s="110">
        <v>0</v>
      </c>
      <c r="D86" s="110">
        <v>0</v>
      </c>
      <c r="E86" s="110">
        <v>0</v>
      </c>
      <c r="F86" s="110">
        <v>0</v>
      </c>
      <c r="G86" s="110">
        <v>0</v>
      </c>
      <c r="H86" s="111">
        <v>0</v>
      </c>
      <c r="I86" s="17">
        <v>0</v>
      </c>
      <c r="J86" s="18">
        <v>0</v>
      </c>
      <c r="K86" s="18">
        <v>0</v>
      </c>
      <c r="L86" s="18">
        <v>0</v>
      </c>
      <c r="M86" s="18">
        <v>0</v>
      </c>
      <c r="N86" s="18">
        <v>0</v>
      </c>
      <c r="O86" s="13">
        <v>0</v>
      </c>
      <c r="P86" s="17">
        <v>0</v>
      </c>
      <c r="Q86" s="18">
        <v>0</v>
      </c>
      <c r="R86" s="18">
        <v>0</v>
      </c>
      <c r="S86" s="18">
        <v>0</v>
      </c>
      <c r="T86" s="18">
        <v>0</v>
      </c>
      <c r="U86" s="18">
        <v>0</v>
      </c>
      <c r="V86" s="13">
        <v>0</v>
      </c>
      <c r="W86" s="17">
        <v>0</v>
      </c>
      <c r="X86" s="18">
        <v>0</v>
      </c>
      <c r="Y86" s="18">
        <v>0</v>
      </c>
      <c r="Z86" s="18">
        <v>0</v>
      </c>
      <c r="AA86" s="18">
        <v>0</v>
      </c>
      <c r="AB86" s="18">
        <v>0</v>
      </c>
      <c r="AC86" s="13">
        <v>0</v>
      </c>
      <c r="AD86" s="17">
        <v>0</v>
      </c>
      <c r="AE86" s="18">
        <v>0</v>
      </c>
      <c r="AF86" s="18">
        <v>0</v>
      </c>
      <c r="AG86" s="18">
        <v>0</v>
      </c>
      <c r="AH86" s="18">
        <v>0</v>
      </c>
      <c r="AI86" s="18">
        <v>0</v>
      </c>
      <c r="AJ86" s="13">
        <v>0</v>
      </c>
      <c r="AK86" s="17">
        <v>0</v>
      </c>
      <c r="AL86" s="18">
        <v>0</v>
      </c>
      <c r="AM86" s="18">
        <v>0</v>
      </c>
      <c r="AN86" s="18">
        <v>0</v>
      </c>
      <c r="AO86" s="18">
        <v>0</v>
      </c>
      <c r="AP86" s="18">
        <v>0</v>
      </c>
      <c r="AQ86" s="13">
        <v>0</v>
      </c>
      <c r="AR86" s="17">
        <v>0</v>
      </c>
      <c r="AS86" s="18">
        <v>0</v>
      </c>
      <c r="AT86" s="18">
        <v>0</v>
      </c>
      <c r="AU86" s="18">
        <v>0</v>
      </c>
      <c r="AV86" s="18">
        <v>0</v>
      </c>
      <c r="AW86" s="18">
        <v>0</v>
      </c>
      <c r="AX86" s="13">
        <v>0</v>
      </c>
      <c r="AY86" s="17">
        <v>0</v>
      </c>
      <c r="AZ86" s="18">
        <v>0</v>
      </c>
      <c r="BA86" s="18">
        <v>0</v>
      </c>
      <c r="BB86" s="18">
        <v>0</v>
      </c>
      <c r="BC86" s="18">
        <v>0</v>
      </c>
      <c r="BD86" s="18">
        <v>0</v>
      </c>
      <c r="BE86" s="13">
        <v>0</v>
      </c>
      <c r="BF86" s="17">
        <v>0</v>
      </c>
      <c r="BG86" s="18">
        <v>0</v>
      </c>
      <c r="BH86" s="18">
        <v>0</v>
      </c>
      <c r="BI86" s="18">
        <v>0</v>
      </c>
      <c r="BJ86" s="18">
        <v>0</v>
      </c>
      <c r="BK86" s="18">
        <v>0</v>
      </c>
      <c r="BL86" s="13">
        <v>0</v>
      </c>
      <c r="BM86" s="17">
        <v>0</v>
      </c>
      <c r="BN86" s="18">
        <v>0</v>
      </c>
      <c r="BO86" s="18">
        <v>0</v>
      </c>
      <c r="BP86" s="18">
        <v>0</v>
      </c>
      <c r="BQ86" s="18">
        <v>0</v>
      </c>
      <c r="BR86" s="18">
        <v>0</v>
      </c>
      <c r="BS86" s="13">
        <v>0</v>
      </c>
    </row>
    <row r="87" spans="1:71" x14ac:dyDescent="0.3">
      <c r="A87" s="4" t="s">
        <v>78</v>
      </c>
      <c r="B87" s="109">
        <v>0</v>
      </c>
      <c r="C87" s="110">
        <v>0</v>
      </c>
      <c r="D87" s="110">
        <v>0</v>
      </c>
      <c r="E87" s="110">
        <v>0</v>
      </c>
      <c r="F87" s="110">
        <v>36245.089999999997</v>
      </c>
      <c r="G87" s="110">
        <v>6325</v>
      </c>
      <c r="H87" s="111">
        <v>42570.09</v>
      </c>
      <c r="I87" s="17">
        <v>0</v>
      </c>
      <c r="J87" s="18">
        <v>0</v>
      </c>
      <c r="K87" s="18">
        <v>0</v>
      </c>
      <c r="L87" s="18">
        <v>0</v>
      </c>
      <c r="M87" s="18">
        <v>36245.089999999997</v>
      </c>
      <c r="N87" s="18">
        <v>6325</v>
      </c>
      <c r="O87" s="13">
        <v>42570.09</v>
      </c>
      <c r="P87" s="17">
        <v>0</v>
      </c>
      <c r="Q87" s="18">
        <v>0</v>
      </c>
      <c r="R87" s="18">
        <v>0</v>
      </c>
      <c r="S87" s="18">
        <v>0</v>
      </c>
      <c r="T87" s="18">
        <v>0</v>
      </c>
      <c r="U87" s="18">
        <v>0</v>
      </c>
      <c r="V87" s="13">
        <v>0</v>
      </c>
      <c r="W87" s="17">
        <v>0</v>
      </c>
      <c r="X87" s="18">
        <v>0</v>
      </c>
      <c r="Y87" s="18">
        <v>0</v>
      </c>
      <c r="Z87" s="18">
        <v>0</v>
      </c>
      <c r="AA87" s="18">
        <v>0</v>
      </c>
      <c r="AB87" s="18">
        <v>0</v>
      </c>
      <c r="AC87" s="13">
        <v>0</v>
      </c>
      <c r="AD87" s="17">
        <v>0</v>
      </c>
      <c r="AE87" s="18">
        <v>0</v>
      </c>
      <c r="AF87" s="18">
        <v>0</v>
      </c>
      <c r="AG87" s="18">
        <v>0</v>
      </c>
      <c r="AH87" s="18">
        <v>0</v>
      </c>
      <c r="AI87" s="18">
        <v>0</v>
      </c>
      <c r="AJ87" s="13">
        <v>0</v>
      </c>
      <c r="AK87" s="17">
        <v>0</v>
      </c>
      <c r="AL87" s="18">
        <v>0</v>
      </c>
      <c r="AM87" s="18">
        <v>0</v>
      </c>
      <c r="AN87" s="18">
        <v>0</v>
      </c>
      <c r="AO87" s="18">
        <v>0</v>
      </c>
      <c r="AP87" s="18">
        <v>0</v>
      </c>
      <c r="AQ87" s="13">
        <v>0</v>
      </c>
      <c r="AR87" s="17">
        <v>0</v>
      </c>
      <c r="AS87" s="18">
        <v>0</v>
      </c>
      <c r="AT87" s="18">
        <v>0</v>
      </c>
      <c r="AU87" s="18">
        <v>0</v>
      </c>
      <c r="AV87" s="18">
        <v>0</v>
      </c>
      <c r="AW87" s="18">
        <v>0</v>
      </c>
      <c r="AX87" s="13">
        <v>0</v>
      </c>
      <c r="AY87" s="17">
        <v>0</v>
      </c>
      <c r="AZ87" s="18">
        <v>0</v>
      </c>
      <c r="BA87" s="18">
        <v>0</v>
      </c>
      <c r="BB87" s="18">
        <v>0</v>
      </c>
      <c r="BC87" s="18">
        <v>0</v>
      </c>
      <c r="BD87" s="18">
        <v>0</v>
      </c>
      <c r="BE87" s="13">
        <v>0</v>
      </c>
      <c r="BF87" s="17">
        <v>0</v>
      </c>
      <c r="BG87" s="18">
        <v>0</v>
      </c>
      <c r="BH87" s="18">
        <v>0</v>
      </c>
      <c r="BI87" s="18">
        <v>0</v>
      </c>
      <c r="BJ87" s="18">
        <v>0</v>
      </c>
      <c r="BK87" s="18">
        <v>0</v>
      </c>
      <c r="BL87" s="13">
        <v>0</v>
      </c>
      <c r="BM87" s="17">
        <v>0</v>
      </c>
      <c r="BN87" s="18">
        <v>0</v>
      </c>
      <c r="BO87" s="18">
        <v>0</v>
      </c>
      <c r="BP87" s="18">
        <v>0</v>
      </c>
      <c r="BQ87" s="18">
        <v>0</v>
      </c>
      <c r="BR87" s="18">
        <v>0</v>
      </c>
      <c r="BS87" s="13">
        <v>0</v>
      </c>
    </row>
    <row r="88" spans="1:71" x14ac:dyDescent="0.3">
      <c r="A88" s="4" t="s">
        <v>79</v>
      </c>
      <c r="B88" s="109">
        <v>0</v>
      </c>
      <c r="C88" s="110">
        <v>557929</v>
      </c>
      <c r="D88" s="110">
        <v>0</v>
      </c>
      <c r="E88" s="110">
        <v>0</v>
      </c>
      <c r="F88" s="110">
        <v>0</v>
      </c>
      <c r="G88" s="110">
        <v>0</v>
      </c>
      <c r="H88" s="111">
        <v>557929</v>
      </c>
      <c r="I88" s="17">
        <v>0</v>
      </c>
      <c r="J88" s="18">
        <v>0</v>
      </c>
      <c r="K88" s="18">
        <v>0</v>
      </c>
      <c r="L88" s="18">
        <v>0</v>
      </c>
      <c r="M88" s="18">
        <v>0</v>
      </c>
      <c r="N88" s="18">
        <v>0</v>
      </c>
      <c r="O88" s="13">
        <v>0</v>
      </c>
      <c r="P88" s="17">
        <v>0</v>
      </c>
      <c r="Q88" s="18">
        <v>0</v>
      </c>
      <c r="R88" s="18">
        <v>0</v>
      </c>
      <c r="S88" s="18">
        <v>0</v>
      </c>
      <c r="T88" s="18">
        <v>0</v>
      </c>
      <c r="U88" s="18">
        <v>0</v>
      </c>
      <c r="V88" s="13">
        <v>0</v>
      </c>
      <c r="W88" s="17">
        <v>0</v>
      </c>
      <c r="X88" s="18">
        <v>34562</v>
      </c>
      <c r="Y88" s="18">
        <v>0</v>
      </c>
      <c r="Z88" s="18">
        <v>0</v>
      </c>
      <c r="AA88" s="18">
        <v>0</v>
      </c>
      <c r="AB88" s="18">
        <v>0</v>
      </c>
      <c r="AC88" s="13">
        <v>34562</v>
      </c>
      <c r="AD88" s="17">
        <v>0</v>
      </c>
      <c r="AE88" s="18">
        <v>77848</v>
      </c>
      <c r="AF88" s="18">
        <v>0</v>
      </c>
      <c r="AG88" s="18">
        <v>0</v>
      </c>
      <c r="AH88" s="18">
        <v>0</v>
      </c>
      <c r="AI88" s="18">
        <v>0</v>
      </c>
      <c r="AJ88" s="13">
        <v>77848</v>
      </c>
      <c r="AK88" s="17">
        <v>0</v>
      </c>
      <c r="AL88" s="18">
        <v>445519</v>
      </c>
      <c r="AM88" s="18">
        <v>0</v>
      </c>
      <c r="AN88" s="18">
        <v>0</v>
      </c>
      <c r="AO88" s="18">
        <v>0</v>
      </c>
      <c r="AP88" s="18">
        <v>0</v>
      </c>
      <c r="AQ88" s="13">
        <v>445519</v>
      </c>
      <c r="AR88" s="17">
        <v>0</v>
      </c>
      <c r="AS88" s="18">
        <v>0</v>
      </c>
      <c r="AT88" s="18">
        <v>0</v>
      </c>
      <c r="AU88" s="18">
        <v>0</v>
      </c>
      <c r="AV88" s="18">
        <v>0</v>
      </c>
      <c r="AW88" s="18">
        <v>0</v>
      </c>
      <c r="AX88" s="13">
        <v>0</v>
      </c>
      <c r="AY88" s="17">
        <v>0</v>
      </c>
      <c r="AZ88" s="18">
        <v>0</v>
      </c>
      <c r="BA88" s="18">
        <v>0</v>
      </c>
      <c r="BB88" s="18">
        <v>0</v>
      </c>
      <c r="BC88" s="18">
        <v>0</v>
      </c>
      <c r="BD88" s="18">
        <v>0</v>
      </c>
      <c r="BE88" s="13">
        <v>0</v>
      </c>
      <c r="BF88" s="17">
        <v>0</v>
      </c>
      <c r="BG88" s="18">
        <v>0</v>
      </c>
      <c r="BH88" s="18">
        <v>0</v>
      </c>
      <c r="BI88" s="18">
        <v>0</v>
      </c>
      <c r="BJ88" s="18">
        <v>0</v>
      </c>
      <c r="BK88" s="18">
        <v>0</v>
      </c>
      <c r="BL88" s="13">
        <v>0</v>
      </c>
      <c r="BM88" s="17">
        <v>0</v>
      </c>
      <c r="BN88" s="18">
        <v>0</v>
      </c>
      <c r="BO88" s="18">
        <v>0</v>
      </c>
      <c r="BP88" s="18">
        <v>0</v>
      </c>
      <c r="BQ88" s="18">
        <v>0</v>
      </c>
      <c r="BR88" s="18">
        <v>0</v>
      </c>
      <c r="BS88" s="13">
        <v>0</v>
      </c>
    </row>
    <row r="89" spans="1:71" x14ac:dyDescent="0.3">
      <c r="A89" s="5"/>
      <c r="B89" s="112"/>
      <c r="C89" s="113"/>
      <c r="D89" s="113"/>
      <c r="E89" s="113"/>
      <c r="F89" s="113"/>
      <c r="G89" s="113"/>
      <c r="H89" s="114"/>
      <c r="I89" s="19"/>
      <c r="J89" s="20"/>
      <c r="K89" s="20"/>
      <c r="L89" s="20"/>
      <c r="M89" s="20"/>
      <c r="N89" s="20"/>
      <c r="O89" s="14"/>
      <c r="P89" s="19"/>
      <c r="Q89" s="20"/>
      <c r="R89" s="20"/>
      <c r="S89" s="20"/>
      <c r="T89" s="20"/>
      <c r="U89" s="20"/>
      <c r="V89" s="14"/>
      <c r="W89" s="19"/>
      <c r="X89" s="20"/>
      <c r="Y89" s="20"/>
      <c r="Z89" s="20"/>
      <c r="AA89" s="20"/>
      <c r="AB89" s="20"/>
      <c r="AC89" s="14"/>
      <c r="AD89" s="19"/>
      <c r="AE89" s="20"/>
      <c r="AF89" s="20"/>
      <c r="AG89" s="20"/>
      <c r="AH89" s="20"/>
      <c r="AI89" s="20"/>
      <c r="AJ89" s="14"/>
      <c r="AK89" s="19"/>
      <c r="AL89" s="20"/>
      <c r="AM89" s="20"/>
      <c r="AN89" s="20"/>
      <c r="AO89" s="20"/>
      <c r="AP89" s="20"/>
      <c r="AQ89" s="14"/>
      <c r="AR89" s="19"/>
      <c r="AS89" s="20"/>
      <c r="AT89" s="20"/>
      <c r="AU89" s="20"/>
      <c r="AV89" s="20"/>
      <c r="AW89" s="20"/>
      <c r="AX89" s="14"/>
      <c r="AY89" s="19"/>
      <c r="AZ89" s="20"/>
      <c r="BA89" s="20"/>
      <c r="BB89" s="20"/>
      <c r="BC89" s="20"/>
      <c r="BD89" s="20"/>
      <c r="BE89" s="14"/>
      <c r="BF89" s="19"/>
      <c r="BG89" s="20"/>
      <c r="BH89" s="20"/>
      <c r="BI89" s="20"/>
      <c r="BJ89" s="20"/>
      <c r="BK89" s="20"/>
      <c r="BL89" s="14"/>
      <c r="BM89" s="19"/>
      <c r="BN89" s="20"/>
      <c r="BO89" s="20"/>
      <c r="BP89" s="20"/>
      <c r="BQ89" s="20"/>
      <c r="BR89" s="20"/>
      <c r="BS89" s="14"/>
    </row>
    <row r="90" spans="1:71" x14ac:dyDescent="0.3">
      <c r="A90" s="80" t="s">
        <v>80</v>
      </c>
      <c r="B90" s="81">
        <f>SUM(B9:B89)</f>
        <v>76194412</v>
      </c>
      <c r="C90" s="82">
        <f t="shared" ref="C90:H90" si="0">SUM(C9:C89)</f>
        <v>45102372.145859659</v>
      </c>
      <c r="D90" s="82">
        <f t="shared" si="0"/>
        <v>15284250.159566712</v>
      </c>
      <c r="E90" s="82">
        <f t="shared" si="0"/>
        <v>4007194.41</v>
      </c>
      <c r="F90" s="82">
        <f t="shared" si="0"/>
        <v>18633833.992200002</v>
      </c>
      <c r="G90" s="82">
        <f t="shared" ref="G90" si="1">SUM(G9:G89)</f>
        <v>8573907.2300000004</v>
      </c>
      <c r="H90" s="83">
        <f t="shared" si="0"/>
        <v>167795969.93762633</v>
      </c>
      <c r="I90" s="81">
        <f t="shared" ref="I90:BS90" si="2">SUM(I9:I89)</f>
        <v>3497541</v>
      </c>
      <c r="J90" s="82">
        <f t="shared" si="2"/>
        <v>539091</v>
      </c>
      <c r="K90" s="82">
        <f t="shared" si="2"/>
        <v>3996552.64</v>
      </c>
      <c r="L90" s="82">
        <f t="shared" si="2"/>
        <v>116396</v>
      </c>
      <c r="M90" s="82">
        <f t="shared" si="2"/>
        <v>952928.30219999992</v>
      </c>
      <c r="N90" s="82">
        <f t="shared" ref="N90" si="3">SUM(N9:N89)</f>
        <v>213780.89</v>
      </c>
      <c r="O90" s="83">
        <f t="shared" si="2"/>
        <v>9316289.8321999982</v>
      </c>
      <c r="P90" s="81">
        <f t="shared" si="2"/>
        <v>0</v>
      </c>
      <c r="Q90" s="82">
        <f t="shared" si="2"/>
        <v>334560</v>
      </c>
      <c r="R90" s="82">
        <f t="shared" si="2"/>
        <v>125476.88999999998</v>
      </c>
      <c r="S90" s="82">
        <f t="shared" si="2"/>
        <v>57190</v>
      </c>
      <c r="T90" s="82">
        <f t="shared" si="2"/>
        <v>535857.03</v>
      </c>
      <c r="U90" s="82">
        <f t="shared" ref="U90" si="4">SUM(U9:U89)</f>
        <v>0</v>
      </c>
      <c r="V90" s="83">
        <f t="shared" si="2"/>
        <v>1053083.92</v>
      </c>
      <c r="W90" s="81">
        <f t="shared" ref="W90:AX90" si="5">SUM(W9:W89)</f>
        <v>129910</v>
      </c>
      <c r="X90" s="82">
        <f t="shared" si="5"/>
        <v>5320774.8858596515</v>
      </c>
      <c r="Y90" s="82">
        <f t="shared" si="5"/>
        <v>4086185.66</v>
      </c>
      <c r="Z90" s="82">
        <f t="shared" si="5"/>
        <v>204837.41</v>
      </c>
      <c r="AA90" s="82">
        <f t="shared" si="5"/>
        <v>510488</v>
      </c>
      <c r="AB90" s="82">
        <f t="shared" ref="AB90" si="6">SUM(AB9:AB89)</f>
        <v>2772097.94</v>
      </c>
      <c r="AC90" s="83">
        <f t="shared" si="5"/>
        <v>13024293.895859649</v>
      </c>
      <c r="AD90" s="81">
        <f t="shared" si="5"/>
        <v>50927</v>
      </c>
      <c r="AE90" s="82">
        <f t="shared" si="5"/>
        <v>16012283.670000002</v>
      </c>
      <c r="AF90" s="82">
        <f t="shared" si="5"/>
        <v>1451581.4095667126</v>
      </c>
      <c r="AG90" s="82">
        <f t="shared" si="5"/>
        <v>0</v>
      </c>
      <c r="AH90" s="82">
        <f t="shared" si="5"/>
        <v>81474.48</v>
      </c>
      <c r="AI90" s="82">
        <f t="shared" ref="AI90" si="7">SUM(AI9:AI89)</f>
        <v>2899960</v>
      </c>
      <c r="AJ90" s="83">
        <f t="shared" si="5"/>
        <v>20496226.559566714</v>
      </c>
      <c r="AK90" s="81">
        <f t="shared" si="5"/>
        <v>242350</v>
      </c>
      <c r="AL90" s="82">
        <f t="shared" si="5"/>
        <v>949307</v>
      </c>
      <c r="AM90" s="82">
        <f t="shared" si="5"/>
        <v>2055610.0000000002</v>
      </c>
      <c r="AN90" s="82">
        <f t="shared" si="5"/>
        <v>8000</v>
      </c>
      <c r="AO90" s="82">
        <f t="shared" si="5"/>
        <v>924462</v>
      </c>
      <c r="AP90" s="82">
        <f t="shared" ref="AP90" si="8">SUM(AP9:AP89)</f>
        <v>20868</v>
      </c>
      <c r="AQ90" s="83">
        <f t="shared" si="5"/>
        <v>4200597</v>
      </c>
      <c r="AR90" s="81">
        <f t="shared" si="5"/>
        <v>800000</v>
      </c>
      <c r="AS90" s="82">
        <f t="shared" si="5"/>
        <v>5473646.7200000007</v>
      </c>
      <c r="AT90" s="82">
        <f t="shared" si="5"/>
        <v>2615154.56</v>
      </c>
      <c r="AU90" s="82">
        <f t="shared" si="5"/>
        <v>339767</v>
      </c>
      <c r="AV90" s="82">
        <f t="shared" si="5"/>
        <v>56699</v>
      </c>
      <c r="AW90" s="82">
        <f t="shared" ref="AW90" si="9">SUM(AW9:AW89)</f>
        <v>323095.95999999996</v>
      </c>
      <c r="AX90" s="83">
        <f t="shared" si="5"/>
        <v>9608363.2400000002</v>
      </c>
      <c r="AY90" s="81">
        <f t="shared" si="2"/>
        <v>0</v>
      </c>
      <c r="AZ90" s="82">
        <f t="shared" si="2"/>
        <v>970851.37</v>
      </c>
      <c r="BA90" s="82">
        <f t="shared" si="2"/>
        <v>6160</v>
      </c>
      <c r="BB90" s="82">
        <f t="shared" si="2"/>
        <v>2734899</v>
      </c>
      <c r="BC90" s="82">
        <f>SUM(BC9:BC89)</f>
        <v>15246043</v>
      </c>
      <c r="BD90" s="82">
        <f>SUM(BD9:BD89)</f>
        <v>110942</v>
      </c>
      <c r="BE90" s="83">
        <f t="shared" si="2"/>
        <v>19068895.370000001</v>
      </c>
      <c r="BF90" s="81">
        <f t="shared" si="2"/>
        <v>71473684</v>
      </c>
      <c r="BG90" s="82">
        <f t="shared" si="2"/>
        <v>7183121.5</v>
      </c>
      <c r="BH90" s="82">
        <f t="shared" si="2"/>
        <v>947529</v>
      </c>
      <c r="BI90" s="82">
        <f t="shared" si="2"/>
        <v>25596</v>
      </c>
      <c r="BJ90" s="82">
        <f t="shared" si="2"/>
        <v>16000</v>
      </c>
      <c r="BK90" s="82">
        <f t="shared" ref="BK90" si="10">SUM(BK9:BK89)</f>
        <v>2233162.44</v>
      </c>
      <c r="BL90" s="83">
        <f t="shared" si="2"/>
        <v>81879092.939999998</v>
      </c>
      <c r="BM90" s="81">
        <f t="shared" si="2"/>
        <v>0</v>
      </c>
      <c r="BN90" s="82">
        <f t="shared" si="2"/>
        <v>8318736</v>
      </c>
      <c r="BO90" s="82">
        <f t="shared" si="2"/>
        <v>0</v>
      </c>
      <c r="BP90" s="82">
        <f t="shared" si="2"/>
        <v>520509</v>
      </c>
      <c r="BQ90" s="82">
        <f t="shared" si="2"/>
        <v>309882.18</v>
      </c>
      <c r="BR90" s="82">
        <f t="shared" ref="BR90" si="11">SUM(BR9:BR89)</f>
        <v>0</v>
      </c>
      <c r="BS90" s="83">
        <f t="shared" si="2"/>
        <v>9149127.1799999997</v>
      </c>
    </row>
    <row r="91" spans="1:71" x14ac:dyDescent="0.3">
      <c r="A91" s="78" t="str">
        <f>"Source: Victoria Grants Commission - Questionnaire "&amp;$A$3&amp;" response from Council"</f>
        <v>Source: Victoria Grants Commission - Questionnaire 2015-16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59999389629810485"/>
  </sheetPr>
  <dimension ref="A1:AC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4.4" x14ac:dyDescent="0.3"/>
  <cols>
    <col min="1" max="1" width="24.6640625" style="6" customWidth="1"/>
    <col min="2" max="8" width="14.6640625" style="9" customWidth="1"/>
    <col min="9" max="22" width="12.6640625" style="9"/>
    <col min="30" max="16384" width="12.6640625" style="6"/>
  </cols>
  <sheetData>
    <row r="1" spans="1:29" x14ac:dyDescent="0.3">
      <c r="A1" s="1" t="s">
        <v>0</v>
      </c>
      <c r="B1" s="7"/>
      <c r="C1" s="7"/>
      <c r="D1" s="7"/>
      <c r="E1" s="7"/>
      <c r="F1" s="7"/>
      <c r="G1" s="7"/>
      <c r="H1" s="7"/>
      <c r="I1" s="7"/>
      <c r="J1" s="7"/>
      <c r="K1" s="7"/>
      <c r="L1" s="7"/>
      <c r="M1" s="7"/>
      <c r="N1" s="7"/>
      <c r="O1" s="7"/>
      <c r="P1" s="7"/>
      <c r="Q1" s="7"/>
      <c r="R1" s="7"/>
      <c r="S1" s="7"/>
      <c r="T1" s="7"/>
      <c r="U1" s="7"/>
      <c r="V1" s="7"/>
    </row>
    <row r="2" spans="1:29" ht="15.6" x14ac:dyDescent="0.3">
      <c r="A2" s="2" t="s">
        <v>156</v>
      </c>
      <c r="B2" s="8"/>
      <c r="C2" s="8"/>
      <c r="D2" s="8"/>
      <c r="E2" s="8"/>
      <c r="F2" s="8"/>
      <c r="G2" s="8"/>
      <c r="H2" s="8"/>
      <c r="I2" s="8"/>
      <c r="J2" s="8"/>
      <c r="K2" s="8"/>
      <c r="L2" s="8"/>
      <c r="M2" s="8"/>
      <c r="N2" s="8"/>
      <c r="O2" s="8"/>
      <c r="P2" s="8"/>
      <c r="Q2" s="8"/>
      <c r="R2" s="8"/>
      <c r="S2" s="8"/>
      <c r="T2" s="8"/>
      <c r="U2" s="8"/>
      <c r="V2" s="8"/>
    </row>
    <row r="3" spans="1:29" x14ac:dyDescent="0.3">
      <c r="A3" s="79" t="str">
        <f>'Total Outlays'!A3</f>
        <v>2015-16</v>
      </c>
    </row>
    <row r="4" spans="1:29" ht="15.6" x14ac:dyDescent="0.3">
      <c r="A4" s="125" t="s">
        <v>105</v>
      </c>
      <c r="B4" s="121"/>
      <c r="C4" s="121"/>
      <c r="D4" s="121"/>
      <c r="E4" s="121"/>
      <c r="F4" s="121"/>
      <c r="G4" s="121"/>
      <c r="H4" s="122"/>
      <c r="I4" s="120"/>
      <c r="J4" s="121"/>
      <c r="K4" s="121"/>
      <c r="L4" s="121"/>
      <c r="M4" s="121"/>
      <c r="N4" s="121"/>
      <c r="O4" s="121"/>
      <c r="P4" s="120"/>
      <c r="Q4" s="121"/>
      <c r="R4" s="121"/>
      <c r="S4" s="121"/>
      <c r="T4" s="121"/>
      <c r="U4" s="121"/>
      <c r="V4" s="122"/>
    </row>
    <row r="5" spans="1:29" s="11" customFormat="1" x14ac:dyDescent="0.3">
      <c r="A5" s="95"/>
      <c r="B5" s="129" t="s">
        <v>235</v>
      </c>
      <c r="C5" s="126"/>
      <c r="D5" s="126"/>
      <c r="E5" s="126"/>
      <c r="F5" s="126"/>
      <c r="G5" s="126"/>
      <c r="H5" s="127"/>
      <c r="I5" s="128" t="s">
        <v>233</v>
      </c>
      <c r="J5" s="129"/>
      <c r="K5" s="129"/>
      <c r="L5" s="129"/>
      <c r="M5" s="129"/>
      <c r="N5" s="129"/>
      <c r="O5" s="130"/>
      <c r="P5" s="129" t="s">
        <v>234</v>
      </c>
      <c r="Q5" s="129"/>
      <c r="R5" s="129"/>
      <c r="S5" s="129"/>
      <c r="T5" s="129"/>
      <c r="U5" s="129"/>
      <c r="V5" s="130"/>
      <c r="W5" s="131"/>
      <c r="X5" s="131"/>
      <c r="Y5" s="131"/>
      <c r="Z5" s="131"/>
      <c r="AA5" s="131"/>
      <c r="AB5" s="131"/>
      <c r="AC5" s="131"/>
    </row>
    <row r="6" spans="1:29" s="11" customFormat="1" ht="13.8" x14ac:dyDescent="0.25">
      <c r="A6" s="95"/>
      <c r="B6" s="98" t="str">
        <f>$I$4&amp;" Total"</f>
        <v xml:space="preserve"> Total</v>
      </c>
      <c r="C6" s="98"/>
      <c r="D6" s="98"/>
      <c r="E6" s="98"/>
      <c r="F6" s="98"/>
      <c r="G6" s="98"/>
      <c r="H6" s="99"/>
      <c r="I6" s="97" t="s">
        <v>153</v>
      </c>
      <c r="J6" s="98"/>
      <c r="K6" s="98"/>
      <c r="L6" s="98"/>
      <c r="M6" s="98"/>
      <c r="N6" s="98"/>
      <c r="O6" s="99"/>
      <c r="P6" s="105" t="s">
        <v>114</v>
      </c>
      <c r="Q6" s="98"/>
      <c r="R6" s="98"/>
      <c r="S6" s="98"/>
      <c r="T6" s="98"/>
      <c r="U6" s="98"/>
      <c r="V6" s="99"/>
    </row>
    <row r="7" spans="1:29" ht="26.4" x14ac:dyDescent="0.3">
      <c r="A7" s="94"/>
      <c r="B7" s="89" t="s">
        <v>169</v>
      </c>
      <c r="C7" s="89" t="s">
        <v>170</v>
      </c>
      <c r="D7" s="89" t="s">
        <v>255</v>
      </c>
      <c r="E7" s="89" t="s">
        <v>172</v>
      </c>
      <c r="F7" s="89" t="s">
        <v>173</v>
      </c>
      <c r="G7" s="89" t="s">
        <v>104</v>
      </c>
      <c r="H7" s="101" t="s">
        <v>174</v>
      </c>
      <c r="I7" s="88" t="s">
        <v>169</v>
      </c>
      <c r="J7" s="89" t="s">
        <v>170</v>
      </c>
      <c r="K7" s="89" t="s">
        <v>255</v>
      </c>
      <c r="L7" s="89" t="s">
        <v>172</v>
      </c>
      <c r="M7" s="89" t="s">
        <v>173</v>
      </c>
      <c r="N7" s="89" t="s">
        <v>104</v>
      </c>
      <c r="O7" s="101" t="s">
        <v>174</v>
      </c>
      <c r="P7" s="88" t="s">
        <v>169</v>
      </c>
      <c r="Q7" s="89" t="s">
        <v>170</v>
      </c>
      <c r="R7" s="89" t="s">
        <v>255</v>
      </c>
      <c r="S7" s="89" t="s">
        <v>172</v>
      </c>
      <c r="T7" s="89" t="s">
        <v>173</v>
      </c>
      <c r="U7" s="89" t="s">
        <v>104</v>
      </c>
      <c r="V7" s="101" t="s">
        <v>174</v>
      </c>
    </row>
    <row r="8" spans="1:29" x14ac:dyDescent="0.3">
      <c r="A8" s="96"/>
      <c r="B8" s="103" t="s">
        <v>81</v>
      </c>
      <c r="C8" s="103" t="s">
        <v>82</v>
      </c>
      <c r="D8" s="103" t="s">
        <v>83</v>
      </c>
      <c r="E8" s="103" t="s">
        <v>84</v>
      </c>
      <c r="F8" s="103" t="s">
        <v>85</v>
      </c>
      <c r="G8" s="103" t="s">
        <v>86</v>
      </c>
      <c r="H8" s="104" t="s">
        <v>155</v>
      </c>
      <c r="I8" s="102" t="s">
        <v>81</v>
      </c>
      <c r="J8" s="103" t="s">
        <v>82</v>
      </c>
      <c r="K8" s="103" t="s">
        <v>83</v>
      </c>
      <c r="L8" s="103" t="s">
        <v>84</v>
      </c>
      <c r="M8" s="103" t="s">
        <v>85</v>
      </c>
      <c r="N8" s="103" t="s">
        <v>86</v>
      </c>
      <c r="O8" s="104" t="s">
        <v>155</v>
      </c>
      <c r="P8" s="102" t="s">
        <v>81</v>
      </c>
      <c r="Q8" s="103" t="s">
        <v>82</v>
      </c>
      <c r="R8" s="103" t="s">
        <v>83</v>
      </c>
      <c r="S8" s="103" t="s">
        <v>84</v>
      </c>
      <c r="T8" s="103" t="s">
        <v>85</v>
      </c>
      <c r="U8" s="103" t="s">
        <v>86</v>
      </c>
      <c r="V8" s="104" t="s">
        <v>155</v>
      </c>
    </row>
    <row r="9" spans="1:29" x14ac:dyDescent="0.3">
      <c r="A9" s="3"/>
      <c r="B9" s="106"/>
      <c r="C9" s="107"/>
      <c r="D9" s="107"/>
      <c r="E9" s="107"/>
      <c r="F9" s="107"/>
      <c r="G9" s="107"/>
      <c r="H9" s="108"/>
      <c r="I9" s="15"/>
      <c r="J9" s="16"/>
      <c r="K9" s="16"/>
      <c r="L9" s="16"/>
      <c r="M9" s="16"/>
      <c r="N9" s="16"/>
      <c r="O9" s="12"/>
      <c r="P9" s="15"/>
      <c r="Q9" s="16"/>
      <c r="R9" s="16"/>
      <c r="S9" s="16"/>
      <c r="T9" s="16"/>
      <c r="U9" s="16"/>
      <c r="V9" s="12"/>
    </row>
    <row r="10" spans="1:29" x14ac:dyDescent="0.3">
      <c r="A10" s="4" t="s">
        <v>1</v>
      </c>
      <c r="B10" s="109">
        <v>0</v>
      </c>
      <c r="C10" s="110">
        <v>0</v>
      </c>
      <c r="D10" s="110">
        <v>2508000</v>
      </c>
      <c r="E10" s="110">
        <v>0</v>
      </c>
      <c r="F10" s="110">
        <v>0</v>
      </c>
      <c r="G10" s="110">
        <v>0</v>
      </c>
      <c r="H10" s="111">
        <v>2508000</v>
      </c>
      <c r="I10" s="17">
        <v>0</v>
      </c>
      <c r="J10" s="18">
        <v>0</v>
      </c>
      <c r="K10" s="18">
        <v>2508000</v>
      </c>
      <c r="L10" s="18">
        <v>0</v>
      </c>
      <c r="M10" s="18">
        <v>0</v>
      </c>
      <c r="N10" s="18">
        <v>0</v>
      </c>
      <c r="O10" s="13">
        <v>2508000</v>
      </c>
      <c r="P10" s="17">
        <v>0</v>
      </c>
      <c r="Q10" s="18">
        <v>0</v>
      </c>
      <c r="R10" s="18">
        <v>0</v>
      </c>
      <c r="S10" s="18">
        <v>0</v>
      </c>
      <c r="T10" s="18">
        <v>0</v>
      </c>
      <c r="U10" s="18">
        <v>0</v>
      </c>
      <c r="V10" s="13">
        <v>0</v>
      </c>
    </row>
    <row r="11" spans="1:29" x14ac:dyDescent="0.3">
      <c r="A11" s="4" t="s">
        <v>2</v>
      </c>
      <c r="B11" s="109">
        <v>0</v>
      </c>
      <c r="C11" s="110">
        <v>0</v>
      </c>
      <c r="D11" s="110">
        <v>4629941</v>
      </c>
      <c r="E11" s="110">
        <v>10013</v>
      </c>
      <c r="F11" s="110">
        <v>0</v>
      </c>
      <c r="G11" s="110">
        <v>0</v>
      </c>
      <c r="H11" s="111">
        <v>4639954</v>
      </c>
      <c r="I11" s="17">
        <v>0</v>
      </c>
      <c r="J11" s="18">
        <v>0</v>
      </c>
      <c r="K11" s="18">
        <v>4629941</v>
      </c>
      <c r="L11" s="18">
        <v>0</v>
      </c>
      <c r="M11" s="18">
        <v>0</v>
      </c>
      <c r="N11" s="18">
        <v>0</v>
      </c>
      <c r="O11" s="13">
        <v>4629941</v>
      </c>
      <c r="P11" s="17">
        <v>0</v>
      </c>
      <c r="Q11" s="18">
        <v>0</v>
      </c>
      <c r="R11" s="18">
        <v>0</v>
      </c>
      <c r="S11" s="18">
        <v>10013</v>
      </c>
      <c r="T11" s="18">
        <v>0</v>
      </c>
      <c r="U11" s="18">
        <v>0</v>
      </c>
      <c r="V11" s="13">
        <v>10013</v>
      </c>
    </row>
    <row r="12" spans="1:29" x14ac:dyDescent="0.3">
      <c r="A12" s="4" t="s">
        <v>3</v>
      </c>
      <c r="B12" s="109">
        <v>972850</v>
      </c>
      <c r="C12" s="110">
        <v>0</v>
      </c>
      <c r="D12" s="110">
        <v>18887449</v>
      </c>
      <c r="E12" s="110">
        <v>0</v>
      </c>
      <c r="F12" s="110">
        <v>1778610</v>
      </c>
      <c r="G12" s="110">
        <v>0</v>
      </c>
      <c r="H12" s="111">
        <v>21638909</v>
      </c>
      <c r="I12" s="17">
        <v>972850</v>
      </c>
      <c r="J12" s="18">
        <v>0</v>
      </c>
      <c r="K12" s="18">
        <v>18887449</v>
      </c>
      <c r="L12" s="18">
        <v>0</v>
      </c>
      <c r="M12" s="18">
        <v>1778610</v>
      </c>
      <c r="N12" s="18">
        <v>0</v>
      </c>
      <c r="O12" s="13">
        <v>21638909</v>
      </c>
      <c r="P12" s="17">
        <v>0</v>
      </c>
      <c r="Q12" s="18">
        <v>0</v>
      </c>
      <c r="R12" s="18">
        <v>0</v>
      </c>
      <c r="S12" s="18">
        <v>0</v>
      </c>
      <c r="T12" s="18">
        <v>0</v>
      </c>
      <c r="U12" s="18">
        <v>0</v>
      </c>
      <c r="V12" s="13">
        <v>0</v>
      </c>
    </row>
    <row r="13" spans="1:29" x14ac:dyDescent="0.3">
      <c r="A13" s="4" t="s">
        <v>4</v>
      </c>
      <c r="B13" s="109">
        <v>0</v>
      </c>
      <c r="C13" s="110">
        <v>414000</v>
      </c>
      <c r="D13" s="110">
        <v>3598000</v>
      </c>
      <c r="E13" s="110">
        <v>82000</v>
      </c>
      <c r="F13" s="110">
        <v>91000</v>
      </c>
      <c r="G13" s="110">
        <v>0</v>
      </c>
      <c r="H13" s="111">
        <v>4185000</v>
      </c>
      <c r="I13" s="17">
        <v>0</v>
      </c>
      <c r="J13" s="18">
        <v>291000</v>
      </c>
      <c r="K13" s="18">
        <v>3598000</v>
      </c>
      <c r="L13" s="18">
        <v>58000</v>
      </c>
      <c r="M13" s="18">
        <v>64000</v>
      </c>
      <c r="N13" s="18">
        <v>0</v>
      </c>
      <c r="O13" s="13">
        <v>4011000</v>
      </c>
      <c r="P13" s="17">
        <v>0</v>
      </c>
      <c r="Q13" s="18">
        <v>123000</v>
      </c>
      <c r="R13" s="18">
        <v>0</v>
      </c>
      <c r="S13" s="18">
        <v>24000</v>
      </c>
      <c r="T13" s="18">
        <v>27000</v>
      </c>
      <c r="U13" s="18">
        <v>0</v>
      </c>
      <c r="V13" s="13">
        <v>174000</v>
      </c>
    </row>
    <row r="14" spans="1:29" x14ac:dyDescent="0.3">
      <c r="A14" s="4" t="s">
        <v>5</v>
      </c>
      <c r="B14" s="109">
        <v>0</v>
      </c>
      <c r="C14" s="110">
        <v>0</v>
      </c>
      <c r="D14" s="110">
        <v>4173414</v>
      </c>
      <c r="E14" s="110">
        <v>0</v>
      </c>
      <c r="F14" s="110">
        <v>0</v>
      </c>
      <c r="G14" s="110">
        <v>0</v>
      </c>
      <c r="H14" s="111">
        <v>4173414</v>
      </c>
      <c r="I14" s="17">
        <v>0</v>
      </c>
      <c r="J14" s="18">
        <v>0</v>
      </c>
      <c r="K14" s="18">
        <v>4173414</v>
      </c>
      <c r="L14" s="18">
        <v>0</v>
      </c>
      <c r="M14" s="18">
        <v>0</v>
      </c>
      <c r="N14" s="18">
        <v>0</v>
      </c>
      <c r="O14" s="13">
        <v>4173414</v>
      </c>
      <c r="P14" s="17">
        <v>0</v>
      </c>
      <c r="Q14" s="18">
        <v>0</v>
      </c>
      <c r="R14" s="18">
        <v>0</v>
      </c>
      <c r="S14" s="18">
        <v>0</v>
      </c>
      <c r="T14" s="18">
        <v>0</v>
      </c>
      <c r="U14" s="18">
        <v>0</v>
      </c>
      <c r="V14" s="13">
        <v>0</v>
      </c>
    </row>
    <row r="15" spans="1:29" x14ac:dyDescent="0.3">
      <c r="A15" s="4" t="s">
        <v>6</v>
      </c>
      <c r="B15" s="109">
        <v>0</v>
      </c>
      <c r="C15" s="110">
        <v>0</v>
      </c>
      <c r="D15" s="110">
        <v>9332699</v>
      </c>
      <c r="E15" s="110">
        <v>134076</v>
      </c>
      <c r="F15" s="110">
        <v>0</v>
      </c>
      <c r="G15" s="110">
        <v>0</v>
      </c>
      <c r="H15" s="111">
        <v>9466775</v>
      </c>
      <c r="I15" s="17">
        <v>0</v>
      </c>
      <c r="J15" s="18">
        <v>0</v>
      </c>
      <c r="K15" s="18">
        <v>9332699</v>
      </c>
      <c r="L15" s="18">
        <v>0</v>
      </c>
      <c r="M15" s="18">
        <v>0</v>
      </c>
      <c r="N15" s="18">
        <v>0</v>
      </c>
      <c r="O15" s="13">
        <v>9332699</v>
      </c>
      <c r="P15" s="17">
        <v>0</v>
      </c>
      <c r="Q15" s="18">
        <v>0</v>
      </c>
      <c r="R15" s="18">
        <v>0</v>
      </c>
      <c r="S15" s="18">
        <v>134076</v>
      </c>
      <c r="T15" s="18">
        <v>0</v>
      </c>
      <c r="U15" s="18">
        <v>0</v>
      </c>
      <c r="V15" s="13">
        <v>134076</v>
      </c>
    </row>
    <row r="16" spans="1:29" x14ac:dyDescent="0.3">
      <c r="A16" s="4" t="s">
        <v>7</v>
      </c>
      <c r="B16" s="109">
        <v>0</v>
      </c>
      <c r="C16" s="110">
        <v>0</v>
      </c>
      <c r="D16" s="110">
        <v>832780.45000000007</v>
      </c>
      <c r="E16" s="110">
        <v>0</v>
      </c>
      <c r="F16" s="110">
        <v>0</v>
      </c>
      <c r="G16" s="110">
        <v>0</v>
      </c>
      <c r="H16" s="111">
        <v>832780.45000000007</v>
      </c>
      <c r="I16" s="17">
        <v>0</v>
      </c>
      <c r="J16" s="18">
        <v>0</v>
      </c>
      <c r="K16" s="18">
        <v>832780.45000000007</v>
      </c>
      <c r="L16" s="18">
        <v>0</v>
      </c>
      <c r="M16" s="18">
        <v>0</v>
      </c>
      <c r="N16" s="18">
        <v>0</v>
      </c>
      <c r="O16" s="13">
        <v>832780.45000000007</v>
      </c>
      <c r="P16" s="17">
        <v>0</v>
      </c>
      <c r="Q16" s="18">
        <v>0</v>
      </c>
      <c r="R16" s="18">
        <v>0</v>
      </c>
      <c r="S16" s="18">
        <v>0</v>
      </c>
      <c r="T16" s="18">
        <v>0</v>
      </c>
      <c r="U16" s="18">
        <v>0</v>
      </c>
      <c r="V16" s="13">
        <v>0</v>
      </c>
    </row>
    <row r="17" spans="1:22" x14ac:dyDescent="0.3">
      <c r="A17" s="4" t="s">
        <v>8</v>
      </c>
      <c r="B17" s="109">
        <v>0</v>
      </c>
      <c r="C17" s="110">
        <v>0</v>
      </c>
      <c r="D17" s="110">
        <v>2181658.64</v>
      </c>
      <c r="E17" s="110">
        <v>0</v>
      </c>
      <c r="F17" s="110">
        <v>2633.64</v>
      </c>
      <c r="G17" s="110">
        <v>0</v>
      </c>
      <c r="H17" s="111">
        <v>2184292.2800000003</v>
      </c>
      <c r="I17" s="17">
        <v>0</v>
      </c>
      <c r="J17" s="18">
        <v>0</v>
      </c>
      <c r="K17" s="18">
        <v>2181658.64</v>
      </c>
      <c r="L17" s="18">
        <v>0</v>
      </c>
      <c r="M17" s="18">
        <v>0</v>
      </c>
      <c r="N17" s="18">
        <v>0</v>
      </c>
      <c r="O17" s="13">
        <v>2181658.64</v>
      </c>
      <c r="P17" s="17">
        <v>0</v>
      </c>
      <c r="Q17" s="18">
        <v>0</v>
      </c>
      <c r="R17" s="18">
        <v>0</v>
      </c>
      <c r="S17" s="18">
        <v>0</v>
      </c>
      <c r="T17" s="18">
        <v>2633.64</v>
      </c>
      <c r="U17" s="18">
        <v>0</v>
      </c>
      <c r="V17" s="13">
        <v>2633.64</v>
      </c>
    </row>
    <row r="18" spans="1:22" x14ac:dyDescent="0.3">
      <c r="A18" s="4" t="s">
        <v>9</v>
      </c>
      <c r="B18" s="109">
        <v>0</v>
      </c>
      <c r="C18" s="110">
        <v>0</v>
      </c>
      <c r="D18" s="110">
        <v>8646695.9399999995</v>
      </c>
      <c r="E18" s="110">
        <v>0</v>
      </c>
      <c r="F18" s="110">
        <v>0</v>
      </c>
      <c r="G18" s="110">
        <v>0</v>
      </c>
      <c r="H18" s="111">
        <v>8646695.9399999995</v>
      </c>
      <c r="I18" s="17">
        <v>0</v>
      </c>
      <c r="J18" s="18">
        <v>0</v>
      </c>
      <c r="K18" s="18">
        <v>8646695.9399999995</v>
      </c>
      <c r="L18" s="18">
        <v>0</v>
      </c>
      <c r="M18" s="18">
        <v>0</v>
      </c>
      <c r="N18" s="18">
        <v>0</v>
      </c>
      <c r="O18" s="13">
        <v>8646695.9399999995</v>
      </c>
      <c r="P18" s="17">
        <v>0</v>
      </c>
      <c r="Q18" s="18">
        <v>0</v>
      </c>
      <c r="R18" s="18">
        <v>0</v>
      </c>
      <c r="S18" s="18">
        <v>0</v>
      </c>
      <c r="T18" s="18">
        <v>0</v>
      </c>
      <c r="U18" s="18">
        <v>0</v>
      </c>
      <c r="V18" s="13">
        <v>0</v>
      </c>
    </row>
    <row r="19" spans="1:22" x14ac:dyDescent="0.3">
      <c r="A19" s="4" t="s">
        <v>10</v>
      </c>
      <c r="B19" s="109">
        <v>24999</v>
      </c>
      <c r="C19" s="110">
        <v>0</v>
      </c>
      <c r="D19" s="110">
        <v>15121515.060000006</v>
      </c>
      <c r="E19" s="110">
        <v>0</v>
      </c>
      <c r="F19" s="110">
        <v>431719</v>
      </c>
      <c r="G19" s="110">
        <v>8500</v>
      </c>
      <c r="H19" s="111">
        <v>15586733.060000006</v>
      </c>
      <c r="I19" s="17">
        <v>24999</v>
      </c>
      <c r="J19" s="18">
        <v>0</v>
      </c>
      <c r="K19" s="18">
        <v>15121515.060000006</v>
      </c>
      <c r="L19" s="18">
        <v>0</v>
      </c>
      <c r="M19" s="18">
        <v>214912</v>
      </c>
      <c r="N19" s="18">
        <v>8500</v>
      </c>
      <c r="O19" s="13">
        <v>15369926.060000006</v>
      </c>
      <c r="P19" s="17">
        <v>0</v>
      </c>
      <c r="Q19" s="18">
        <v>0</v>
      </c>
      <c r="R19" s="18">
        <v>0</v>
      </c>
      <c r="S19" s="18">
        <v>0</v>
      </c>
      <c r="T19" s="18">
        <v>216807</v>
      </c>
      <c r="U19" s="18">
        <v>0</v>
      </c>
      <c r="V19" s="13">
        <v>216807</v>
      </c>
    </row>
    <row r="20" spans="1:22" x14ac:dyDescent="0.3">
      <c r="A20" s="4" t="s">
        <v>11</v>
      </c>
      <c r="B20" s="109">
        <v>0</v>
      </c>
      <c r="C20" s="110">
        <v>0</v>
      </c>
      <c r="D20" s="110">
        <v>3168029</v>
      </c>
      <c r="E20" s="110">
        <v>0</v>
      </c>
      <c r="F20" s="110">
        <v>0</v>
      </c>
      <c r="G20" s="110">
        <v>600145</v>
      </c>
      <c r="H20" s="111">
        <v>3768174</v>
      </c>
      <c r="I20" s="17">
        <v>0</v>
      </c>
      <c r="J20" s="18">
        <v>0</v>
      </c>
      <c r="K20" s="18">
        <v>3168029</v>
      </c>
      <c r="L20" s="18">
        <v>0</v>
      </c>
      <c r="M20" s="18">
        <v>0</v>
      </c>
      <c r="N20" s="18">
        <v>600145</v>
      </c>
      <c r="O20" s="13">
        <v>3768174</v>
      </c>
      <c r="P20" s="17">
        <v>0</v>
      </c>
      <c r="Q20" s="18">
        <v>0</v>
      </c>
      <c r="R20" s="18">
        <v>0</v>
      </c>
      <c r="S20" s="18">
        <v>0</v>
      </c>
      <c r="T20" s="18">
        <v>0</v>
      </c>
      <c r="U20" s="18">
        <v>0</v>
      </c>
      <c r="V20" s="13">
        <v>0</v>
      </c>
    </row>
    <row r="21" spans="1:22" x14ac:dyDescent="0.3">
      <c r="A21" s="4" t="s">
        <v>12</v>
      </c>
      <c r="B21" s="109">
        <v>0</v>
      </c>
      <c r="C21" s="110">
        <v>0</v>
      </c>
      <c r="D21" s="110">
        <v>7754082</v>
      </c>
      <c r="E21" s="110">
        <v>0</v>
      </c>
      <c r="F21" s="110">
        <v>588905</v>
      </c>
      <c r="G21" s="110">
        <v>0</v>
      </c>
      <c r="H21" s="111">
        <v>8342987</v>
      </c>
      <c r="I21" s="17">
        <v>0</v>
      </c>
      <c r="J21" s="18">
        <v>0</v>
      </c>
      <c r="K21" s="18">
        <v>7754082</v>
      </c>
      <c r="L21" s="18">
        <v>0</v>
      </c>
      <c r="M21" s="18">
        <v>588905</v>
      </c>
      <c r="N21" s="18">
        <v>0</v>
      </c>
      <c r="O21" s="13">
        <v>8342987</v>
      </c>
      <c r="P21" s="17">
        <v>0</v>
      </c>
      <c r="Q21" s="18">
        <v>0</v>
      </c>
      <c r="R21" s="18">
        <v>0</v>
      </c>
      <c r="S21" s="18">
        <v>0</v>
      </c>
      <c r="T21" s="18">
        <v>0</v>
      </c>
      <c r="U21" s="18">
        <v>0</v>
      </c>
      <c r="V21" s="13">
        <v>0</v>
      </c>
    </row>
    <row r="22" spans="1:22" x14ac:dyDescent="0.3">
      <c r="A22" s="4" t="s">
        <v>13</v>
      </c>
      <c r="B22" s="109">
        <v>0</v>
      </c>
      <c r="C22" s="110">
        <v>1250</v>
      </c>
      <c r="D22" s="110">
        <v>9676482.2599999998</v>
      </c>
      <c r="E22" s="110">
        <v>0</v>
      </c>
      <c r="F22" s="110">
        <v>0</v>
      </c>
      <c r="G22" s="110">
        <v>0</v>
      </c>
      <c r="H22" s="111">
        <v>9677732.2599999998</v>
      </c>
      <c r="I22" s="17">
        <v>0</v>
      </c>
      <c r="J22" s="18">
        <v>1250</v>
      </c>
      <c r="K22" s="18">
        <v>9676482.2599999998</v>
      </c>
      <c r="L22" s="18">
        <v>0</v>
      </c>
      <c r="M22" s="18">
        <v>0</v>
      </c>
      <c r="N22" s="18">
        <v>0</v>
      </c>
      <c r="O22" s="13">
        <v>9677732.2599999998</v>
      </c>
      <c r="P22" s="17">
        <v>0</v>
      </c>
      <c r="Q22" s="18">
        <v>0</v>
      </c>
      <c r="R22" s="18">
        <v>0</v>
      </c>
      <c r="S22" s="18">
        <v>0</v>
      </c>
      <c r="T22" s="18">
        <v>0</v>
      </c>
      <c r="U22" s="18">
        <v>0</v>
      </c>
      <c r="V22" s="13">
        <v>0</v>
      </c>
    </row>
    <row r="23" spans="1:22" x14ac:dyDescent="0.3">
      <c r="A23" s="4" t="s">
        <v>14</v>
      </c>
      <c r="B23" s="109">
        <v>7156490.2699999996</v>
      </c>
      <c r="C23" s="110">
        <v>0</v>
      </c>
      <c r="D23" s="110">
        <v>10821048.470000001</v>
      </c>
      <c r="E23" s="110">
        <v>0</v>
      </c>
      <c r="F23" s="110">
        <v>0</v>
      </c>
      <c r="G23" s="110">
        <v>0</v>
      </c>
      <c r="H23" s="111">
        <v>17977538.740000002</v>
      </c>
      <c r="I23" s="17">
        <v>7156490.2699999996</v>
      </c>
      <c r="J23" s="18">
        <v>0</v>
      </c>
      <c r="K23" s="18">
        <v>10821048.470000001</v>
      </c>
      <c r="L23" s="18">
        <v>0</v>
      </c>
      <c r="M23" s="18">
        <v>0</v>
      </c>
      <c r="N23" s="18">
        <v>0</v>
      </c>
      <c r="O23" s="13">
        <v>17977538.740000002</v>
      </c>
      <c r="P23" s="17">
        <v>0</v>
      </c>
      <c r="Q23" s="18">
        <v>0</v>
      </c>
      <c r="R23" s="18">
        <v>0</v>
      </c>
      <c r="S23" s="18">
        <v>0</v>
      </c>
      <c r="T23" s="18">
        <v>0</v>
      </c>
      <c r="U23" s="18">
        <v>0</v>
      </c>
      <c r="V23" s="13">
        <v>0</v>
      </c>
    </row>
    <row r="24" spans="1:22" x14ac:dyDescent="0.3">
      <c r="A24" s="4" t="s">
        <v>15</v>
      </c>
      <c r="B24" s="109">
        <v>0</v>
      </c>
      <c r="C24" s="110">
        <v>0</v>
      </c>
      <c r="D24" s="110">
        <v>3025645</v>
      </c>
      <c r="E24" s="110">
        <v>7820</v>
      </c>
      <c r="F24" s="110">
        <v>0</v>
      </c>
      <c r="G24" s="110">
        <v>467763</v>
      </c>
      <c r="H24" s="111">
        <v>3501228</v>
      </c>
      <c r="I24" s="17">
        <v>0</v>
      </c>
      <c r="J24" s="18">
        <v>0</v>
      </c>
      <c r="K24" s="18">
        <v>3025645</v>
      </c>
      <c r="L24" s="18">
        <v>0</v>
      </c>
      <c r="M24" s="18">
        <v>0</v>
      </c>
      <c r="N24" s="18">
        <v>0</v>
      </c>
      <c r="O24" s="13">
        <v>3025645</v>
      </c>
      <c r="P24" s="17">
        <v>0</v>
      </c>
      <c r="Q24" s="18">
        <v>0</v>
      </c>
      <c r="R24" s="18">
        <v>0</v>
      </c>
      <c r="S24" s="18">
        <v>7820</v>
      </c>
      <c r="T24" s="18">
        <v>0</v>
      </c>
      <c r="U24" s="18">
        <v>467763</v>
      </c>
      <c r="V24" s="13">
        <v>475583</v>
      </c>
    </row>
    <row r="25" spans="1:22" x14ac:dyDescent="0.3">
      <c r="A25" s="4" t="s">
        <v>16</v>
      </c>
      <c r="B25" s="109">
        <v>0</v>
      </c>
      <c r="C25" s="110">
        <v>0</v>
      </c>
      <c r="D25" s="110">
        <v>5219084</v>
      </c>
      <c r="E25" s="110">
        <v>0</v>
      </c>
      <c r="F25" s="110">
        <v>135963</v>
      </c>
      <c r="G25" s="110">
        <v>0</v>
      </c>
      <c r="H25" s="111">
        <v>5355047</v>
      </c>
      <c r="I25" s="17">
        <v>0</v>
      </c>
      <c r="J25" s="18">
        <v>0</v>
      </c>
      <c r="K25" s="18">
        <v>5219084</v>
      </c>
      <c r="L25" s="18">
        <v>0</v>
      </c>
      <c r="M25" s="18">
        <v>135963</v>
      </c>
      <c r="N25" s="18">
        <v>0</v>
      </c>
      <c r="O25" s="13">
        <v>5355047</v>
      </c>
      <c r="P25" s="17">
        <v>0</v>
      </c>
      <c r="Q25" s="18">
        <v>0</v>
      </c>
      <c r="R25" s="18">
        <v>0</v>
      </c>
      <c r="S25" s="18">
        <v>0</v>
      </c>
      <c r="T25" s="18">
        <v>0</v>
      </c>
      <c r="U25" s="18">
        <v>0</v>
      </c>
      <c r="V25" s="13">
        <v>0</v>
      </c>
    </row>
    <row r="26" spans="1:22" x14ac:dyDescent="0.3">
      <c r="A26" s="4" t="s">
        <v>17</v>
      </c>
      <c r="B26" s="109">
        <v>0</v>
      </c>
      <c r="C26" s="110">
        <v>0</v>
      </c>
      <c r="D26" s="110">
        <v>7102826</v>
      </c>
      <c r="E26" s="110">
        <v>0</v>
      </c>
      <c r="F26" s="110">
        <v>1405575</v>
      </c>
      <c r="G26" s="110">
        <v>0</v>
      </c>
      <c r="H26" s="111">
        <v>8508401</v>
      </c>
      <c r="I26" s="17">
        <v>0</v>
      </c>
      <c r="J26" s="18">
        <v>0</v>
      </c>
      <c r="K26" s="18">
        <v>7102826</v>
      </c>
      <c r="L26" s="18">
        <v>0</v>
      </c>
      <c r="M26" s="18">
        <v>1405575</v>
      </c>
      <c r="N26" s="18">
        <v>0</v>
      </c>
      <c r="O26" s="13">
        <v>8508401</v>
      </c>
      <c r="P26" s="17">
        <v>0</v>
      </c>
      <c r="Q26" s="18">
        <v>0</v>
      </c>
      <c r="R26" s="18">
        <v>0</v>
      </c>
      <c r="S26" s="18">
        <v>0</v>
      </c>
      <c r="T26" s="18">
        <v>0</v>
      </c>
      <c r="U26" s="18">
        <v>0</v>
      </c>
      <c r="V26" s="13">
        <v>0</v>
      </c>
    </row>
    <row r="27" spans="1:22" x14ac:dyDescent="0.3">
      <c r="A27" s="4" t="s">
        <v>18</v>
      </c>
      <c r="B27" s="109">
        <v>0</v>
      </c>
      <c r="C27" s="110">
        <v>0</v>
      </c>
      <c r="D27" s="110">
        <v>4852957.54</v>
      </c>
      <c r="E27" s="110">
        <v>0</v>
      </c>
      <c r="F27" s="110">
        <v>0</v>
      </c>
      <c r="G27" s="110">
        <v>0</v>
      </c>
      <c r="H27" s="111">
        <v>4852957.54</v>
      </c>
      <c r="I27" s="17">
        <v>0</v>
      </c>
      <c r="J27" s="18">
        <v>0</v>
      </c>
      <c r="K27" s="18">
        <v>4852957.54</v>
      </c>
      <c r="L27" s="18">
        <v>0</v>
      </c>
      <c r="M27" s="18">
        <v>0</v>
      </c>
      <c r="N27" s="18">
        <v>0</v>
      </c>
      <c r="O27" s="13">
        <v>4852957.54</v>
      </c>
      <c r="P27" s="17">
        <v>0</v>
      </c>
      <c r="Q27" s="18">
        <v>0</v>
      </c>
      <c r="R27" s="18">
        <v>0</v>
      </c>
      <c r="S27" s="18">
        <v>0</v>
      </c>
      <c r="T27" s="18">
        <v>0</v>
      </c>
      <c r="U27" s="18">
        <v>0</v>
      </c>
      <c r="V27" s="13">
        <v>0</v>
      </c>
    </row>
    <row r="28" spans="1:22" x14ac:dyDescent="0.3">
      <c r="A28" s="4" t="s">
        <v>19</v>
      </c>
      <c r="B28" s="109">
        <v>145160</v>
      </c>
      <c r="C28" s="110">
        <v>0</v>
      </c>
      <c r="D28" s="110">
        <v>8750404</v>
      </c>
      <c r="E28" s="110">
        <v>0</v>
      </c>
      <c r="F28" s="110">
        <v>0</v>
      </c>
      <c r="G28" s="110">
        <v>10510</v>
      </c>
      <c r="H28" s="111">
        <v>8906074</v>
      </c>
      <c r="I28" s="17">
        <v>145160</v>
      </c>
      <c r="J28" s="18">
        <v>0</v>
      </c>
      <c r="K28" s="18">
        <v>8750404</v>
      </c>
      <c r="L28" s="18">
        <v>0</v>
      </c>
      <c r="M28" s="18">
        <v>0</v>
      </c>
      <c r="N28" s="18">
        <v>10510</v>
      </c>
      <c r="O28" s="13">
        <v>8906074</v>
      </c>
      <c r="P28" s="17">
        <v>0</v>
      </c>
      <c r="Q28" s="18">
        <v>0</v>
      </c>
      <c r="R28" s="18">
        <v>0</v>
      </c>
      <c r="S28" s="18">
        <v>0</v>
      </c>
      <c r="T28" s="18">
        <v>0</v>
      </c>
      <c r="U28" s="18">
        <v>0</v>
      </c>
      <c r="V28" s="13">
        <v>0</v>
      </c>
    </row>
    <row r="29" spans="1:22" x14ac:dyDescent="0.3">
      <c r="A29" s="4" t="s">
        <v>20</v>
      </c>
      <c r="B29" s="109">
        <v>0</v>
      </c>
      <c r="C29" s="110">
        <v>0</v>
      </c>
      <c r="D29" s="110">
        <v>4651928.45</v>
      </c>
      <c r="E29" s="110">
        <v>0</v>
      </c>
      <c r="F29" s="110">
        <v>0</v>
      </c>
      <c r="G29" s="110">
        <v>26771.93</v>
      </c>
      <c r="H29" s="111">
        <v>4678700.38</v>
      </c>
      <c r="I29" s="17">
        <v>0</v>
      </c>
      <c r="J29" s="18">
        <v>0</v>
      </c>
      <c r="K29" s="18">
        <v>4651928.45</v>
      </c>
      <c r="L29" s="18">
        <v>0</v>
      </c>
      <c r="M29" s="18">
        <v>0</v>
      </c>
      <c r="N29" s="18">
        <v>0</v>
      </c>
      <c r="O29" s="13">
        <v>4651928.45</v>
      </c>
      <c r="P29" s="17">
        <v>0</v>
      </c>
      <c r="Q29" s="18">
        <v>0</v>
      </c>
      <c r="R29" s="18">
        <v>0</v>
      </c>
      <c r="S29" s="18">
        <v>0</v>
      </c>
      <c r="T29" s="18">
        <v>0</v>
      </c>
      <c r="U29" s="18">
        <v>26771.93</v>
      </c>
      <c r="V29" s="13">
        <v>26771.93</v>
      </c>
    </row>
    <row r="30" spans="1:22" x14ac:dyDescent="0.3">
      <c r="A30" s="4" t="s">
        <v>21</v>
      </c>
      <c r="B30" s="109">
        <v>63002</v>
      </c>
      <c r="C30" s="110">
        <v>0</v>
      </c>
      <c r="D30" s="110">
        <v>3862302</v>
      </c>
      <c r="E30" s="110">
        <v>49874</v>
      </c>
      <c r="F30" s="110">
        <v>457767</v>
      </c>
      <c r="G30" s="110">
        <v>0</v>
      </c>
      <c r="H30" s="111">
        <v>4432945</v>
      </c>
      <c r="I30" s="17">
        <v>63002</v>
      </c>
      <c r="J30" s="18">
        <v>0</v>
      </c>
      <c r="K30" s="18">
        <v>3862302</v>
      </c>
      <c r="L30" s="18">
        <v>49874</v>
      </c>
      <c r="M30" s="18">
        <v>457767</v>
      </c>
      <c r="N30" s="18">
        <v>0</v>
      </c>
      <c r="O30" s="13">
        <v>4432945</v>
      </c>
      <c r="P30" s="17">
        <v>0</v>
      </c>
      <c r="Q30" s="18">
        <v>0</v>
      </c>
      <c r="R30" s="18">
        <v>0</v>
      </c>
      <c r="S30" s="18">
        <v>0</v>
      </c>
      <c r="T30" s="18">
        <v>0</v>
      </c>
      <c r="U30" s="18">
        <v>0</v>
      </c>
      <c r="V30" s="13">
        <v>0</v>
      </c>
    </row>
    <row r="31" spans="1:22" x14ac:dyDescent="0.3">
      <c r="A31" s="4" t="s">
        <v>22</v>
      </c>
      <c r="B31" s="109">
        <v>0</v>
      </c>
      <c r="C31" s="110">
        <v>0</v>
      </c>
      <c r="D31" s="110">
        <v>5952374</v>
      </c>
      <c r="E31" s="110">
        <v>0</v>
      </c>
      <c r="F31" s="110">
        <v>0</v>
      </c>
      <c r="G31" s="110">
        <v>0</v>
      </c>
      <c r="H31" s="111">
        <v>5952374</v>
      </c>
      <c r="I31" s="17">
        <v>0</v>
      </c>
      <c r="J31" s="18">
        <v>0</v>
      </c>
      <c r="K31" s="18">
        <v>5952374</v>
      </c>
      <c r="L31" s="18">
        <v>0</v>
      </c>
      <c r="M31" s="18">
        <v>0</v>
      </c>
      <c r="N31" s="18">
        <v>0</v>
      </c>
      <c r="O31" s="13">
        <v>5952374</v>
      </c>
      <c r="P31" s="17">
        <v>0</v>
      </c>
      <c r="Q31" s="18">
        <v>0</v>
      </c>
      <c r="R31" s="18">
        <v>0</v>
      </c>
      <c r="S31" s="18">
        <v>0</v>
      </c>
      <c r="T31" s="18">
        <v>0</v>
      </c>
      <c r="U31" s="18">
        <v>0</v>
      </c>
      <c r="V31" s="13">
        <v>0</v>
      </c>
    </row>
    <row r="32" spans="1:22" x14ac:dyDescent="0.3">
      <c r="A32" s="4" t="s">
        <v>23</v>
      </c>
      <c r="B32" s="109">
        <v>0</v>
      </c>
      <c r="C32" s="110">
        <v>17115</v>
      </c>
      <c r="D32" s="110">
        <v>5443055</v>
      </c>
      <c r="E32" s="110">
        <v>0</v>
      </c>
      <c r="F32" s="110">
        <v>919738</v>
      </c>
      <c r="G32" s="110">
        <v>287</v>
      </c>
      <c r="H32" s="111">
        <v>6380195</v>
      </c>
      <c r="I32" s="17">
        <v>0</v>
      </c>
      <c r="J32" s="18">
        <v>17115</v>
      </c>
      <c r="K32" s="18">
        <v>5443055</v>
      </c>
      <c r="L32" s="18">
        <v>0</v>
      </c>
      <c r="M32" s="18">
        <v>919738</v>
      </c>
      <c r="N32" s="18">
        <v>287</v>
      </c>
      <c r="O32" s="13">
        <v>6380195</v>
      </c>
      <c r="P32" s="17">
        <v>0</v>
      </c>
      <c r="Q32" s="18">
        <v>0</v>
      </c>
      <c r="R32" s="18">
        <v>0</v>
      </c>
      <c r="S32" s="18">
        <v>0</v>
      </c>
      <c r="T32" s="18">
        <v>0</v>
      </c>
      <c r="U32" s="18">
        <v>0</v>
      </c>
      <c r="V32" s="13">
        <v>0</v>
      </c>
    </row>
    <row r="33" spans="1:22" x14ac:dyDescent="0.3">
      <c r="A33" s="4" t="s">
        <v>24</v>
      </c>
      <c r="B33" s="109">
        <v>0</v>
      </c>
      <c r="C33" s="110">
        <v>0</v>
      </c>
      <c r="D33" s="110">
        <v>4530000</v>
      </c>
      <c r="E33" s="110">
        <v>0</v>
      </c>
      <c r="F33" s="110">
        <v>638000</v>
      </c>
      <c r="G33" s="110">
        <v>0</v>
      </c>
      <c r="H33" s="111">
        <v>5168000</v>
      </c>
      <c r="I33" s="17">
        <v>0</v>
      </c>
      <c r="J33" s="18">
        <v>0</v>
      </c>
      <c r="K33" s="18">
        <v>4530000</v>
      </c>
      <c r="L33" s="18">
        <v>0</v>
      </c>
      <c r="M33" s="18">
        <v>638000</v>
      </c>
      <c r="N33" s="18">
        <v>0</v>
      </c>
      <c r="O33" s="13">
        <v>5168000</v>
      </c>
      <c r="P33" s="17">
        <v>0</v>
      </c>
      <c r="Q33" s="18">
        <v>0</v>
      </c>
      <c r="R33" s="18">
        <v>0</v>
      </c>
      <c r="S33" s="18">
        <v>0</v>
      </c>
      <c r="T33" s="18">
        <v>0</v>
      </c>
      <c r="U33" s="18">
        <v>0</v>
      </c>
      <c r="V33" s="13">
        <v>0</v>
      </c>
    </row>
    <row r="34" spans="1:22" x14ac:dyDescent="0.3">
      <c r="A34" s="4" t="s">
        <v>25</v>
      </c>
      <c r="B34" s="109">
        <v>0</v>
      </c>
      <c r="C34" s="110">
        <v>0</v>
      </c>
      <c r="D34" s="110">
        <v>10469203.4</v>
      </c>
      <c r="E34" s="110">
        <v>0</v>
      </c>
      <c r="F34" s="110">
        <v>730291.31</v>
      </c>
      <c r="G34" s="110">
        <v>280507.78000000003</v>
      </c>
      <c r="H34" s="111">
        <v>11480002.49</v>
      </c>
      <c r="I34" s="17">
        <v>0</v>
      </c>
      <c r="J34" s="18">
        <v>0</v>
      </c>
      <c r="K34" s="18">
        <v>10469203.4</v>
      </c>
      <c r="L34" s="18">
        <v>0</v>
      </c>
      <c r="M34" s="18">
        <v>730291.31</v>
      </c>
      <c r="N34" s="18">
        <v>280507.78000000003</v>
      </c>
      <c r="O34" s="13">
        <v>11480002.49</v>
      </c>
      <c r="P34" s="17">
        <v>0</v>
      </c>
      <c r="Q34" s="18">
        <v>0</v>
      </c>
      <c r="R34" s="18">
        <v>0</v>
      </c>
      <c r="S34" s="18">
        <v>0</v>
      </c>
      <c r="T34" s="18">
        <v>0</v>
      </c>
      <c r="U34" s="18">
        <v>0</v>
      </c>
      <c r="V34" s="13">
        <v>0</v>
      </c>
    </row>
    <row r="35" spans="1:22" x14ac:dyDescent="0.3">
      <c r="A35" s="4" t="s">
        <v>26</v>
      </c>
      <c r="B35" s="109">
        <v>0</v>
      </c>
      <c r="C35" s="110">
        <v>0</v>
      </c>
      <c r="D35" s="110">
        <v>9146799</v>
      </c>
      <c r="E35" s="110">
        <v>0</v>
      </c>
      <c r="F35" s="110">
        <v>117182</v>
      </c>
      <c r="G35" s="110">
        <v>0</v>
      </c>
      <c r="H35" s="111">
        <v>9263981</v>
      </c>
      <c r="I35" s="17">
        <v>0</v>
      </c>
      <c r="J35" s="18">
        <v>0</v>
      </c>
      <c r="K35" s="18">
        <v>9146799</v>
      </c>
      <c r="L35" s="18">
        <v>0</v>
      </c>
      <c r="M35" s="18">
        <v>0</v>
      </c>
      <c r="N35" s="18">
        <v>0</v>
      </c>
      <c r="O35" s="13">
        <v>9146799</v>
      </c>
      <c r="P35" s="17">
        <v>0</v>
      </c>
      <c r="Q35" s="18">
        <v>0</v>
      </c>
      <c r="R35" s="18">
        <v>0</v>
      </c>
      <c r="S35" s="18">
        <v>0</v>
      </c>
      <c r="T35" s="18">
        <v>117182</v>
      </c>
      <c r="U35" s="18">
        <v>0</v>
      </c>
      <c r="V35" s="13">
        <v>117182</v>
      </c>
    </row>
    <row r="36" spans="1:22" x14ac:dyDescent="0.3">
      <c r="A36" s="4" t="s">
        <v>27</v>
      </c>
      <c r="B36" s="109">
        <v>0</v>
      </c>
      <c r="C36" s="110">
        <v>0</v>
      </c>
      <c r="D36" s="110">
        <v>18940075.829999998</v>
      </c>
      <c r="E36" s="110">
        <v>0</v>
      </c>
      <c r="F36" s="110">
        <v>0</v>
      </c>
      <c r="G36" s="110">
        <v>0</v>
      </c>
      <c r="H36" s="111">
        <v>18940075.829999998</v>
      </c>
      <c r="I36" s="17">
        <v>0</v>
      </c>
      <c r="J36" s="18">
        <v>0</v>
      </c>
      <c r="K36" s="18">
        <v>18940075.829999998</v>
      </c>
      <c r="L36" s="18">
        <v>0</v>
      </c>
      <c r="M36" s="18">
        <v>0</v>
      </c>
      <c r="N36" s="18">
        <v>0</v>
      </c>
      <c r="O36" s="13">
        <v>18940075.829999998</v>
      </c>
      <c r="P36" s="17">
        <v>0</v>
      </c>
      <c r="Q36" s="18">
        <v>0</v>
      </c>
      <c r="R36" s="18">
        <v>0</v>
      </c>
      <c r="S36" s="18">
        <v>0</v>
      </c>
      <c r="T36" s="18">
        <v>0</v>
      </c>
      <c r="U36" s="18">
        <v>0</v>
      </c>
      <c r="V36" s="13">
        <v>0</v>
      </c>
    </row>
    <row r="37" spans="1:22" x14ac:dyDescent="0.3">
      <c r="A37" s="4" t="s">
        <v>28</v>
      </c>
      <c r="B37" s="109">
        <v>0</v>
      </c>
      <c r="C37" s="110">
        <v>0</v>
      </c>
      <c r="D37" s="110">
        <v>9012341</v>
      </c>
      <c r="E37" s="110">
        <v>0</v>
      </c>
      <c r="F37" s="110">
        <v>551140</v>
      </c>
      <c r="G37" s="110">
        <v>0</v>
      </c>
      <c r="H37" s="111">
        <v>9563481</v>
      </c>
      <c r="I37" s="17">
        <v>0</v>
      </c>
      <c r="J37" s="18">
        <v>0</v>
      </c>
      <c r="K37" s="18">
        <v>9012341</v>
      </c>
      <c r="L37" s="18">
        <v>0</v>
      </c>
      <c r="M37" s="18">
        <v>0</v>
      </c>
      <c r="N37" s="18">
        <v>0</v>
      </c>
      <c r="O37" s="13">
        <v>9012341</v>
      </c>
      <c r="P37" s="17">
        <v>0</v>
      </c>
      <c r="Q37" s="18">
        <v>0</v>
      </c>
      <c r="R37" s="18">
        <v>0</v>
      </c>
      <c r="S37" s="18">
        <v>0</v>
      </c>
      <c r="T37" s="18">
        <v>551140</v>
      </c>
      <c r="U37" s="18">
        <v>0</v>
      </c>
      <c r="V37" s="13">
        <v>551140</v>
      </c>
    </row>
    <row r="38" spans="1:22" x14ac:dyDescent="0.3">
      <c r="A38" s="4" t="s">
        <v>29</v>
      </c>
      <c r="B38" s="109">
        <v>0</v>
      </c>
      <c r="C38" s="110">
        <v>0</v>
      </c>
      <c r="D38" s="110">
        <v>4499217</v>
      </c>
      <c r="E38" s="110">
        <v>0</v>
      </c>
      <c r="F38" s="110">
        <v>0</v>
      </c>
      <c r="G38" s="110">
        <v>46614</v>
      </c>
      <c r="H38" s="111">
        <v>4545831</v>
      </c>
      <c r="I38" s="17">
        <v>0</v>
      </c>
      <c r="J38" s="18">
        <v>0</v>
      </c>
      <c r="K38" s="18">
        <v>4499217</v>
      </c>
      <c r="L38" s="18">
        <v>0</v>
      </c>
      <c r="M38" s="18">
        <v>0</v>
      </c>
      <c r="N38" s="18">
        <v>46614</v>
      </c>
      <c r="O38" s="13">
        <v>4545831</v>
      </c>
      <c r="P38" s="17">
        <v>0</v>
      </c>
      <c r="Q38" s="18">
        <v>0</v>
      </c>
      <c r="R38" s="18">
        <v>0</v>
      </c>
      <c r="S38" s="18">
        <v>0</v>
      </c>
      <c r="T38" s="18">
        <v>0</v>
      </c>
      <c r="U38" s="18">
        <v>0</v>
      </c>
      <c r="V38" s="13">
        <v>0</v>
      </c>
    </row>
    <row r="39" spans="1:22" x14ac:dyDescent="0.3">
      <c r="A39" s="4" t="s">
        <v>30</v>
      </c>
      <c r="B39" s="109">
        <v>0</v>
      </c>
      <c r="C39" s="110">
        <v>0</v>
      </c>
      <c r="D39" s="110">
        <v>2751262</v>
      </c>
      <c r="E39" s="110">
        <v>0</v>
      </c>
      <c r="F39" s="110">
        <v>0</v>
      </c>
      <c r="G39" s="110">
        <v>237487</v>
      </c>
      <c r="H39" s="111">
        <v>2988749</v>
      </c>
      <c r="I39" s="17">
        <v>0</v>
      </c>
      <c r="J39" s="18">
        <v>0</v>
      </c>
      <c r="K39" s="18">
        <v>2751262</v>
      </c>
      <c r="L39" s="18">
        <v>0</v>
      </c>
      <c r="M39" s="18">
        <v>0</v>
      </c>
      <c r="N39" s="18">
        <v>237487</v>
      </c>
      <c r="O39" s="13">
        <v>2988749</v>
      </c>
      <c r="P39" s="17">
        <v>0</v>
      </c>
      <c r="Q39" s="18">
        <v>0</v>
      </c>
      <c r="R39" s="18">
        <v>0</v>
      </c>
      <c r="S39" s="18">
        <v>0</v>
      </c>
      <c r="T39" s="18">
        <v>0</v>
      </c>
      <c r="U39" s="18">
        <v>0</v>
      </c>
      <c r="V39" s="13">
        <v>0</v>
      </c>
    </row>
    <row r="40" spans="1:22" x14ac:dyDescent="0.3">
      <c r="A40" s="4" t="s">
        <v>31</v>
      </c>
      <c r="B40" s="109">
        <v>0</v>
      </c>
      <c r="C40" s="110">
        <v>0</v>
      </c>
      <c r="D40" s="110">
        <v>5693639</v>
      </c>
      <c r="E40" s="110">
        <v>0</v>
      </c>
      <c r="F40" s="110">
        <v>0</v>
      </c>
      <c r="G40" s="110">
        <v>0</v>
      </c>
      <c r="H40" s="111">
        <v>5693639</v>
      </c>
      <c r="I40" s="17">
        <v>0</v>
      </c>
      <c r="J40" s="18">
        <v>0</v>
      </c>
      <c r="K40" s="18">
        <v>5693639</v>
      </c>
      <c r="L40" s="18">
        <v>0</v>
      </c>
      <c r="M40" s="18">
        <v>0</v>
      </c>
      <c r="N40" s="18">
        <v>0</v>
      </c>
      <c r="O40" s="13">
        <v>5693639</v>
      </c>
      <c r="P40" s="17">
        <v>0</v>
      </c>
      <c r="Q40" s="18">
        <v>0</v>
      </c>
      <c r="R40" s="18">
        <v>0</v>
      </c>
      <c r="S40" s="18">
        <v>0</v>
      </c>
      <c r="T40" s="18">
        <v>0</v>
      </c>
      <c r="U40" s="18">
        <v>0</v>
      </c>
      <c r="V40" s="13">
        <v>0</v>
      </c>
    </row>
    <row r="41" spans="1:22" x14ac:dyDescent="0.3">
      <c r="A41" s="4" t="s">
        <v>32</v>
      </c>
      <c r="B41" s="109">
        <v>53840</v>
      </c>
      <c r="C41" s="110">
        <v>0</v>
      </c>
      <c r="D41" s="110">
        <v>5948416</v>
      </c>
      <c r="E41" s="110">
        <v>0</v>
      </c>
      <c r="F41" s="110">
        <v>445153</v>
      </c>
      <c r="G41" s="110">
        <v>0</v>
      </c>
      <c r="H41" s="111">
        <v>6447409</v>
      </c>
      <c r="I41" s="17">
        <v>53840</v>
      </c>
      <c r="J41" s="18">
        <v>0</v>
      </c>
      <c r="K41" s="18">
        <v>5948416</v>
      </c>
      <c r="L41" s="18">
        <v>0</v>
      </c>
      <c r="M41" s="18">
        <v>443287</v>
      </c>
      <c r="N41" s="18">
        <v>0</v>
      </c>
      <c r="O41" s="13">
        <v>6445543</v>
      </c>
      <c r="P41" s="17">
        <v>0</v>
      </c>
      <c r="Q41" s="18">
        <v>0</v>
      </c>
      <c r="R41" s="18">
        <v>0</v>
      </c>
      <c r="S41" s="18">
        <v>0</v>
      </c>
      <c r="T41" s="18">
        <v>1866</v>
      </c>
      <c r="U41" s="18">
        <v>0</v>
      </c>
      <c r="V41" s="13">
        <v>1866</v>
      </c>
    </row>
    <row r="42" spans="1:22" x14ac:dyDescent="0.3">
      <c r="A42" s="4" t="s">
        <v>33</v>
      </c>
      <c r="B42" s="109">
        <v>0</v>
      </c>
      <c r="C42" s="110">
        <v>0</v>
      </c>
      <c r="D42" s="110">
        <v>6855938.1099999994</v>
      </c>
      <c r="E42" s="110">
        <v>0</v>
      </c>
      <c r="F42" s="110">
        <v>0</v>
      </c>
      <c r="G42" s="110">
        <v>0</v>
      </c>
      <c r="H42" s="111">
        <v>6855938.1099999994</v>
      </c>
      <c r="I42" s="17">
        <v>0</v>
      </c>
      <c r="J42" s="18">
        <v>0</v>
      </c>
      <c r="K42" s="18">
        <v>6855938.1099999994</v>
      </c>
      <c r="L42" s="18">
        <v>0</v>
      </c>
      <c r="M42" s="18">
        <v>0</v>
      </c>
      <c r="N42" s="18">
        <v>0</v>
      </c>
      <c r="O42" s="13">
        <v>6855938.1099999994</v>
      </c>
      <c r="P42" s="17">
        <v>0</v>
      </c>
      <c r="Q42" s="18">
        <v>0</v>
      </c>
      <c r="R42" s="18">
        <v>0</v>
      </c>
      <c r="S42" s="18">
        <v>0</v>
      </c>
      <c r="T42" s="18">
        <v>0</v>
      </c>
      <c r="U42" s="18">
        <v>0</v>
      </c>
      <c r="V42" s="13">
        <v>0</v>
      </c>
    </row>
    <row r="43" spans="1:22" x14ac:dyDescent="0.3">
      <c r="A43" s="4" t="s">
        <v>34</v>
      </c>
      <c r="B43" s="109">
        <v>0</v>
      </c>
      <c r="C43" s="110">
        <v>0</v>
      </c>
      <c r="D43" s="110">
        <v>3275690</v>
      </c>
      <c r="E43" s="110">
        <v>0</v>
      </c>
      <c r="F43" s="110">
        <v>390862</v>
      </c>
      <c r="G43" s="110">
        <v>0</v>
      </c>
      <c r="H43" s="111">
        <v>3666552</v>
      </c>
      <c r="I43" s="17">
        <v>0</v>
      </c>
      <c r="J43" s="18">
        <v>0</v>
      </c>
      <c r="K43" s="18">
        <v>3275690</v>
      </c>
      <c r="L43" s="18">
        <v>0</v>
      </c>
      <c r="M43" s="18">
        <v>390862</v>
      </c>
      <c r="N43" s="18">
        <v>0</v>
      </c>
      <c r="O43" s="13">
        <v>3666552</v>
      </c>
      <c r="P43" s="17">
        <v>0</v>
      </c>
      <c r="Q43" s="18">
        <v>0</v>
      </c>
      <c r="R43" s="18">
        <v>0</v>
      </c>
      <c r="S43" s="18">
        <v>0</v>
      </c>
      <c r="T43" s="18">
        <v>0</v>
      </c>
      <c r="U43" s="18">
        <v>0</v>
      </c>
      <c r="V43" s="13">
        <v>0</v>
      </c>
    </row>
    <row r="44" spans="1:22" x14ac:dyDescent="0.3">
      <c r="A44" s="4" t="s">
        <v>35</v>
      </c>
      <c r="B44" s="109">
        <v>0</v>
      </c>
      <c r="C44" s="110">
        <v>0</v>
      </c>
      <c r="D44" s="110">
        <v>6149908</v>
      </c>
      <c r="E44" s="110">
        <v>0</v>
      </c>
      <c r="F44" s="110">
        <v>0</v>
      </c>
      <c r="G44" s="110">
        <v>0</v>
      </c>
      <c r="H44" s="111">
        <v>6149908</v>
      </c>
      <c r="I44" s="17">
        <v>0</v>
      </c>
      <c r="J44" s="18">
        <v>0</v>
      </c>
      <c r="K44" s="18">
        <v>6149908</v>
      </c>
      <c r="L44" s="18">
        <v>0</v>
      </c>
      <c r="M44" s="18">
        <v>0</v>
      </c>
      <c r="N44" s="18">
        <v>0</v>
      </c>
      <c r="O44" s="13">
        <v>6149908</v>
      </c>
      <c r="P44" s="17">
        <v>0</v>
      </c>
      <c r="Q44" s="18">
        <v>0</v>
      </c>
      <c r="R44" s="18">
        <v>0</v>
      </c>
      <c r="S44" s="18">
        <v>0</v>
      </c>
      <c r="T44" s="18">
        <v>0</v>
      </c>
      <c r="U44" s="18">
        <v>0</v>
      </c>
      <c r="V44" s="13">
        <v>0</v>
      </c>
    </row>
    <row r="45" spans="1:22" x14ac:dyDescent="0.3">
      <c r="A45" s="4" t="s">
        <v>36</v>
      </c>
      <c r="B45" s="109">
        <v>0</v>
      </c>
      <c r="C45" s="110">
        <v>0</v>
      </c>
      <c r="D45" s="110">
        <v>5745088</v>
      </c>
      <c r="E45" s="110">
        <v>1328</v>
      </c>
      <c r="F45" s="110">
        <v>32244.48</v>
      </c>
      <c r="G45" s="110">
        <v>0</v>
      </c>
      <c r="H45" s="111">
        <v>5778660.4800000004</v>
      </c>
      <c r="I45" s="17">
        <v>0</v>
      </c>
      <c r="J45" s="18">
        <v>0</v>
      </c>
      <c r="K45" s="18">
        <v>5745088</v>
      </c>
      <c r="L45" s="18">
        <v>0</v>
      </c>
      <c r="M45" s="18">
        <v>0</v>
      </c>
      <c r="N45" s="18">
        <v>0</v>
      </c>
      <c r="O45" s="13">
        <v>5745088</v>
      </c>
      <c r="P45" s="17">
        <v>0</v>
      </c>
      <c r="Q45" s="18">
        <v>0</v>
      </c>
      <c r="R45" s="18">
        <v>0</v>
      </c>
      <c r="S45" s="18">
        <v>1328</v>
      </c>
      <c r="T45" s="18">
        <v>32244.48</v>
      </c>
      <c r="U45" s="18">
        <v>0</v>
      </c>
      <c r="V45" s="13">
        <v>33572.479999999996</v>
      </c>
    </row>
    <row r="46" spans="1:22" x14ac:dyDescent="0.3">
      <c r="A46" s="4" t="s">
        <v>37</v>
      </c>
      <c r="B46" s="109">
        <v>0</v>
      </c>
      <c r="C46" s="110">
        <v>0</v>
      </c>
      <c r="D46" s="110">
        <v>10253798.279999999</v>
      </c>
      <c r="E46" s="110">
        <v>25296</v>
      </c>
      <c r="F46" s="110">
        <v>282290.83</v>
      </c>
      <c r="G46" s="110">
        <v>0</v>
      </c>
      <c r="H46" s="111">
        <v>10561385.109999999</v>
      </c>
      <c r="I46" s="17">
        <v>0</v>
      </c>
      <c r="J46" s="18">
        <v>0</v>
      </c>
      <c r="K46" s="18">
        <v>10253798.279999999</v>
      </c>
      <c r="L46" s="18">
        <v>25296</v>
      </c>
      <c r="M46" s="18">
        <v>257851.56</v>
      </c>
      <c r="N46" s="18">
        <v>0</v>
      </c>
      <c r="O46" s="13">
        <v>10536945.84</v>
      </c>
      <c r="P46" s="17">
        <v>0</v>
      </c>
      <c r="Q46" s="18">
        <v>0</v>
      </c>
      <c r="R46" s="18">
        <v>0</v>
      </c>
      <c r="S46" s="18">
        <v>0</v>
      </c>
      <c r="T46" s="18">
        <v>24439.27</v>
      </c>
      <c r="U46" s="18">
        <v>0</v>
      </c>
      <c r="V46" s="13">
        <v>24439.27</v>
      </c>
    </row>
    <row r="47" spans="1:22" x14ac:dyDescent="0.3">
      <c r="A47" s="4" t="s">
        <v>38</v>
      </c>
      <c r="B47" s="109">
        <v>0</v>
      </c>
      <c r="C47" s="110">
        <v>85559</v>
      </c>
      <c r="D47" s="110">
        <v>3551994.87</v>
      </c>
      <c r="E47" s="110">
        <v>7140</v>
      </c>
      <c r="F47" s="110">
        <v>1622960.49</v>
      </c>
      <c r="G47" s="110">
        <v>0</v>
      </c>
      <c r="H47" s="111">
        <v>5267654.3600000003</v>
      </c>
      <c r="I47" s="17">
        <v>0</v>
      </c>
      <c r="J47" s="18">
        <v>0</v>
      </c>
      <c r="K47" s="18">
        <v>3551994.87</v>
      </c>
      <c r="L47" s="18">
        <v>0</v>
      </c>
      <c r="M47" s="18">
        <v>1622960.49</v>
      </c>
      <c r="N47" s="18">
        <v>0</v>
      </c>
      <c r="O47" s="13">
        <v>5174955.3600000003</v>
      </c>
      <c r="P47" s="17">
        <v>0</v>
      </c>
      <c r="Q47" s="18">
        <v>85559</v>
      </c>
      <c r="R47" s="18">
        <v>0</v>
      </c>
      <c r="S47" s="18">
        <v>7140</v>
      </c>
      <c r="T47" s="18">
        <v>0</v>
      </c>
      <c r="U47" s="18">
        <v>0</v>
      </c>
      <c r="V47" s="13">
        <v>92699</v>
      </c>
    </row>
    <row r="48" spans="1:22" x14ac:dyDescent="0.3">
      <c r="A48" s="4" t="s">
        <v>39</v>
      </c>
      <c r="B48" s="109">
        <v>0</v>
      </c>
      <c r="C48" s="110">
        <v>0</v>
      </c>
      <c r="D48" s="110">
        <v>6700000</v>
      </c>
      <c r="E48" s="110">
        <v>0</v>
      </c>
      <c r="F48" s="110">
        <v>0</v>
      </c>
      <c r="G48" s="110">
        <v>0</v>
      </c>
      <c r="H48" s="111">
        <v>6700000</v>
      </c>
      <c r="I48" s="17">
        <v>0</v>
      </c>
      <c r="J48" s="18">
        <v>0</v>
      </c>
      <c r="K48" s="18">
        <v>6700000</v>
      </c>
      <c r="L48" s="18">
        <v>0</v>
      </c>
      <c r="M48" s="18">
        <v>0</v>
      </c>
      <c r="N48" s="18">
        <v>0</v>
      </c>
      <c r="O48" s="13">
        <v>6700000</v>
      </c>
      <c r="P48" s="17">
        <v>0</v>
      </c>
      <c r="Q48" s="18">
        <v>0</v>
      </c>
      <c r="R48" s="18">
        <v>0</v>
      </c>
      <c r="S48" s="18">
        <v>0</v>
      </c>
      <c r="T48" s="18">
        <v>0</v>
      </c>
      <c r="U48" s="18">
        <v>0</v>
      </c>
      <c r="V48" s="13">
        <v>0</v>
      </c>
    </row>
    <row r="49" spans="1:22" x14ac:dyDescent="0.3">
      <c r="A49" s="4" t="s">
        <v>40</v>
      </c>
      <c r="B49" s="109">
        <v>0</v>
      </c>
      <c r="C49" s="110">
        <v>0</v>
      </c>
      <c r="D49" s="110">
        <v>7788000</v>
      </c>
      <c r="E49" s="110">
        <v>0</v>
      </c>
      <c r="F49" s="110">
        <v>0</v>
      </c>
      <c r="G49" s="110">
        <v>0</v>
      </c>
      <c r="H49" s="111">
        <v>7788000</v>
      </c>
      <c r="I49" s="17">
        <v>0</v>
      </c>
      <c r="J49" s="18">
        <v>0</v>
      </c>
      <c r="K49" s="18">
        <v>7788000</v>
      </c>
      <c r="L49" s="18">
        <v>0</v>
      </c>
      <c r="M49" s="18">
        <v>0</v>
      </c>
      <c r="N49" s="18">
        <v>0</v>
      </c>
      <c r="O49" s="13">
        <v>7788000</v>
      </c>
      <c r="P49" s="17">
        <v>0</v>
      </c>
      <c r="Q49" s="18">
        <v>0</v>
      </c>
      <c r="R49" s="18">
        <v>0</v>
      </c>
      <c r="S49" s="18">
        <v>0</v>
      </c>
      <c r="T49" s="18">
        <v>0</v>
      </c>
      <c r="U49" s="18">
        <v>0</v>
      </c>
      <c r="V49" s="13">
        <v>0</v>
      </c>
    </row>
    <row r="50" spans="1:22" x14ac:dyDescent="0.3">
      <c r="A50" s="4" t="s">
        <v>41</v>
      </c>
      <c r="B50" s="109">
        <v>0</v>
      </c>
      <c r="C50" s="110">
        <v>0</v>
      </c>
      <c r="D50" s="110">
        <v>2193443</v>
      </c>
      <c r="E50" s="110">
        <v>1768</v>
      </c>
      <c r="F50" s="110">
        <v>0</v>
      </c>
      <c r="G50" s="110">
        <v>122131</v>
      </c>
      <c r="H50" s="111">
        <v>2317342</v>
      </c>
      <c r="I50" s="17">
        <v>0</v>
      </c>
      <c r="J50" s="18">
        <v>0</v>
      </c>
      <c r="K50" s="18">
        <v>2193443</v>
      </c>
      <c r="L50" s="18">
        <v>0</v>
      </c>
      <c r="M50" s="18">
        <v>0</v>
      </c>
      <c r="N50" s="18">
        <v>122131</v>
      </c>
      <c r="O50" s="13">
        <v>2315574</v>
      </c>
      <c r="P50" s="17">
        <v>0</v>
      </c>
      <c r="Q50" s="18">
        <v>0</v>
      </c>
      <c r="R50" s="18">
        <v>0</v>
      </c>
      <c r="S50" s="18">
        <v>1768</v>
      </c>
      <c r="T50" s="18">
        <v>0</v>
      </c>
      <c r="U50" s="18">
        <v>0</v>
      </c>
      <c r="V50" s="13">
        <v>1768</v>
      </c>
    </row>
    <row r="51" spans="1:22" x14ac:dyDescent="0.3">
      <c r="A51" s="4" t="s">
        <v>42</v>
      </c>
      <c r="B51" s="109">
        <v>0</v>
      </c>
      <c r="C51" s="110">
        <v>0</v>
      </c>
      <c r="D51" s="110">
        <v>2290784.31</v>
      </c>
      <c r="E51" s="110">
        <v>0</v>
      </c>
      <c r="F51" s="110">
        <v>0</v>
      </c>
      <c r="G51" s="110">
        <v>0</v>
      </c>
      <c r="H51" s="111">
        <v>2290784.31</v>
      </c>
      <c r="I51" s="17">
        <v>0</v>
      </c>
      <c r="J51" s="18">
        <v>0</v>
      </c>
      <c r="K51" s="18">
        <v>2290784.31</v>
      </c>
      <c r="L51" s="18">
        <v>0</v>
      </c>
      <c r="M51" s="18">
        <v>0</v>
      </c>
      <c r="N51" s="18">
        <v>0</v>
      </c>
      <c r="O51" s="13">
        <v>2290784.31</v>
      </c>
      <c r="P51" s="17">
        <v>0</v>
      </c>
      <c r="Q51" s="18">
        <v>0</v>
      </c>
      <c r="R51" s="18">
        <v>0</v>
      </c>
      <c r="S51" s="18">
        <v>0</v>
      </c>
      <c r="T51" s="18">
        <v>0</v>
      </c>
      <c r="U51" s="18">
        <v>0</v>
      </c>
      <c r="V51" s="13">
        <v>0</v>
      </c>
    </row>
    <row r="52" spans="1:22" x14ac:dyDescent="0.3">
      <c r="A52" s="4" t="s">
        <v>43</v>
      </c>
      <c r="B52" s="109">
        <v>0</v>
      </c>
      <c r="C52" s="110">
        <v>0</v>
      </c>
      <c r="D52" s="110">
        <v>3228072.4400000004</v>
      </c>
      <c r="E52" s="110">
        <v>0</v>
      </c>
      <c r="F52" s="110">
        <v>88305.340299999996</v>
      </c>
      <c r="G52" s="110">
        <v>0</v>
      </c>
      <c r="H52" s="111">
        <v>3316377.7803000002</v>
      </c>
      <c r="I52" s="17">
        <v>0</v>
      </c>
      <c r="J52" s="18">
        <v>0</v>
      </c>
      <c r="K52" s="18">
        <v>3228072.4400000004</v>
      </c>
      <c r="L52" s="18">
        <v>0</v>
      </c>
      <c r="M52" s="18">
        <v>88305.340299999996</v>
      </c>
      <c r="N52" s="18">
        <v>0</v>
      </c>
      <c r="O52" s="13">
        <v>3316377.7803000002</v>
      </c>
      <c r="P52" s="17">
        <v>0</v>
      </c>
      <c r="Q52" s="18">
        <v>0</v>
      </c>
      <c r="R52" s="18">
        <v>0</v>
      </c>
      <c r="S52" s="18">
        <v>0</v>
      </c>
      <c r="T52" s="18">
        <v>0</v>
      </c>
      <c r="U52" s="18">
        <v>0</v>
      </c>
      <c r="V52" s="13">
        <v>0</v>
      </c>
    </row>
    <row r="53" spans="1:22" x14ac:dyDescent="0.3">
      <c r="A53" s="4" t="s">
        <v>44</v>
      </c>
      <c r="B53" s="109">
        <v>0</v>
      </c>
      <c r="C53" s="110">
        <v>0</v>
      </c>
      <c r="D53" s="110">
        <v>0</v>
      </c>
      <c r="E53" s="110">
        <v>0</v>
      </c>
      <c r="F53" s="110">
        <v>0</v>
      </c>
      <c r="G53" s="110">
        <v>11473882</v>
      </c>
      <c r="H53" s="111">
        <v>11473882</v>
      </c>
      <c r="I53" s="17">
        <v>0</v>
      </c>
      <c r="J53" s="18">
        <v>0</v>
      </c>
      <c r="K53" s="18">
        <v>0</v>
      </c>
      <c r="L53" s="18">
        <v>0</v>
      </c>
      <c r="M53" s="18">
        <v>0</v>
      </c>
      <c r="N53" s="18">
        <v>11473882</v>
      </c>
      <c r="O53" s="13">
        <v>11473882</v>
      </c>
      <c r="P53" s="17">
        <v>0</v>
      </c>
      <c r="Q53" s="18">
        <v>0</v>
      </c>
      <c r="R53" s="18">
        <v>0</v>
      </c>
      <c r="S53" s="18">
        <v>0</v>
      </c>
      <c r="T53" s="18">
        <v>0</v>
      </c>
      <c r="U53" s="18">
        <v>0</v>
      </c>
      <c r="V53" s="13">
        <v>0</v>
      </c>
    </row>
    <row r="54" spans="1:22" x14ac:dyDescent="0.3">
      <c r="A54" s="4" t="s">
        <v>45</v>
      </c>
      <c r="B54" s="109">
        <v>95692</v>
      </c>
      <c r="C54" s="110">
        <v>0</v>
      </c>
      <c r="D54" s="110">
        <v>8629035</v>
      </c>
      <c r="E54" s="110">
        <v>0</v>
      </c>
      <c r="F54" s="110">
        <v>0</v>
      </c>
      <c r="G54" s="110">
        <v>0</v>
      </c>
      <c r="H54" s="111">
        <v>8724727</v>
      </c>
      <c r="I54" s="17">
        <v>95692</v>
      </c>
      <c r="J54" s="18">
        <v>0</v>
      </c>
      <c r="K54" s="18">
        <v>8629035</v>
      </c>
      <c r="L54" s="18">
        <v>0</v>
      </c>
      <c r="M54" s="18">
        <v>0</v>
      </c>
      <c r="N54" s="18">
        <v>0</v>
      </c>
      <c r="O54" s="13">
        <v>8724727</v>
      </c>
      <c r="P54" s="17">
        <v>0</v>
      </c>
      <c r="Q54" s="18">
        <v>0</v>
      </c>
      <c r="R54" s="18">
        <v>0</v>
      </c>
      <c r="S54" s="18">
        <v>0</v>
      </c>
      <c r="T54" s="18">
        <v>0</v>
      </c>
      <c r="U54" s="18">
        <v>0</v>
      </c>
      <c r="V54" s="13">
        <v>0</v>
      </c>
    </row>
    <row r="55" spans="1:22" x14ac:dyDescent="0.3">
      <c r="A55" s="4" t="s">
        <v>46</v>
      </c>
      <c r="B55" s="109">
        <v>0</v>
      </c>
      <c r="C55" s="110">
        <v>57853.85</v>
      </c>
      <c r="D55" s="110">
        <v>8529228.0299999993</v>
      </c>
      <c r="E55" s="110">
        <v>0</v>
      </c>
      <c r="F55" s="110">
        <v>2344491.6800000002</v>
      </c>
      <c r="G55" s="110">
        <v>0</v>
      </c>
      <c r="H55" s="111">
        <v>10931573.559999999</v>
      </c>
      <c r="I55" s="17">
        <v>0</v>
      </c>
      <c r="J55" s="18">
        <v>57853.85</v>
      </c>
      <c r="K55" s="18">
        <v>8529228.0299999993</v>
      </c>
      <c r="L55" s="18">
        <v>0</v>
      </c>
      <c r="M55" s="18">
        <v>2344491.6800000002</v>
      </c>
      <c r="N55" s="18">
        <v>0</v>
      </c>
      <c r="O55" s="13">
        <v>10931573.559999999</v>
      </c>
      <c r="P55" s="17">
        <v>0</v>
      </c>
      <c r="Q55" s="18">
        <v>0</v>
      </c>
      <c r="R55" s="18">
        <v>0</v>
      </c>
      <c r="S55" s="18">
        <v>0</v>
      </c>
      <c r="T55" s="18">
        <v>0</v>
      </c>
      <c r="U55" s="18">
        <v>0</v>
      </c>
      <c r="V55" s="13">
        <v>0</v>
      </c>
    </row>
    <row r="56" spans="1:22" x14ac:dyDescent="0.3">
      <c r="A56" s="4" t="s">
        <v>47</v>
      </c>
      <c r="B56" s="109">
        <v>0</v>
      </c>
      <c r="C56" s="110">
        <v>0</v>
      </c>
      <c r="D56" s="110">
        <v>4073763</v>
      </c>
      <c r="E56" s="110">
        <v>0</v>
      </c>
      <c r="F56" s="110">
        <v>45552</v>
      </c>
      <c r="G56" s="110">
        <v>0</v>
      </c>
      <c r="H56" s="111">
        <v>4119315</v>
      </c>
      <c r="I56" s="17">
        <v>0</v>
      </c>
      <c r="J56" s="18">
        <v>0</v>
      </c>
      <c r="K56" s="18">
        <v>4073763</v>
      </c>
      <c r="L56" s="18">
        <v>0</v>
      </c>
      <c r="M56" s="18">
        <v>45552</v>
      </c>
      <c r="N56" s="18">
        <v>0</v>
      </c>
      <c r="O56" s="13">
        <v>4119315</v>
      </c>
      <c r="P56" s="17">
        <v>0</v>
      </c>
      <c r="Q56" s="18">
        <v>0</v>
      </c>
      <c r="R56" s="18">
        <v>0</v>
      </c>
      <c r="S56" s="18">
        <v>0</v>
      </c>
      <c r="T56" s="18">
        <v>0</v>
      </c>
      <c r="U56" s="18">
        <v>0</v>
      </c>
      <c r="V56" s="13">
        <v>0</v>
      </c>
    </row>
    <row r="57" spans="1:22" x14ac:dyDescent="0.3">
      <c r="A57" s="4" t="s">
        <v>48</v>
      </c>
      <c r="B57" s="109">
        <v>0</v>
      </c>
      <c r="C57" s="110">
        <v>0</v>
      </c>
      <c r="D57" s="110">
        <v>5658903</v>
      </c>
      <c r="E57" s="110">
        <v>0</v>
      </c>
      <c r="F57" s="110">
        <v>0</v>
      </c>
      <c r="G57" s="110">
        <v>0</v>
      </c>
      <c r="H57" s="111">
        <v>5658903</v>
      </c>
      <c r="I57" s="17">
        <v>0</v>
      </c>
      <c r="J57" s="18">
        <v>0</v>
      </c>
      <c r="K57" s="18">
        <v>5658903</v>
      </c>
      <c r="L57" s="18">
        <v>0</v>
      </c>
      <c r="M57" s="18">
        <v>0</v>
      </c>
      <c r="N57" s="18">
        <v>0</v>
      </c>
      <c r="O57" s="13">
        <v>5658903</v>
      </c>
      <c r="P57" s="17">
        <v>0</v>
      </c>
      <c r="Q57" s="18">
        <v>0</v>
      </c>
      <c r="R57" s="18">
        <v>0</v>
      </c>
      <c r="S57" s="18">
        <v>0</v>
      </c>
      <c r="T57" s="18">
        <v>0</v>
      </c>
      <c r="U57" s="18">
        <v>0</v>
      </c>
      <c r="V57" s="13">
        <v>0</v>
      </c>
    </row>
    <row r="58" spans="1:22" x14ac:dyDescent="0.3">
      <c r="A58" s="4" t="s">
        <v>49</v>
      </c>
      <c r="B58" s="109">
        <v>0</v>
      </c>
      <c r="C58" s="110">
        <v>0</v>
      </c>
      <c r="D58" s="110">
        <v>4776514</v>
      </c>
      <c r="E58" s="110">
        <v>0</v>
      </c>
      <c r="F58" s="110">
        <v>0</v>
      </c>
      <c r="G58" s="110">
        <v>0</v>
      </c>
      <c r="H58" s="111">
        <v>4776514</v>
      </c>
      <c r="I58" s="17">
        <v>0</v>
      </c>
      <c r="J58" s="18">
        <v>0</v>
      </c>
      <c r="K58" s="18">
        <v>4776514</v>
      </c>
      <c r="L58" s="18">
        <v>0</v>
      </c>
      <c r="M58" s="18">
        <v>0</v>
      </c>
      <c r="N58" s="18">
        <v>0</v>
      </c>
      <c r="O58" s="13">
        <v>4776514</v>
      </c>
      <c r="P58" s="17">
        <v>0</v>
      </c>
      <c r="Q58" s="18">
        <v>0</v>
      </c>
      <c r="R58" s="18">
        <v>0</v>
      </c>
      <c r="S58" s="18">
        <v>0</v>
      </c>
      <c r="T58" s="18">
        <v>0</v>
      </c>
      <c r="U58" s="18">
        <v>0</v>
      </c>
      <c r="V58" s="13">
        <v>0</v>
      </c>
    </row>
    <row r="59" spans="1:22" x14ac:dyDescent="0.3">
      <c r="A59" s="4" t="s">
        <v>50</v>
      </c>
      <c r="B59" s="109">
        <v>0</v>
      </c>
      <c r="C59" s="110">
        <v>0</v>
      </c>
      <c r="D59" s="110">
        <v>4537461.9413472526</v>
      </c>
      <c r="E59" s="110">
        <v>0</v>
      </c>
      <c r="F59" s="110">
        <v>91121.02</v>
      </c>
      <c r="G59" s="110">
        <v>0</v>
      </c>
      <c r="H59" s="111">
        <v>4628582.9613472521</v>
      </c>
      <c r="I59" s="17">
        <v>0</v>
      </c>
      <c r="J59" s="18" t="s">
        <v>287</v>
      </c>
      <c r="K59" s="18">
        <v>4537461.9413472526</v>
      </c>
      <c r="L59" s="18" t="s">
        <v>287</v>
      </c>
      <c r="M59" s="18">
        <v>30671.42</v>
      </c>
      <c r="N59" s="18" t="s">
        <v>287</v>
      </c>
      <c r="O59" s="13">
        <v>4568133.3613472525</v>
      </c>
      <c r="P59" s="17">
        <v>0</v>
      </c>
      <c r="Q59" s="18" t="s">
        <v>287</v>
      </c>
      <c r="R59" s="18" t="s">
        <v>287</v>
      </c>
      <c r="S59" s="18" t="s">
        <v>287</v>
      </c>
      <c r="T59" s="18">
        <v>60449.600000000006</v>
      </c>
      <c r="U59" s="18" t="s">
        <v>287</v>
      </c>
      <c r="V59" s="13">
        <v>60449.600000000006</v>
      </c>
    </row>
    <row r="60" spans="1:22" x14ac:dyDescent="0.3">
      <c r="A60" s="4" t="s">
        <v>51</v>
      </c>
      <c r="B60" s="109">
        <v>0</v>
      </c>
      <c r="C60" s="110">
        <v>0</v>
      </c>
      <c r="D60" s="110">
        <v>8338504</v>
      </c>
      <c r="E60" s="110">
        <v>0</v>
      </c>
      <c r="F60" s="110">
        <v>694693</v>
      </c>
      <c r="G60" s="110">
        <v>0</v>
      </c>
      <c r="H60" s="111">
        <v>9033197</v>
      </c>
      <c r="I60" s="17">
        <v>0</v>
      </c>
      <c r="J60" s="18">
        <v>0</v>
      </c>
      <c r="K60" s="18">
        <v>8338504</v>
      </c>
      <c r="L60" s="18">
        <v>0</v>
      </c>
      <c r="M60" s="18">
        <v>694693</v>
      </c>
      <c r="N60" s="18">
        <v>0</v>
      </c>
      <c r="O60" s="13">
        <v>9033197</v>
      </c>
      <c r="P60" s="17">
        <v>0</v>
      </c>
      <c r="Q60" s="18">
        <v>0</v>
      </c>
      <c r="R60" s="18">
        <v>0</v>
      </c>
      <c r="S60" s="18">
        <v>0</v>
      </c>
      <c r="T60" s="18">
        <v>0</v>
      </c>
      <c r="U60" s="18">
        <v>0</v>
      </c>
      <c r="V60" s="13">
        <v>0</v>
      </c>
    </row>
    <row r="61" spans="1:22" x14ac:dyDescent="0.3">
      <c r="A61" s="4" t="s">
        <v>52</v>
      </c>
      <c r="B61" s="109">
        <v>0</v>
      </c>
      <c r="C61" s="110">
        <v>0</v>
      </c>
      <c r="D61" s="110">
        <v>4940342.12</v>
      </c>
      <c r="E61" s="110">
        <v>0</v>
      </c>
      <c r="F61" s="110">
        <v>231090.07</v>
      </c>
      <c r="G61" s="110">
        <v>0</v>
      </c>
      <c r="H61" s="111">
        <v>5171432.1900000004</v>
      </c>
      <c r="I61" s="17">
        <v>0</v>
      </c>
      <c r="J61" s="18">
        <v>0</v>
      </c>
      <c r="K61" s="18">
        <v>4940342.12</v>
      </c>
      <c r="L61" s="18">
        <v>0</v>
      </c>
      <c r="M61" s="18">
        <v>231090.07</v>
      </c>
      <c r="N61" s="18">
        <v>0</v>
      </c>
      <c r="O61" s="13">
        <v>5171432.1900000004</v>
      </c>
      <c r="P61" s="17">
        <v>0</v>
      </c>
      <c r="Q61" s="18">
        <v>0</v>
      </c>
      <c r="R61" s="18">
        <v>0</v>
      </c>
      <c r="S61" s="18">
        <v>0</v>
      </c>
      <c r="T61" s="18">
        <v>0</v>
      </c>
      <c r="U61" s="18">
        <v>0</v>
      </c>
      <c r="V61" s="13">
        <v>0</v>
      </c>
    </row>
    <row r="62" spans="1:22" x14ac:dyDescent="0.3">
      <c r="A62" s="4" t="s">
        <v>53</v>
      </c>
      <c r="B62" s="109">
        <v>629772.12</v>
      </c>
      <c r="C62" s="110">
        <v>0</v>
      </c>
      <c r="D62" s="110">
        <v>9169930.9900000002</v>
      </c>
      <c r="E62" s="110">
        <v>0</v>
      </c>
      <c r="F62" s="110">
        <v>0</v>
      </c>
      <c r="G62" s="110">
        <v>0</v>
      </c>
      <c r="H62" s="111">
        <v>9799703.1099999994</v>
      </c>
      <c r="I62" s="17">
        <v>629772.12</v>
      </c>
      <c r="J62" s="18">
        <v>0</v>
      </c>
      <c r="K62" s="18">
        <v>9169930.9900000002</v>
      </c>
      <c r="L62" s="18">
        <v>0</v>
      </c>
      <c r="M62" s="18">
        <v>0</v>
      </c>
      <c r="N62" s="18">
        <v>0</v>
      </c>
      <c r="O62" s="13">
        <v>9799703.1099999994</v>
      </c>
      <c r="P62" s="17">
        <v>0</v>
      </c>
      <c r="Q62" s="18">
        <v>0</v>
      </c>
      <c r="R62" s="18">
        <v>0</v>
      </c>
      <c r="S62" s="18">
        <v>0</v>
      </c>
      <c r="T62" s="18">
        <v>0</v>
      </c>
      <c r="U62" s="18">
        <v>0</v>
      </c>
      <c r="V62" s="13">
        <v>0</v>
      </c>
    </row>
    <row r="63" spans="1:22" x14ac:dyDescent="0.3">
      <c r="A63" s="4" t="s">
        <v>54</v>
      </c>
      <c r="B63" s="109">
        <v>0</v>
      </c>
      <c r="C63" s="110">
        <v>0</v>
      </c>
      <c r="D63" s="110">
        <v>3483837</v>
      </c>
      <c r="E63" s="110">
        <v>0</v>
      </c>
      <c r="F63" s="110">
        <v>0</v>
      </c>
      <c r="G63" s="110">
        <v>415362</v>
      </c>
      <c r="H63" s="111">
        <v>3899199</v>
      </c>
      <c r="I63" s="17">
        <v>0</v>
      </c>
      <c r="J63" s="18">
        <v>0</v>
      </c>
      <c r="K63" s="18">
        <v>3483837</v>
      </c>
      <c r="L63" s="18">
        <v>0</v>
      </c>
      <c r="M63" s="18">
        <v>0</v>
      </c>
      <c r="N63" s="18">
        <v>415362</v>
      </c>
      <c r="O63" s="13">
        <v>3899199</v>
      </c>
      <c r="P63" s="17">
        <v>0</v>
      </c>
      <c r="Q63" s="18">
        <v>0</v>
      </c>
      <c r="R63" s="18">
        <v>0</v>
      </c>
      <c r="S63" s="18">
        <v>0</v>
      </c>
      <c r="T63" s="18">
        <v>0</v>
      </c>
      <c r="U63" s="18">
        <v>0</v>
      </c>
      <c r="V63" s="13">
        <v>0</v>
      </c>
    </row>
    <row r="64" spans="1:22" x14ac:dyDescent="0.3">
      <c r="A64" s="4" t="s">
        <v>55</v>
      </c>
      <c r="B64" s="109">
        <v>0</v>
      </c>
      <c r="C64" s="110">
        <v>0</v>
      </c>
      <c r="D64" s="110">
        <v>11080346</v>
      </c>
      <c r="E64" s="110">
        <v>0</v>
      </c>
      <c r="F64" s="110">
        <v>0</v>
      </c>
      <c r="G64" s="110">
        <v>0</v>
      </c>
      <c r="H64" s="111">
        <v>11080346</v>
      </c>
      <c r="I64" s="17">
        <v>0</v>
      </c>
      <c r="J64" s="18">
        <v>0</v>
      </c>
      <c r="K64" s="18">
        <v>11080346</v>
      </c>
      <c r="L64" s="18">
        <v>0</v>
      </c>
      <c r="M64" s="18">
        <v>0</v>
      </c>
      <c r="N64" s="18">
        <v>0</v>
      </c>
      <c r="O64" s="13">
        <v>11080346</v>
      </c>
      <c r="P64" s="17">
        <v>0</v>
      </c>
      <c r="Q64" s="18">
        <v>0</v>
      </c>
      <c r="R64" s="18">
        <v>0</v>
      </c>
      <c r="S64" s="18">
        <v>0</v>
      </c>
      <c r="T64" s="18">
        <v>0</v>
      </c>
      <c r="U64" s="18">
        <v>0</v>
      </c>
      <c r="V64" s="13">
        <v>0</v>
      </c>
    </row>
    <row r="65" spans="1:22" x14ac:dyDescent="0.3">
      <c r="A65" s="4" t="s">
        <v>56</v>
      </c>
      <c r="B65" s="109">
        <v>0</v>
      </c>
      <c r="C65" s="110">
        <v>33892</v>
      </c>
      <c r="D65" s="110">
        <v>3222713</v>
      </c>
      <c r="E65" s="110">
        <v>0</v>
      </c>
      <c r="F65" s="110">
        <v>0</v>
      </c>
      <c r="G65" s="110">
        <v>0</v>
      </c>
      <c r="H65" s="111">
        <v>3256605</v>
      </c>
      <c r="I65" s="17">
        <v>0</v>
      </c>
      <c r="J65" s="18">
        <v>33892</v>
      </c>
      <c r="K65" s="18">
        <v>3222713</v>
      </c>
      <c r="L65" s="18">
        <v>0</v>
      </c>
      <c r="M65" s="18">
        <v>0</v>
      </c>
      <c r="N65" s="18">
        <v>0</v>
      </c>
      <c r="O65" s="13">
        <v>3256605</v>
      </c>
      <c r="P65" s="17">
        <v>0</v>
      </c>
      <c r="Q65" s="18">
        <v>0</v>
      </c>
      <c r="R65" s="18">
        <v>0</v>
      </c>
      <c r="S65" s="18">
        <v>0</v>
      </c>
      <c r="T65" s="18">
        <v>0</v>
      </c>
      <c r="U65" s="18">
        <v>0</v>
      </c>
      <c r="V65" s="13">
        <v>0</v>
      </c>
    </row>
    <row r="66" spans="1:22" x14ac:dyDescent="0.3">
      <c r="A66" s="4" t="s">
        <v>57</v>
      </c>
      <c r="B66" s="109">
        <v>0</v>
      </c>
      <c r="C66" s="110">
        <v>0</v>
      </c>
      <c r="D66" s="110">
        <v>4898000</v>
      </c>
      <c r="E66" s="110">
        <v>0</v>
      </c>
      <c r="F66" s="110">
        <v>0</v>
      </c>
      <c r="G66" s="110">
        <v>0</v>
      </c>
      <c r="H66" s="111">
        <v>4898000</v>
      </c>
      <c r="I66" s="17">
        <v>0</v>
      </c>
      <c r="J66" s="18">
        <v>0</v>
      </c>
      <c r="K66" s="18">
        <v>4898000</v>
      </c>
      <c r="L66" s="18">
        <v>0</v>
      </c>
      <c r="M66" s="18">
        <v>0</v>
      </c>
      <c r="N66" s="18">
        <v>0</v>
      </c>
      <c r="O66" s="13">
        <v>4898000</v>
      </c>
      <c r="P66" s="17">
        <v>0</v>
      </c>
      <c r="Q66" s="18">
        <v>0</v>
      </c>
      <c r="R66" s="18">
        <v>0</v>
      </c>
      <c r="S66" s="18">
        <v>0</v>
      </c>
      <c r="T66" s="18">
        <v>0</v>
      </c>
      <c r="U66" s="18">
        <v>0</v>
      </c>
      <c r="V66" s="13">
        <v>0</v>
      </c>
    </row>
    <row r="67" spans="1:22" x14ac:dyDescent="0.3">
      <c r="A67" s="4" t="s">
        <v>58</v>
      </c>
      <c r="B67" s="109">
        <v>0</v>
      </c>
      <c r="C67" s="110">
        <v>16116</v>
      </c>
      <c r="D67" s="110">
        <v>4473110</v>
      </c>
      <c r="E67" s="110">
        <v>0</v>
      </c>
      <c r="F67" s="110">
        <v>869089</v>
      </c>
      <c r="G67" s="110">
        <v>135060</v>
      </c>
      <c r="H67" s="111">
        <v>5493375</v>
      </c>
      <c r="I67" s="17">
        <v>0</v>
      </c>
      <c r="J67" s="18">
        <v>16116</v>
      </c>
      <c r="K67" s="18">
        <v>4473110</v>
      </c>
      <c r="L67" s="18">
        <v>0</v>
      </c>
      <c r="M67" s="18">
        <v>869089</v>
      </c>
      <c r="N67" s="18">
        <v>135060</v>
      </c>
      <c r="O67" s="13">
        <v>5493375</v>
      </c>
      <c r="P67" s="17">
        <v>0</v>
      </c>
      <c r="Q67" s="18">
        <v>0</v>
      </c>
      <c r="R67" s="18">
        <v>0</v>
      </c>
      <c r="S67" s="18">
        <v>0</v>
      </c>
      <c r="T67" s="18">
        <v>0</v>
      </c>
      <c r="U67" s="18">
        <v>0</v>
      </c>
      <c r="V67" s="13">
        <v>0</v>
      </c>
    </row>
    <row r="68" spans="1:22" x14ac:dyDescent="0.3">
      <c r="A68" s="4" t="s">
        <v>59</v>
      </c>
      <c r="B68" s="109">
        <v>0</v>
      </c>
      <c r="C68" s="110">
        <v>0</v>
      </c>
      <c r="D68" s="110">
        <v>5764972</v>
      </c>
      <c r="E68" s="110">
        <v>0</v>
      </c>
      <c r="F68" s="110">
        <v>0</v>
      </c>
      <c r="G68" s="110">
        <v>0</v>
      </c>
      <c r="H68" s="111">
        <v>5764972</v>
      </c>
      <c r="I68" s="17">
        <v>0</v>
      </c>
      <c r="J68" s="18">
        <v>0</v>
      </c>
      <c r="K68" s="18">
        <v>5764972</v>
      </c>
      <c r="L68" s="18">
        <v>0</v>
      </c>
      <c r="M68" s="18">
        <v>0</v>
      </c>
      <c r="N68" s="18">
        <v>0</v>
      </c>
      <c r="O68" s="13">
        <v>5764972</v>
      </c>
      <c r="P68" s="17">
        <v>0</v>
      </c>
      <c r="Q68" s="18">
        <v>0</v>
      </c>
      <c r="R68" s="18">
        <v>0</v>
      </c>
      <c r="S68" s="18">
        <v>0</v>
      </c>
      <c r="T68" s="18">
        <v>0</v>
      </c>
      <c r="U68" s="18">
        <v>0</v>
      </c>
      <c r="V68" s="13">
        <v>0</v>
      </c>
    </row>
    <row r="69" spans="1:22" x14ac:dyDescent="0.3">
      <c r="A69" s="4" t="s">
        <v>60</v>
      </c>
      <c r="B69" s="109">
        <v>0</v>
      </c>
      <c r="C69" s="110">
        <v>0</v>
      </c>
      <c r="D69" s="110">
        <v>4932634</v>
      </c>
      <c r="E69" s="110">
        <v>0</v>
      </c>
      <c r="F69" s="110">
        <v>247342</v>
      </c>
      <c r="G69" s="110">
        <v>0</v>
      </c>
      <c r="H69" s="111">
        <v>5179976</v>
      </c>
      <c r="I69" s="17">
        <v>0</v>
      </c>
      <c r="J69" s="18">
        <v>0</v>
      </c>
      <c r="K69" s="18">
        <v>4932634</v>
      </c>
      <c r="L69" s="18">
        <v>0</v>
      </c>
      <c r="M69" s="18">
        <v>247342</v>
      </c>
      <c r="N69" s="18">
        <v>0</v>
      </c>
      <c r="O69" s="13">
        <v>5179976</v>
      </c>
      <c r="P69" s="17">
        <v>0</v>
      </c>
      <c r="Q69" s="18">
        <v>0</v>
      </c>
      <c r="R69" s="18">
        <v>0</v>
      </c>
      <c r="S69" s="18">
        <v>0</v>
      </c>
      <c r="T69" s="18">
        <v>0</v>
      </c>
      <c r="U69" s="18">
        <v>0</v>
      </c>
      <c r="V69" s="13">
        <v>0</v>
      </c>
    </row>
    <row r="70" spans="1:22" x14ac:dyDescent="0.3">
      <c r="A70" s="4" t="s">
        <v>61</v>
      </c>
      <c r="B70" s="109">
        <v>0</v>
      </c>
      <c r="C70" s="110">
        <v>0</v>
      </c>
      <c r="D70" s="110">
        <v>298547</v>
      </c>
      <c r="E70" s="110">
        <v>0</v>
      </c>
      <c r="F70" s="110">
        <v>24883</v>
      </c>
      <c r="G70" s="110">
        <v>0</v>
      </c>
      <c r="H70" s="111">
        <v>323430</v>
      </c>
      <c r="I70" s="17">
        <v>0</v>
      </c>
      <c r="J70" s="18">
        <v>0</v>
      </c>
      <c r="K70" s="18">
        <v>298547</v>
      </c>
      <c r="L70" s="18">
        <v>0</v>
      </c>
      <c r="M70" s="18">
        <v>24883</v>
      </c>
      <c r="N70" s="18">
        <v>0</v>
      </c>
      <c r="O70" s="13">
        <v>323430</v>
      </c>
      <c r="P70" s="17">
        <v>0</v>
      </c>
      <c r="Q70" s="18">
        <v>0</v>
      </c>
      <c r="R70" s="18">
        <v>0</v>
      </c>
      <c r="S70" s="18">
        <v>0</v>
      </c>
      <c r="T70" s="18">
        <v>0</v>
      </c>
      <c r="U70" s="18">
        <v>0</v>
      </c>
      <c r="V70" s="13">
        <v>0</v>
      </c>
    </row>
    <row r="71" spans="1:22" x14ac:dyDescent="0.3">
      <c r="A71" s="4" t="s">
        <v>62</v>
      </c>
      <c r="B71" s="109">
        <v>0</v>
      </c>
      <c r="C71" s="110">
        <v>0</v>
      </c>
      <c r="D71" s="110">
        <v>8552786</v>
      </c>
      <c r="E71" s="110">
        <v>0</v>
      </c>
      <c r="F71" s="110">
        <v>0</v>
      </c>
      <c r="G71" s="110">
        <v>0</v>
      </c>
      <c r="H71" s="111">
        <v>8552786</v>
      </c>
      <c r="I71" s="17">
        <v>0</v>
      </c>
      <c r="J71" s="18">
        <v>0</v>
      </c>
      <c r="K71" s="18">
        <v>8552786</v>
      </c>
      <c r="L71" s="18">
        <v>0</v>
      </c>
      <c r="M71" s="18">
        <v>0</v>
      </c>
      <c r="N71" s="18">
        <v>0</v>
      </c>
      <c r="O71" s="13">
        <v>8552786</v>
      </c>
      <c r="P71" s="17">
        <v>0</v>
      </c>
      <c r="Q71" s="18">
        <v>0</v>
      </c>
      <c r="R71" s="18">
        <v>0</v>
      </c>
      <c r="S71" s="18">
        <v>0</v>
      </c>
      <c r="T71" s="18">
        <v>0</v>
      </c>
      <c r="U71" s="18">
        <v>0</v>
      </c>
      <c r="V71" s="13">
        <v>0</v>
      </c>
    </row>
    <row r="72" spans="1:22" x14ac:dyDescent="0.3">
      <c r="A72" s="4" t="s">
        <v>63</v>
      </c>
      <c r="B72" s="109">
        <v>0</v>
      </c>
      <c r="C72" s="110">
        <v>0</v>
      </c>
      <c r="D72" s="110">
        <v>4280000</v>
      </c>
      <c r="E72" s="110">
        <v>0</v>
      </c>
      <c r="F72" s="110">
        <v>0</v>
      </c>
      <c r="G72" s="110">
        <v>0</v>
      </c>
      <c r="H72" s="111">
        <v>4280000</v>
      </c>
      <c r="I72" s="17">
        <v>0</v>
      </c>
      <c r="J72" s="18">
        <v>0</v>
      </c>
      <c r="K72" s="18">
        <v>4280000</v>
      </c>
      <c r="L72" s="18">
        <v>0</v>
      </c>
      <c r="M72" s="18">
        <v>0</v>
      </c>
      <c r="N72" s="18">
        <v>0</v>
      </c>
      <c r="O72" s="13">
        <v>4280000</v>
      </c>
      <c r="P72" s="17">
        <v>0</v>
      </c>
      <c r="Q72" s="18">
        <v>0</v>
      </c>
      <c r="R72" s="18">
        <v>0</v>
      </c>
      <c r="S72" s="18">
        <v>0</v>
      </c>
      <c r="T72" s="18">
        <v>0</v>
      </c>
      <c r="U72" s="18">
        <v>0</v>
      </c>
      <c r="V72" s="13">
        <v>0</v>
      </c>
    </row>
    <row r="73" spans="1:22" x14ac:dyDescent="0.3">
      <c r="A73" s="4" t="s">
        <v>64</v>
      </c>
      <c r="B73" s="109">
        <v>0</v>
      </c>
      <c r="C73" s="110">
        <v>0</v>
      </c>
      <c r="D73" s="110">
        <v>6725459.8299999991</v>
      </c>
      <c r="E73" s="110">
        <v>0</v>
      </c>
      <c r="F73" s="110">
        <v>0</v>
      </c>
      <c r="G73" s="110">
        <v>0</v>
      </c>
      <c r="H73" s="111">
        <v>6725459.8299999991</v>
      </c>
      <c r="I73" s="17">
        <v>0</v>
      </c>
      <c r="J73" s="18">
        <v>0</v>
      </c>
      <c r="K73" s="18">
        <v>6725459.8299999991</v>
      </c>
      <c r="L73" s="18">
        <v>0</v>
      </c>
      <c r="M73" s="18">
        <v>0</v>
      </c>
      <c r="N73" s="18">
        <v>0</v>
      </c>
      <c r="O73" s="13">
        <v>6725459.8299999991</v>
      </c>
      <c r="P73" s="17">
        <v>0</v>
      </c>
      <c r="Q73" s="18">
        <v>0</v>
      </c>
      <c r="R73" s="18">
        <v>0</v>
      </c>
      <c r="S73" s="18">
        <v>0</v>
      </c>
      <c r="T73" s="18">
        <v>0</v>
      </c>
      <c r="U73" s="18">
        <v>0</v>
      </c>
      <c r="V73" s="13">
        <v>0</v>
      </c>
    </row>
    <row r="74" spans="1:22" x14ac:dyDescent="0.3">
      <c r="A74" s="4" t="s">
        <v>65</v>
      </c>
      <c r="B74" s="109">
        <v>0</v>
      </c>
      <c r="C74" s="110">
        <v>0</v>
      </c>
      <c r="D74" s="110">
        <v>4795779</v>
      </c>
      <c r="E74" s="110">
        <v>0</v>
      </c>
      <c r="F74" s="110">
        <v>0</v>
      </c>
      <c r="G74" s="110">
        <v>446444</v>
      </c>
      <c r="H74" s="111">
        <v>5242223</v>
      </c>
      <c r="I74" s="17">
        <v>0</v>
      </c>
      <c r="J74" s="18">
        <v>0</v>
      </c>
      <c r="K74" s="18">
        <v>4795779</v>
      </c>
      <c r="L74" s="18">
        <v>0</v>
      </c>
      <c r="M74" s="18">
        <v>0</v>
      </c>
      <c r="N74" s="18">
        <v>345224</v>
      </c>
      <c r="O74" s="13">
        <v>5141003</v>
      </c>
      <c r="P74" s="17">
        <v>0</v>
      </c>
      <c r="Q74" s="18">
        <v>0</v>
      </c>
      <c r="R74" s="18">
        <v>0</v>
      </c>
      <c r="S74" s="18">
        <v>0</v>
      </c>
      <c r="T74" s="18">
        <v>0</v>
      </c>
      <c r="U74" s="18">
        <v>101220</v>
      </c>
      <c r="V74" s="13">
        <v>101220</v>
      </c>
    </row>
    <row r="75" spans="1:22" x14ac:dyDescent="0.3">
      <c r="A75" s="4" t="s">
        <v>66</v>
      </c>
      <c r="B75" s="109">
        <v>0</v>
      </c>
      <c r="C75" s="110">
        <v>0</v>
      </c>
      <c r="D75" s="110">
        <v>4739213.88</v>
      </c>
      <c r="E75" s="110">
        <v>0</v>
      </c>
      <c r="F75" s="110">
        <v>779604.05</v>
      </c>
      <c r="G75" s="110">
        <v>0</v>
      </c>
      <c r="H75" s="111">
        <v>5518817.9299999997</v>
      </c>
      <c r="I75" s="17">
        <v>0</v>
      </c>
      <c r="J75" s="18">
        <v>0</v>
      </c>
      <c r="K75" s="18">
        <v>4739213.88</v>
      </c>
      <c r="L75" s="18">
        <v>0</v>
      </c>
      <c r="M75" s="18">
        <v>779604.05</v>
      </c>
      <c r="N75" s="18">
        <v>0</v>
      </c>
      <c r="O75" s="13">
        <v>5518817.9299999997</v>
      </c>
      <c r="P75" s="17">
        <v>0</v>
      </c>
      <c r="Q75" s="18">
        <v>0</v>
      </c>
      <c r="R75" s="18">
        <v>0</v>
      </c>
      <c r="S75" s="18">
        <v>0</v>
      </c>
      <c r="T75" s="18">
        <v>0</v>
      </c>
      <c r="U75" s="18">
        <v>0</v>
      </c>
      <c r="V75" s="13">
        <v>0</v>
      </c>
    </row>
    <row r="76" spans="1:22" x14ac:dyDescent="0.3">
      <c r="A76" s="4" t="s">
        <v>67</v>
      </c>
      <c r="B76" s="109">
        <v>0</v>
      </c>
      <c r="C76" s="110">
        <v>0</v>
      </c>
      <c r="D76" s="110">
        <v>5598559</v>
      </c>
      <c r="E76" s="110">
        <v>0</v>
      </c>
      <c r="F76" s="110">
        <v>0</v>
      </c>
      <c r="G76" s="110">
        <v>0</v>
      </c>
      <c r="H76" s="111">
        <v>5598559</v>
      </c>
      <c r="I76" s="17">
        <v>0</v>
      </c>
      <c r="J76" s="18">
        <v>0</v>
      </c>
      <c r="K76" s="18">
        <v>5598559</v>
      </c>
      <c r="L76" s="18">
        <v>0</v>
      </c>
      <c r="M76" s="18">
        <v>0</v>
      </c>
      <c r="N76" s="18">
        <v>0</v>
      </c>
      <c r="O76" s="13">
        <v>5598559</v>
      </c>
      <c r="P76" s="17">
        <v>0</v>
      </c>
      <c r="Q76" s="18">
        <v>0</v>
      </c>
      <c r="R76" s="18">
        <v>0</v>
      </c>
      <c r="S76" s="18">
        <v>0</v>
      </c>
      <c r="T76" s="18">
        <v>0</v>
      </c>
      <c r="U76" s="18">
        <v>0</v>
      </c>
      <c r="V76" s="13">
        <v>0</v>
      </c>
    </row>
    <row r="77" spans="1:22" x14ac:dyDescent="0.3">
      <c r="A77" s="4" t="s">
        <v>68</v>
      </c>
      <c r="B77" s="109">
        <v>0</v>
      </c>
      <c r="C77" s="110">
        <v>0</v>
      </c>
      <c r="D77" s="110">
        <v>1900842</v>
      </c>
      <c r="E77" s="110">
        <v>0</v>
      </c>
      <c r="F77" s="110">
        <v>0</v>
      </c>
      <c r="G77" s="110">
        <v>0</v>
      </c>
      <c r="H77" s="111">
        <v>1900842</v>
      </c>
      <c r="I77" s="17">
        <v>0</v>
      </c>
      <c r="J77" s="18">
        <v>0</v>
      </c>
      <c r="K77" s="18">
        <v>1900842</v>
      </c>
      <c r="L77" s="18">
        <v>0</v>
      </c>
      <c r="M77" s="18">
        <v>0</v>
      </c>
      <c r="N77" s="18">
        <v>0</v>
      </c>
      <c r="O77" s="13">
        <v>1900842</v>
      </c>
      <c r="P77" s="17">
        <v>0</v>
      </c>
      <c r="Q77" s="18">
        <v>0</v>
      </c>
      <c r="R77" s="18">
        <v>0</v>
      </c>
      <c r="S77" s="18">
        <v>0</v>
      </c>
      <c r="T77" s="18">
        <v>0</v>
      </c>
      <c r="U77" s="18">
        <v>0</v>
      </c>
      <c r="V77" s="13">
        <v>0</v>
      </c>
    </row>
    <row r="78" spans="1:22" x14ac:dyDescent="0.3">
      <c r="A78" s="4" t="s">
        <v>69</v>
      </c>
      <c r="B78" s="109">
        <v>0</v>
      </c>
      <c r="C78" s="110">
        <v>0</v>
      </c>
      <c r="D78" s="110">
        <v>4936673</v>
      </c>
      <c r="E78" s="110">
        <v>0</v>
      </c>
      <c r="F78" s="110">
        <v>1215468</v>
      </c>
      <c r="G78" s="110">
        <v>11541</v>
      </c>
      <c r="H78" s="111">
        <v>6163682</v>
      </c>
      <c r="I78" s="17">
        <v>0</v>
      </c>
      <c r="J78" s="18">
        <v>0</v>
      </c>
      <c r="K78" s="18">
        <v>4936673</v>
      </c>
      <c r="L78" s="18">
        <v>0</v>
      </c>
      <c r="M78" s="18">
        <v>1215468</v>
      </c>
      <c r="N78" s="18">
        <v>11541</v>
      </c>
      <c r="O78" s="13">
        <v>6163682</v>
      </c>
      <c r="P78" s="17">
        <v>0</v>
      </c>
      <c r="Q78" s="18">
        <v>0</v>
      </c>
      <c r="R78" s="18">
        <v>0</v>
      </c>
      <c r="S78" s="18">
        <v>0</v>
      </c>
      <c r="T78" s="18">
        <v>0</v>
      </c>
      <c r="U78" s="18">
        <v>0</v>
      </c>
      <c r="V78" s="13">
        <v>0</v>
      </c>
    </row>
    <row r="79" spans="1:22" x14ac:dyDescent="0.3">
      <c r="A79" s="4" t="s">
        <v>70</v>
      </c>
      <c r="B79" s="109">
        <v>0</v>
      </c>
      <c r="C79" s="110">
        <v>0</v>
      </c>
      <c r="D79" s="110">
        <v>5697779</v>
      </c>
      <c r="E79" s="110">
        <v>0</v>
      </c>
      <c r="F79" s="110">
        <v>0</v>
      </c>
      <c r="G79" s="110">
        <v>0</v>
      </c>
      <c r="H79" s="111">
        <v>5697779</v>
      </c>
      <c r="I79" s="17">
        <v>0</v>
      </c>
      <c r="J79" s="18">
        <v>0</v>
      </c>
      <c r="K79" s="18">
        <v>5697779</v>
      </c>
      <c r="L79" s="18">
        <v>0</v>
      </c>
      <c r="M79" s="18">
        <v>0</v>
      </c>
      <c r="N79" s="18">
        <v>0</v>
      </c>
      <c r="O79" s="13">
        <v>5697779</v>
      </c>
      <c r="P79" s="17">
        <v>0</v>
      </c>
      <c r="Q79" s="18">
        <v>0</v>
      </c>
      <c r="R79" s="18">
        <v>0</v>
      </c>
      <c r="S79" s="18">
        <v>0</v>
      </c>
      <c r="T79" s="18">
        <v>0</v>
      </c>
      <c r="U79" s="18">
        <v>0</v>
      </c>
      <c r="V79" s="13">
        <v>0</v>
      </c>
    </row>
    <row r="80" spans="1:22" x14ac:dyDescent="0.3">
      <c r="A80" s="4" t="s">
        <v>71</v>
      </c>
      <c r="B80" s="109">
        <v>0</v>
      </c>
      <c r="C80" s="110">
        <v>0</v>
      </c>
      <c r="D80" s="110">
        <v>10742359.140000001</v>
      </c>
      <c r="E80" s="110">
        <v>0</v>
      </c>
      <c r="F80" s="110">
        <v>1759185</v>
      </c>
      <c r="G80" s="110">
        <v>0</v>
      </c>
      <c r="H80" s="111">
        <v>12501544.140000001</v>
      </c>
      <c r="I80" s="17">
        <v>0</v>
      </c>
      <c r="J80" s="18">
        <v>0</v>
      </c>
      <c r="K80" s="18">
        <v>10742359.140000001</v>
      </c>
      <c r="L80" s="18">
        <v>0</v>
      </c>
      <c r="M80" s="18">
        <v>1759185</v>
      </c>
      <c r="N80" s="18">
        <v>0</v>
      </c>
      <c r="O80" s="13">
        <v>12501544.140000001</v>
      </c>
      <c r="P80" s="17">
        <v>0</v>
      </c>
      <c r="Q80" s="18">
        <v>0</v>
      </c>
      <c r="R80" s="18">
        <v>0</v>
      </c>
      <c r="S80" s="18">
        <v>0</v>
      </c>
      <c r="T80" s="18">
        <v>0</v>
      </c>
      <c r="U80" s="18">
        <v>0</v>
      </c>
      <c r="V80" s="13">
        <v>0</v>
      </c>
    </row>
    <row r="81" spans="1:22" x14ac:dyDescent="0.3">
      <c r="A81" s="4" t="s">
        <v>72</v>
      </c>
      <c r="B81" s="109">
        <v>0</v>
      </c>
      <c r="C81" s="110">
        <v>0</v>
      </c>
      <c r="D81" s="110">
        <v>4779686.13</v>
      </c>
      <c r="E81" s="110">
        <v>38795.74</v>
      </c>
      <c r="F81" s="110">
        <v>631874.30000000005</v>
      </c>
      <c r="G81" s="110">
        <v>0</v>
      </c>
      <c r="H81" s="111">
        <v>5450356.1699999999</v>
      </c>
      <c r="I81" s="17">
        <v>0</v>
      </c>
      <c r="J81" s="18">
        <v>0</v>
      </c>
      <c r="K81" s="18">
        <v>4779686.13</v>
      </c>
      <c r="L81" s="18">
        <v>0</v>
      </c>
      <c r="M81" s="18">
        <v>631874.30000000005</v>
      </c>
      <c r="N81" s="18">
        <v>0</v>
      </c>
      <c r="O81" s="13">
        <v>5411560.4299999997</v>
      </c>
      <c r="P81" s="17">
        <v>0</v>
      </c>
      <c r="Q81" s="18">
        <v>0</v>
      </c>
      <c r="R81" s="18">
        <v>0</v>
      </c>
      <c r="S81" s="18">
        <v>38795.74</v>
      </c>
      <c r="T81" s="18">
        <v>0</v>
      </c>
      <c r="U81" s="18">
        <v>0</v>
      </c>
      <c r="V81" s="13">
        <v>38795.74</v>
      </c>
    </row>
    <row r="82" spans="1:22" x14ac:dyDescent="0.3">
      <c r="A82" s="4" t="s">
        <v>73</v>
      </c>
      <c r="B82" s="109">
        <v>0</v>
      </c>
      <c r="C82" s="110">
        <v>0</v>
      </c>
      <c r="D82" s="110">
        <v>3579073</v>
      </c>
      <c r="E82" s="110">
        <v>0</v>
      </c>
      <c r="F82" s="110">
        <v>0</v>
      </c>
      <c r="G82" s="110">
        <v>0</v>
      </c>
      <c r="H82" s="111">
        <v>3579073</v>
      </c>
      <c r="I82" s="17">
        <v>0</v>
      </c>
      <c r="J82" s="18">
        <v>0</v>
      </c>
      <c r="K82" s="18">
        <v>3579073</v>
      </c>
      <c r="L82" s="18">
        <v>0</v>
      </c>
      <c r="M82" s="18">
        <v>0</v>
      </c>
      <c r="N82" s="18">
        <v>0</v>
      </c>
      <c r="O82" s="13">
        <v>3579073</v>
      </c>
      <c r="P82" s="17">
        <v>0</v>
      </c>
      <c r="Q82" s="18">
        <v>0</v>
      </c>
      <c r="R82" s="18">
        <v>0</v>
      </c>
      <c r="S82" s="18">
        <v>0</v>
      </c>
      <c r="T82" s="18">
        <v>0</v>
      </c>
      <c r="U82" s="18">
        <v>0</v>
      </c>
      <c r="V82" s="13">
        <v>0</v>
      </c>
    </row>
    <row r="83" spans="1:22" x14ac:dyDescent="0.3">
      <c r="A83" s="4" t="s">
        <v>74</v>
      </c>
      <c r="B83" s="109">
        <v>0</v>
      </c>
      <c r="C83" s="110">
        <v>0</v>
      </c>
      <c r="D83" s="110">
        <v>0</v>
      </c>
      <c r="E83" s="110">
        <v>0</v>
      </c>
      <c r="F83" s="110">
        <v>0</v>
      </c>
      <c r="G83" s="110">
        <v>16808000</v>
      </c>
      <c r="H83" s="111">
        <v>16808000</v>
      </c>
      <c r="I83" s="17">
        <v>0</v>
      </c>
      <c r="J83" s="18">
        <v>0</v>
      </c>
      <c r="K83" s="18">
        <v>0</v>
      </c>
      <c r="L83" s="18">
        <v>0</v>
      </c>
      <c r="M83" s="18">
        <v>0</v>
      </c>
      <c r="N83" s="18">
        <v>16808000</v>
      </c>
      <c r="O83" s="13">
        <v>16808000</v>
      </c>
      <c r="P83" s="17">
        <v>0</v>
      </c>
      <c r="Q83" s="18">
        <v>0</v>
      </c>
      <c r="R83" s="18">
        <v>0</v>
      </c>
      <c r="S83" s="18">
        <v>0</v>
      </c>
      <c r="T83" s="18">
        <v>0</v>
      </c>
      <c r="U83" s="18">
        <v>0</v>
      </c>
      <c r="V83" s="13">
        <v>0</v>
      </c>
    </row>
    <row r="84" spans="1:22" x14ac:dyDescent="0.3">
      <c r="A84" s="4" t="s">
        <v>75</v>
      </c>
      <c r="B84" s="109">
        <v>15000</v>
      </c>
      <c r="C84" s="110">
        <v>0</v>
      </c>
      <c r="D84" s="110">
        <v>4898874</v>
      </c>
      <c r="E84" s="110">
        <v>0</v>
      </c>
      <c r="F84" s="110">
        <v>0</v>
      </c>
      <c r="G84" s="110">
        <v>0</v>
      </c>
      <c r="H84" s="111">
        <v>4913874</v>
      </c>
      <c r="I84" s="17">
        <v>15000</v>
      </c>
      <c r="J84" s="18">
        <v>0</v>
      </c>
      <c r="K84" s="18">
        <v>4898874</v>
      </c>
      <c r="L84" s="18">
        <v>0</v>
      </c>
      <c r="M84" s="18">
        <v>0</v>
      </c>
      <c r="N84" s="18">
        <v>0</v>
      </c>
      <c r="O84" s="13">
        <v>4913874</v>
      </c>
      <c r="P84" s="17">
        <v>0</v>
      </c>
      <c r="Q84" s="18">
        <v>0</v>
      </c>
      <c r="R84" s="18">
        <v>0</v>
      </c>
      <c r="S84" s="18">
        <v>0</v>
      </c>
      <c r="T84" s="18">
        <v>0</v>
      </c>
      <c r="U84" s="18">
        <v>0</v>
      </c>
      <c r="V84" s="13">
        <v>0</v>
      </c>
    </row>
    <row r="85" spans="1:22" x14ac:dyDescent="0.3">
      <c r="A85" s="4" t="s">
        <v>76</v>
      </c>
      <c r="B85" s="109">
        <v>16000</v>
      </c>
      <c r="C85" s="110">
        <v>0</v>
      </c>
      <c r="D85" s="110">
        <v>15150000</v>
      </c>
      <c r="E85" s="110">
        <v>0</v>
      </c>
      <c r="F85" s="110">
        <v>0</v>
      </c>
      <c r="G85" s="110">
        <v>478000</v>
      </c>
      <c r="H85" s="111">
        <v>15644000</v>
      </c>
      <c r="I85" s="17">
        <v>16000</v>
      </c>
      <c r="J85" s="18">
        <v>0</v>
      </c>
      <c r="K85" s="18">
        <v>15150000</v>
      </c>
      <c r="L85" s="18">
        <v>0</v>
      </c>
      <c r="M85" s="18">
        <v>0</v>
      </c>
      <c r="N85" s="18">
        <v>478000</v>
      </c>
      <c r="O85" s="13">
        <v>15644000</v>
      </c>
      <c r="P85" s="17">
        <v>0</v>
      </c>
      <c r="Q85" s="18">
        <v>0</v>
      </c>
      <c r="R85" s="18">
        <v>0</v>
      </c>
      <c r="S85" s="18">
        <v>0</v>
      </c>
      <c r="T85" s="18">
        <v>0</v>
      </c>
      <c r="U85" s="18">
        <v>0</v>
      </c>
      <c r="V85" s="13">
        <v>0</v>
      </c>
    </row>
    <row r="86" spans="1:22" x14ac:dyDescent="0.3">
      <c r="A86" s="4" t="s">
        <v>77</v>
      </c>
      <c r="B86" s="109">
        <v>0</v>
      </c>
      <c r="C86" s="110">
        <v>0</v>
      </c>
      <c r="D86" s="110">
        <v>4362757</v>
      </c>
      <c r="E86" s="110">
        <v>0</v>
      </c>
      <c r="F86" s="110">
        <v>0</v>
      </c>
      <c r="G86" s="110">
        <v>0</v>
      </c>
      <c r="H86" s="111">
        <v>4362757</v>
      </c>
      <c r="I86" s="17">
        <v>0</v>
      </c>
      <c r="J86" s="18">
        <v>0</v>
      </c>
      <c r="K86" s="18">
        <v>4362757</v>
      </c>
      <c r="L86" s="18">
        <v>0</v>
      </c>
      <c r="M86" s="18">
        <v>0</v>
      </c>
      <c r="N86" s="18">
        <v>0</v>
      </c>
      <c r="O86" s="13">
        <v>4362757</v>
      </c>
      <c r="P86" s="17">
        <v>0</v>
      </c>
      <c r="Q86" s="18">
        <v>0</v>
      </c>
      <c r="R86" s="18">
        <v>0</v>
      </c>
      <c r="S86" s="18">
        <v>0</v>
      </c>
      <c r="T86" s="18">
        <v>0</v>
      </c>
      <c r="U86" s="18">
        <v>0</v>
      </c>
      <c r="V86" s="13">
        <v>0</v>
      </c>
    </row>
    <row r="87" spans="1:22" x14ac:dyDescent="0.3">
      <c r="A87" s="4" t="s">
        <v>78</v>
      </c>
      <c r="B87" s="109">
        <v>0</v>
      </c>
      <c r="C87" s="110">
        <v>0</v>
      </c>
      <c r="D87" s="110">
        <v>9865414.4700000025</v>
      </c>
      <c r="E87" s="110">
        <v>0</v>
      </c>
      <c r="F87" s="110">
        <v>37526.729999999996</v>
      </c>
      <c r="G87" s="110">
        <v>55740.26</v>
      </c>
      <c r="H87" s="111">
        <v>9958681.4600000028</v>
      </c>
      <c r="I87" s="17">
        <v>0</v>
      </c>
      <c r="J87" s="18">
        <v>0</v>
      </c>
      <c r="K87" s="18">
        <v>9865414.4700000025</v>
      </c>
      <c r="L87" s="18">
        <v>0</v>
      </c>
      <c r="M87" s="18">
        <v>0</v>
      </c>
      <c r="N87" s="18">
        <v>55740.26</v>
      </c>
      <c r="O87" s="13">
        <v>9921154.7300000023</v>
      </c>
      <c r="P87" s="17">
        <v>0</v>
      </c>
      <c r="Q87" s="18">
        <v>0</v>
      </c>
      <c r="R87" s="18">
        <v>0</v>
      </c>
      <c r="S87" s="18">
        <v>0</v>
      </c>
      <c r="T87" s="18">
        <v>37526.729999999996</v>
      </c>
      <c r="U87" s="18">
        <v>0</v>
      </c>
      <c r="V87" s="13">
        <v>37526.729999999996</v>
      </c>
    </row>
    <row r="88" spans="1:22" x14ac:dyDescent="0.3">
      <c r="A88" s="4" t="s">
        <v>79</v>
      </c>
      <c r="B88" s="109">
        <v>0</v>
      </c>
      <c r="C88" s="110">
        <v>0</v>
      </c>
      <c r="D88" s="110">
        <v>5845079</v>
      </c>
      <c r="E88" s="110">
        <v>0</v>
      </c>
      <c r="F88" s="110">
        <v>1225942</v>
      </c>
      <c r="G88" s="110">
        <v>0</v>
      </c>
      <c r="H88" s="111">
        <v>7071021</v>
      </c>
      <c r="I88" s="17">
        <v>0</v>
      </c>
      <c r="J88" s="18">
        <v>0</v>
      </c>
      <c r="K88" s="18">
        <v>5845079</v>
      </c>
      <c r="L88" s="18">
        <v>0</v>
      </c>
      <c r="M88" s="18">
        <v>1225942</v>
      </c>
      <c r="N88" s="18">
        <v>0</v>
      </c>
      <c r="O88" s="13">
        <v>7071021</v>
      </c>
      <c r="P88" s="17">
        <v>0</v>
      </c>
      <c r="Q88" s="18">
        <v>0</v>
      </c>
      <c r="R88" s="18">
        <v>0</v>
      </c>
      <c r="S88" s="18">
        <v>0</v>
      </c>
      <c r="T88" s="18">
        <v>0</v>
      </c>
      <c r="U88" s="18">
        <v>0</v>
      </c>
      <c r="V88" s="13">
        <v>0</v>
      </c>
    </row>
    <row r="89" spans="1:22" x14ac:dyDescent="0.3">
      <c r="A89" s="5"/>
      <c r="B89" s="112"/>
      <c r="C89" s="113"/>
      <c r="D89" s="113"/>
      <c r="E89" s="113"/>
      <c r="F89" s="113"/>
      <c r="G89" s="113"/>
      <c r="H89" s="114"/>
      <c r="I89" s="19"/>
      <c r="J89" s="20"/>
      <c r="K89" s="20"/>
      <c r="L89" s="20"/>
      <c r="M89" s="20"/>
      <c r="N89" s="20"/>
      <c r="O89" s="14"/>
      <c r="P89" s="19"/>
      <c r="Q89" s="20"/>
      <c r="R89" s="20"/>
      <c r="S89" s="20"/>
      <c r="T89" s="20"/>
      <c r="U89" s="20"/>
      <c r="V89" s="14"/>
    </row>
    <row r="90" spans="1:22" x14ac:dyDescent="0.3">
      <c r="A90" s="80" t="s">
        <v>80</v>
      </c>
      <c r="B90" s="81">
        <f>SUM(B9:B89)</f>
        <v>9172805.3899999987</v>
      </c>
      <c r="C90" s="82">
        <f t="shared" ref="C90:H90" si="0">SUM(C9:C89)</f>
        <v>625785.85</v>
      </c>
      <c r="D90" s="82">
        <f t="shared" si="0"/>
        <v>482474216.58134729</v>
      </c>
      <c r="E90" s="82">
        <f t="shared" si="0"/>
        <v>358110.74</v>
      </c>
      <c r="F90" s="82">
        <f t="shared" si="0"/>
        <v>20908201.940300003</v>
      </c>
      <c r="G90" s="82">
        <f t="shared" ref="G90" si="1">SUM(G9:G89)</f>
        <v>31624745.970000003</v>
      </c>
      <c r="H90" s="83">
        <f t="shared" si="0"/>
        <v>545163866.47164738</v>
      </c>
      <c r="I90" s="81">
        <f t="shared" ref="I90:V90" si="2">SUM(I9:I89)</f>
        <v>9172805.3899999987</v>
      </c>
      <c r="J90" s="82">
        <f t="shared" si="2"/>
        <v>417226.85</v>
      </c>
      <c r="K90" s="82">
        <f t="shared" si="2"/>
        <v>482474216.58134729</v>
      </c>
      <c r="L90" s="82">
        <f t="shared" si="2"/>
        <v>133170</v>
      </c>
      <c r="M90" s="82">
        <f t="shared" si="2"/>
        <v>19836913.2203</v>
      </c>
      <c r="N90" s="82">
        <f t="shared" ref="N90" si="3">SUM(N9:N89)</f>
        <v>31028991.040000003</v>
      </c>
      <c r="O90" s="83">
        <f t="shared" si="2"/>
        <v>543063323.08164728</v>
      </c>
      <c r="P90" s="81">
        <f t="shared" si="2"/>
        <v>0</v>
      </c>
      <c r="Q90" s="82">
        <f t="shared" si="2"/>
        <v>208559</v>
      </c>
      <c r="R90" s="82">
        <f t="shared" si="2"/>
        <v>0</v>
      </c>
      <c r="S90" s="82">
        <f t="shared" si="2"/>
        <v>224940.74</v>
      </c>
      <c r="T90" s="82">
        <f t="shared" si="2"/>
        <v>1071288.72</v>
      </c>
      <c r="U90" s="82">
        <f t="shared" ref="U90" si="4">SUM(U9:U89)</f>
        <v>595754.92999999993</v>
      </c>
      <c r="V90" s="83">
        <f t="shared" si="2"/>
        <v>2100543.39</v>
      </c>
    </row>
    <row r="91" spans="1:22" x14ac:dyDescent="0.3">
      <c r="A91" s="78" t="str">
        <f>"Source: Victoria Grants Commission - Questionnaire "&amp;$A$3&amp;" response from Council"</f>
        <v>Source: Victoria Grants Commission - Questionnaire 2015-16 response from Council</v>
      </c>
      <c r="B91" s="10"/>
      <c r="C91" s="10"/>
      <c r="D91" s="10"/>
      <c r="E91" s="10"/>
      <c r="F91" s="10"/>
      <c r="G91" s="10"/>
      <c r="H91" s="10"/>
      <c r="I91" s="10"/>
      <c r="J91" s="10"/>
      <c r="K91" s="10"/>
      <c r="L91" s="10"/>
      <c r="M91" s="10"/>
      <c r="N91" s="10"/>
      <c r="O91" s="10"/>
      <c r="P91" s="10"/>
      <c r="Q91" s="10"/>
      <c r="R91" s="10"/>
      <c r="S91" s="10"/>
      <c r="T91" s="10"/>
      <c r="U91" s="10"/>
      <c r="V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59999389629810485"/>
  </sheetPr>
  <dimension ref="A1:AU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4.4" x14ac:dyDescent="0.3"/>
  <cols>
    <col min="1" max="1" width="24.6640625" style="6" customWidth="1"/>
    <col min="2" max="8" width="14.6640625" style="9" customWidth="1"/>
    <col min="9" max="40" width="12.6640625" style="9"/>
    <col min="48" max="16384" width="12.6640625" style="6"/>
  </cols>
  <sheetData>
    <row r="1" spans="1:47" x14ac:dyDescent="0.3">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row>
    <row r="2" spans="1:47" ht="15.6" x14ac:dyDescent="0.3">
      <c r="A2" s="2" t="s">
        <v>156</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row>
    <row r="3" spans="1:47" x14ac:dyDescent="0.3">
      <c r="A3" s="79" t="str">
        <f>'Total Outlays'!A3</f>
        <v>2015-16</v>
      </c>
    </row>
    <row r="4" spans="1:47" ht="15.6" x14ac:dyDescent="0.3">
      <c r="A4" s="125" t="s">
        <v>104</v>
      </c>
      <c r="B4" s="121"/>
      <c r="C4" s="121"/>
      <c r="D4" s="121"/>
      <c r="E4" s="121"/>
      <c r="F4" s="121"/>
      <c r="G4" s="121"/>
      <c r="H4" s="122"/>
      <c r="I4" s="120"/>
      <c r="J4" s="121"/>
      <c r="K4" s="121"/>
      <c r="L4" s="121"/>
      <c r="M4" s="121"/>
      <c r="N4" s="121"/>
      <c r="O4" s="121"/>
      <c r="P4" s="121"/>
      <c r="Q4" s="120"/>
      <c r="R4" s="121"/>
      <c r="S4" s="121"/>
      <c r="T4" s="121"/>
      <c r="U4" s="121"/>
      <c r="V4" s="121"/>
      <c r="W4" s="121"/>
      <c r="X4" s="121"/>
      <c r="Y4" s="120"/>
      <c r="Z4" s="121"/>
      <c r="AA4" s="121"/>
      <c r="AB4" s="121"/>
      <c r="AC4" s="121"/>
      <c r="AD4" s="121"/>
      <c r="AE4" s="121"/>
      <c r="AF4" s="121"/>
      <c r="AG4" s="120"/>
      <c r="AH4" s="121"/>
      <c r="AI4" s="121"/>
      <c r="AJ4" s="121"/>
      <c r="AK4" s="121"/>
      <c r="AL4" s="121"/>
      <c r="AM4" s="121"/>
      <c r="AN4" s="122"/>
    </row>
    <row r="5" spans="1:47" s="11" customFormat="1" x14ac:dyDescent="0.3">
      <c r="A5" s="95"/>
      <c r="B5" s="129" t="s">
        <v>240</v>
      </c>
      <c r="C5" s="129"/>
      <c r="D5" s="129"/>
      <c r="E5" s="129"/>
      <c r="F5" s="129"/>
      <c r="G5" s="129"/>
      <c r="H5" s="130"/>
      <c r="I5" s="128" t="s">
        <v>236</v>
      </c>
      <c r="J5" s="129"/>
      <c r="K5" s="129"/>
      <c r="L5" s="129"/>
      <c r="M5" s="129"/>
      <c r="N5" s="129"/>
      <c r="O5" s="129"/>
      <c r="P5" s="130"/>
      <c r="Q5" s="129" t="s">
        <v>237</v>
      </c>
      <c r="R5" s="129"/>
      <c r="S5" s="129"/>
      <c r="T5" s="129"/>
      <c r="U5" s="129"/>
      <c r="V5" s="129"/>
      <c r="W5" s="129"/>
      <c r="X5" s="130"/>
      <c r="Y5" s="129" t="s">
        <v>238</v>
      </c>
      <c r="Z5" s="129"/>
      <c r="AA5" s="129"/>
      <c r="AB5" s="129"/>
      <c r="AC5" s="129"/>
      <c r="AD5" s="129"/>
      <c r="AE5" s="129"/>
      <c r="AF5" s="130"/>
      <c r="AG5" s="128" t="s">
        <v>239</v>
      </c>
      <c r="AH5" s="129"/>
      <c r="AI5" s="129"/>
      <c r="AJ5" s="129"/>
      <c r="AK5" s="129"/>
      <c r="AL5" s="129"/>
      <c r="AM5" s="129"/>
      <c r="AN5" s="130"/>
      <c r="AO5" s="131"/>
      <c r="AP5" s="131"/>
      <c r="AQ5" s="131"/>
      <c r="AR5" s="131"/>
      <c r="AS5" s="131"/>
      <c r="AT5" s="131"/>
      <c r="AU5" s="131"/>
    </row>
    <row r="6" spans="1:47" s="11" customFormat="1" ht="13.8" x14ac:dyDescent="0.25">
      <c r="A6" s="95"/>
      <c r="B6" s="98" t="str">
        <f>$I$4&amp;" Total"</f>
        <v xml:space="preserve"> Total</v>
      </c>
      <c r="C6" s="98"/>
      <c r="D6" s="98"/>
      <c r="E6" s="98"/>
      <c r="F6" s="98"/>
      <c r="G6" s="98"/>
      <c r="H6" s="99"/>
      <c r="I6" s="97"/>
      <c r="J6" s="98"/>
      <c r="K6" s="98"/>
      <c r="L6" s="98"/>
      <c r="M6" s="98"/>
      <c r="N6" s="98"/>
      <c r="O6" s="98"/>
      <c r="P6" s="99"/>
      <c r="Q6" s="97"/>
      <c r="R6" s="98"/>
      <c r="S6" s="98"/>
      <c r="T6" s="98"/>
      <c r="U6" s="98"/>
      <c r="V6" s="98"/>
      <c r="W6" s="98"/>
      <c r="X6" s="99"/>
      <c r="Y6" s="100"/>
      <c r="Z6" s="105"/>
      <c r="AA6" s="98"/>
      <c r="AB6" s="98"/>
      <c r="AC6" s="98"/>
      <c r="AD6" s="98"/>
      <c r="AE6" s="98"/>
      <c r="AF6" s="99"/>
      <c r="AG6" s="100"/>
      <c r="AH6" s="105"/>
      <c r="AI6" s="98"/>
      <c r="AJ6" s="98"/>
      <c r="AK6" s="98"/>
      <c r="AL6" s="98"/>
      <c r="AM6" s="98"/>
      <c r="AN6" s="99"/>
    </row>
    <row r="7" spans="1:47" ht="26.4" x14ac:dyDescent="0.3">
      <c r="A7" s="94"/>
      <c r="B7" s="89" t="s">
        <v>169</v>
      </c>
      <c r="C7" s="89" t="s">
        <v>170</v>
      </c>
      <c r="D7" s="89" t="s">
        <v>255</v>
      </c>
      <c r="E7" s="89" t="s">
        <v>172</v>
      </c>
      <c r="F7" s="89" t="s">
        <v>173</v>
      </c>
      <c r="G7" s="89" t="s">
        <v>104</v>
      </c>
      <c r="H7" s="101" t="s">
        <v>174</v>
      </c>
      <c r="I7" s="88" t="s">
        <v>154</v>
      </c>
      <c r="J7" s="89" t="s">
        <v>169</v>
      </c>
      <c r="K7" s="89" t="s">
        <v>170</v>
      </c>
      <c r="L7" s="89" t="s">
        <v>255</v>
      </c>
      <c r="M7" s="89" t="s">
        <v>172</v>
      </c>
      <c r="N7" s="89" t="s">
        <v>173</v>
      </c>
      <c r="O7" s="89" t="s">
        <v>104</v>
      </c>
      <c r="P7" s="101" t="s">
        <v>174</v>
      </c>
      <c r="Q7" s="88" t="s">
        <v>154</v>
      </c>
      <c r="R7" s="89" t="s">
        <v>169</v>
      </c>
      <c r="S7" s="89" t="s">
        <v>170</v>
      </c>
      <c r="T7" s="89" t="s">
        <v>255</v>
      </c>
      <c r="U7" s="89" t="s">
        <v>172</v>
      </c>
      <c r="V7" s="89" t="s">
        <v>173</v>
      </c>
      <c r="W7" s="89" t="s">
        <v>104</v>
      </c>
      <c r="X7" s="101" t="s">
        <v>174</v>
      </c>
      <c r="Y7" s="88" t="s">
        <v>154</v>
      </c>
      <c r="Z7" s="89" t="s">
        <v>169</v>
      </c>
      <c r="AA7" s="89" t="s">
        <v>170</v>
      </c>
      <c r="AB7" s="89" t="s">
        <v>255</v>
      </c>
      <c r="AC7" s="89" t="s">
        <v>172</v>
      </c>
      <c r="AD7" s="89" t="s">
        <v>173</v>
      </c>
      <c r="AE7" s="89" t="s">
        <v>104</v>
      </c>
      <c r="AF7" s="101" t="s">
        <v>174</v>
      </c>
      <c r="AG7" s="88" t="s">
        <v>154</v>
      </c>
      <c r="AH7" s="89" t="s">
        <v>169</v>
      </c>
      <c r="AI7" s="89" t="s">
        <v>170</v>
      </c>
      <c r="AJ7" s="89" t="s">
        <v>255</v>
      </c>
      <c r="AK7" s="89" t="s">
        <v>172</v>
      </c>
      <c r="AL7" s="89" t="s">
        <v>173</v>
      </c>
      <c r="AM7" s="89" t="s">
        <v>104</v>
      </c>
      <c r="AN7" s="101" t="s">
        <v>174</v>
      </c>
    </row>
    <row r="8" spans="1:47" x14ac:dyDescent="0.3">
      <c r="A8" s="96"/>
      <c r="B8" s="103" t="s">
        <v>81</v>
      </c>
      <c r="C8" s="103" t="s">
        <v>82</v>
      </c>
      <c r="D8" s="103" t="s">
        <v>83</v>
      </c>
      <c r="E8" s="103" t="s">
        <v>84</v>
      </c>
      <c r="F8" s="103" t="s">
        <v>85</v>
      </c>
      <c r="G8" s="103" t="s">
        <v>86</v>
      </c>
      <c r="H8" s="104" t="s">
        <v>155</v>
      </c>
      <c r="I8" s="91"/>
      <c r="J8" s="103" t="s">
        <v>81</v>
      </c>
      <c r="K8" s="103" t="s">
        <v>82</v>
      </c>
      <c r="L8" s="103" t="s">
        <v>83</v>
      </c>
      <c r="M8" s="103" t="s">
        <v>84</v>
      </c>
      <c r="N8" s="103" t="s">
        <v>85</v>
      </c>
      <c r="O8" s="103" t="s">
        <v>86</v>
      </c>
      <c r="P8" s="104" t="s">
        <v>155</v>
      </c>
      <c r="Q8" s="91"/>
      <c r="R8" s="103" t="s">
        <v>81</v>
      </c>
      <c r="S8" s="103" t="s">
        <v>82</v>
      </c>
      <c r="T8" s="103" t="s">
        <v>83</v>
      </c>
      <c r="U8" s="103" t="s">
        <v>84</v>
      </c>
      <c r="V8" s="103" t="s">
        <v>85</v>
      </c>
      <c r="W8" s="103" t="s">
        <v>86</v>
      </c>
      <c r="X8" s="104" t="s">
        <v>155</v>
      </c>
      <c r="Y8" s="91"/>
      <c r="Z8" s="103" t="s">
        <v>81</v>
      </c>
      <c r="AA8" s="103" t="s">
        <v>82</v>
      </c>
      <c r="AB8" s="103" t="s">
        <v>83</v>
      </c>
      <c r="AC8" s="103" t="s">
        <v>84</v>
      </c>
      <c r="AD8" s="103" t="s">
        <v>85</v>
      </c>
      <c r="AE8" s="103" t="s">
        <v>86</v>
      </c>
      <c r="AF8" s="104" t="s">
        <v>155</v>
      </c>
      <c r="AG8" s="91"/>
      <c r="AH8" s="103" t="s">
        <v>81</v>
      </c>
      <c r="AI8" s="103" t="s">
        <v>82</v>
      </c>
      <c r="AJ8" s="103" t="s">
        <v>83</v>
      </c>
      <c r="AK8" s="103" t="s">
        <v>84</v>
      </c>
      <c r="AL8" s="103" t="s">
        <v>85</v>
      </c>
      <c r="AM8" s="103" t="s">
        <v>86</v>
      </c>
      <c r="AN8" s="104" t="s">
        <v>155</v>
      </c>
    </row>
    <row r="9" spans="1:47" x14ac:dyDescent="0.3">
      <c r="A9" s="3"/>
      <c r="B9" s="106"/>
      <c r="C9" s="107"/>
      <c r="D9" s="107"/>
      <c r="E9" s="107"/>
      <c r="F9" s="107"/>
      <c r="G9" s="107"/>
      <c r="H9" s="108"/>
      <c r="I9" s="15"/>
      <c r="J9" s="16"/>
      <c r="K9" s="16"/>
      <c r="L9" s="16"/>
      <c r="M9" s="16"/>
      <c r="N9" s="16"/>
      <c r="O9" s="16"/>
      <c r="P9" s="12"/>
      <c r="Q9" s="15"/>
      <c r="R9" s="16"/>
      <c r="S9" s="16"/>
      <c r="T9" s="16"/>
      <c r="U9" s="16"/>
      <c r="V9" s="16"/>
      <c r="W9" s="16"/>
      <c r="X9" s="12"/>
      <c r="Y9" s="15"/>
      <c r="Z9" s="16"/>
      <c r="AA9" s="16"/>
      <c r="AB9" s="16"/>
      <c r="AC9" s="16"/>
      <c r="AD9" s="16"/>
      <c r="AE9" s="16"/>
      <c r="AF9" s="12"/>
      <c r="AG9" s="15"/>
      <c r="AH9" s="16"/>
      <c r="AI9" s="16"/>
      <c r="AJ9" s="16"/>
      <c r="AK9" s="16"/>
      <c r="AL9" s="16"/>
      <c r="AM9" s="16"/>
      <c r="AN9" s="12"/>
    </row>
    <row r="10" spans="1:47" x14ac:dyDescent="0.3">
      <c r="A10" s="4" t="s">
        <v>1</v>
      </c>
      <c r="B10" s="109">
        <v>0</v>
      </c>
      <c r="C10" s="110">
        <v>0</v>
      </c>
      <c r="D10" s="110">
        <v>0</v>
      </c>
      <c r="E10" s="110">
        <v>0</v>
      </c>
      <c r="F10" s="110">
        <v>0</v>
      </c>
      <c r="G10" s="110">
        <v>0</v>
      </c>
      <c r="H10" s="111">
        <v>0</v>
      </c>
      <c r="I10" s="17">
        <v>0</v>
      </c>
      <c r="J10" s="18">
        <v>0</v>
      </c>
      <c r="K10" s="18">
        <v>0</v>
      </c>
      <c r="L10" s="18">
        <v>0</v>
      </c>
      <c r="M10" s="18">
        <v>0</v>
      </c>
      <c r="N10" s="18">
        <v>0</v>
      </c>
      <c r="O10" s="18">
        <v>0</v>
      </c>
      <c r="P10" s="13">
        <v>0</v>
      </c>
      <c r="Q10" s="17">
        <v>0</v>
      </c>
      <c r="R10" s="18">
        <v>0</v>
      </c>
      <c r="S10" s="18">
        <v>0</v>
      </c>
      <c r="T10" s="18">
        <v>0</v>
      </c>
      <c r="U10" s="18">
        <v>0</v>
      </c>
      <c r="V10" s="18">
        <v>0</v>
      </c>
      <c r="W10" s="18">
        <v>0</v>
      </c>
      <c r="X10" s="13">
        <v>0</v>
      </c>
      <c r="Y10" s="17">
        <v>0</v>
      </c>
      <c r="Z10" s="18">
        <v>0</v>
      </c>
      <c r="AA10" s="18">
        <v>0</v>
      </c>
      <c r="AB10" s="18">
        <v>0</v>
      </c>
      <c r="AC10" s="18">
        <v>0</v>
      </c>
      <c r="AD10" s="18">
        <v>0</v>
      </c>
      <c r="AE10" s="18">
        <v>0</v>
      </c>
      <c r="AF10" s="13">
        <v>0</v>
      </c>
      <c r="AG10" s="17">
        <v>0</v>
      </c>
      <c r="AH10" s="18">
        <v>0</v>
      </c>
      <c r="AI10" s="18">
        <v>0</v>
      </c>
      <c r="AJ10" s="18">
        <v>0</v>
      </c>
      <c r="AK10" s="18">
        <v>0</v>
      </c>
      <c r="AL10" s="18">
        <v>0</v>
      </c>
      <c r="AM10" s="18">
        <v>0</v>
      </c>
      <c r="AN10" s="13">
        <v>0</v>
      </c>
    </row>
    <row r="11" spans="1:47" x14ac:dyDescent="0.3">
      <c r="A11" s="4" t="s">
        <v>2</v>
      </c>
      <c r="B11" s="109">
        <v>0</v>
      </c>
      <c r="C11" s="110">
        <v>0</v>
      </c>
      <c r="D11" s="110">
        <v>0</v>
      </c>
      <c r="E11" s="110">
        <v>0</v>
      </c>
      <c r="F11" s="110">
        <v>0</v>
      </c>
      <c r="G11" s="110">
        <v>0</v>
      </c>
      <c r="H11" s="111">
        <v>0</v>
      </c>
      <c r="I11" s="17">
        <v>0</v>
      </c>
      <c r="J11" s="18">
        <v>0</v>
      </c>
      <c r="K11" s="18">
        <v>0</v>
      </c>
      <c r="L11" s="18">
        <v>0</v>
      </c>
      <c r="M11" s="18">
        <v>0</v>
      </c>
      <c r="N11" s="18">
        <v>0</v>
      </c>
      <c r="O11" s="18">
        <v>0</v>
      </c>
      <c r="P11" s="13">
        <v>0</v>
      </c>
      <c r="Q11" s="17">
        <v>0</v>
      </c>
      <c r="R11" s="18">
        <v>0</v>
      </c>
      <c r="S11" s="18">
        <v>0</v>
      </c>
      <c r="T11" s="18">
        <v>0</v>
      </c>
      <c r="U11" s="18">
        <v>0</v>
      </c>
      <c r="V11" s="18">
        <v>0</v>
      </c>
      <c r="W11" s="18">
        <v>0</v>
      </c>
      <c r="X11" s="13">
        <v>0</v>
      </c>
      <c r="Y11" s="17">
        <v>0</v>
      </c>
      <c r="Z11" s="18">
        <v>0</v>
      </c>
      <c r="AA11" s="18">
        <v>0</v>
      </c>
      <c r="AB11" s="18">
        <v>0</v>
      </c>
      <c r="AC11" s="18">
        <v>0</v>
      </c>
      <c r="AD11" s="18">
        <v>0</v>
      </c>
      <c r="AE11" s="18">
        <v>0</v>
      </c>
      <c r="AF11" s="13">
        <v>0</v>
      </c>
      <c r="AG11" s="17">
        <v>0</v>
      </c>
      <c r="AH11" s="18">
        <v>0</v>
      </c>
      <c r="AI11" s="18">
        <v>0</v>
      </c>
      <c r="AJ11" s="18">
        <v>0</v>
      </c>
      <c r="AK11" s="18">
        <v>0</v>
      </c>
      <c r="AL11" s="18">
        <v>0</v>
      </c>
      <c r="AM11" s="18">
        <v>0</v>
      </c>
      <c r="AN11" s="13">
        <v>0</v>
      </c>
    </row>
    <row r="12" spans="1:47" x14ac:dyDescent="0.3">
      <c r="A12" s="4" t="s">
        <v>3</v>
      </c>
      <c r="B12" s="109">
        <v>0</v>
      </c>
      <c r="C12" s="110">
        <v>0</v>
      </c>
      <c r="D12" s="110">
        <v>0</v>
      </c>
      <c r="E12" s="110">
        <v>0</v>
      </c>
      <c r="F12" s="110">
        <v>0</v>
      </c>
      <c r="G12" s="110">
        <v>0</v>
      </c>
      <c r="H12" s="111">
        <v>0</v>
      </c>
      <c r="I12" s="17">
        <v>0</v>
      </c>
      <c r="J12" s="18">
        <v>0</v>
      </c>
      <c r="K12" s="18">
        <v>0</v>
      </c>
      <c r="L12" s="18">
        <v>0</v>
      </c>
      <c r="M12" s="18">
        <v>0</v>
      </c>
      <c r="N12" s="18">
        <v>0</v>
      </c>
      <c r="O12" s="18">
        <v>0</v>
      </c>
      <c r="P12" s="13">
        <v>0</v>
      </c>
      <c r="Q12" s="17">
        <v>0</v>
      </c>
      <c r="R12" s="18">
        <v>0</v>
      </c>
      <c r="S12" s="18">
        <v>0</v>
      </c>
      <c r="T12" s="18">
        <v>0</v>
      </c>
      <c r="U12" s="18">
        <v>0</v>
      </c>
      <c r="V12" s="18">
        <v>0</v>
      </c>
      <c r="W12" s="18">
        <v>0</v>
      </c>
      <c r="X12" s="13">
        <v>0</v>
      </c>
      <c r="Y12" s="17">
        <v>0</v>
      </c>
      <c r="Z12" s="18">
        <v>0</v>
      </c>
      <c r="AA12" s="18">
        <v>0</v>
      </c>
      <c r="AB12" s="18">
        <v>0</v>
      </c>
      <c r="AC12" s="18">
        <v>0</v>
      </c>
      <c r="AD12" s="18">
        <v>0</v>
      </c>
      <c r="AE12" s="18">
        <v>0</v>
      </c>
      <c r="AF12" s="13">
        <v>0</v>
      </c>
      <c r="AG12" s="17">
        <v>0</v>
      </c>
      <c r="AH12" s="18">
        <v>0</v>
      </c>
      <c r="AI12" s="18">
        <v>0</v>
      </c>
      <c r="AJ12" s="18">
        <v>0</v>
      </c>
      <c r="AK12" s="18">
        <v>0</v>
      </c>
      <c r="AL12" s="18">
        <v>0</v>
      </c>
      <c r="AM12" s="18">
        <v>0</v>
      </c>
      <c r="AN12" s="13">
        <v>0</v>
      </c>
    </row>
    <row r="13" spans="1:47" x14ac:dyDescent="0.3">
      <c r="A13" s="4" t="s">
        <v>4</v>
      </c>
      <c r="B13" s="109">
        <v>0</v>
      </c>
      <c r="C13" s="110">
        <v>0</v>
      </c>
      <c r="D13" s="110">
        <v>0</v>
      </c>
      <c r="E13" s="110">
        <v>0</v>
      </c>
      <c r="F13" s="110">
        <v>0</v>
      </c>
      <c r="G13" s="110">
        <v>0</v>
      </c>
      <c r="H13" s="111">
        <v>0</v>
      </c>
      <c r="I13" s="17">
        <v>0</v>
      </c>
      <c r="J13" s="18">
        <v>0</v>
      </c>
      <c r="K13" s="18">
        <v>0</v>
      </c>
      <c r="L13" s="18">
        <v>0</v>
      </c>
      <c r="M13" s="18">
        <v>0</v>
      </c>
      <c r="N13" s="18">
        <v>0</v>
      </c>
      <c r="O13" s="18">
        <v>0</v>
      </c>
      <c r="P13" s="13">
        <v>0</v>
      </c>
      <c r="Q13" s="17">
        <v>0</v>
      </c>
      <c r="R13" s="18">
        <v>0</v>
      </c>
      <c r="S13" s="18">
        <v>0</v>
      </c>
      <c r="T13" s="18">
        <v>0</v>
      </c>
      <c r="U13" s="18">
        <v>0</v>
      </c>
      <c r="V13" s="18">
        <v>0</v>
      </c>
      <c r="W13" s="18">
        <v>0</v>
      </c>
      <c r="X13" s="13">
        <v>0</v>
      </c>
      <c r="Y13" s="17">
        <v>0</v>
      </c>
      <c r="Z13" s="18">
        <v>0</v>
      </c>
      <c r="AA13" s="18">
        <v>0</v>
      </c>
      <c r="AB13" s="18">
        <v>0</v>
      </c>
      <c r="AC13" s="18">
        <v>0</v>
      </c>
      <c r="AD13" s="18">
        <v>0</v>
      </c>
      <c r="AE13" s="18">
        <v>0</v>
      </c>
      <c r="AF13" s="13">
        <v>0</v>
      </c>
      <c r="AG13" s="17">
        <v>0</v>
      </c>
      <c r="AH13" s="18">
        <v>0</v>
      </c>
      <c r="AI13" s="18">
        <v>0</v>
      </c>
      <c r="AJ13" s="18">
        <v>0</v>
      </c>
      <c r="AK13" s="18">
        <v>0</v>
      </c>
      <c r="AL13" s="18">
        <v>0</v>
      </c>
      <c r="AM13" s="18">
        <v>0</v>
      </c>
      <c r="AN13" s="13">
        <v>0</v>
      </c>
    </row>
    <row r="14" spans="1:47" x14ac:dyDescent="0.3">
      <c r="A14" s="4" t="s">
        <v>5</v>
      </c>
      <c r="B14" s="109">
        <v>0</v>
      </c>
      <c r="C14" s="110">
        <v>0</v>
      </c>
      <c r="D14" s="110">
        <v>0</v>
      </c>
      <c r="E14" s="110">
        <v>0</v>
      </c>
      <c r="F14" s="110">
        <v>0</v>
      </c>
      <c r="G14" s="110">
        <v>0</v>
      </c>
      <c r="H14" s="111">
        <v>0</v>
      </c>
      <c r="I14" s="17">
        <v>0</v>
      </c>
      <c r="J14" s="18">
        <v>0</v>
      </c>
      <c r="K14" s="18">
        <v>0</v>
      </c>
      <c r="L14" s="18">
        <v>0</v>
      </c>
      <c r="M14" s="18">
        <v>0</v>
      </c>
      <c r="N14" s="18">
        <v>0</v>
      </c>
      <c r="O14" s="18">
        <v>0</v>
      </c>
      <c r="P14" s="13">
        <v>0</v>
      </c>
      <c r="Q14" s="17">
        <v>0</v>
      </c>
      <c r="R14" s="18">
        <v>0</v>
      </c>
      <c r="S14" s="18">
        <v>0</v>
      </c>
      <c r="T14" s="18">
        <v>0</v>
      </c>
      <c r="U14" s="18">
        <v>0</v>
      </c>
      <c r="V14" s="18">
        <v>0</v>
      </c>
      <c r="W14" s="18">
        <v>0</v>
      </c>
      <c r="X14" s="13">
        <v>0</v>
      </c>
      <c r="Y14" s="17">
        <v>0</v>
      </c>
      <c r="Z14" s="18">
        <v>0</v>
      </c>
      <c r="AA14" s="18">
        <v>0</v>
      </c>
      <c r="AB14" s="18">
        <v>0</v>
      </c>
      <c r="AC14" s="18">
        <v>0</v>
      </c>
      <c r="AD14" s="18">
        <v>0</v>
      </c>
      <c r="AE14" s="18">
        <v>0</v>
      </c>
      <c r="AF14" s="13">
        <v>0</v>
      </c>
      <c r="AG14" s="17">
        <v>0</v>
      </c>
      <c r="AH14" s="18">
        <v>0</v>
      </c>
      <c r="AI14" s="18">
        <v>0</v>
      </c>
      <c r="AJ14" s="18">
        <v>0</v>
      </c>
      <c r="AK14" s="18">
        <v>0</v>
      </c>
      <c r="AL14" s="18">
        <v>0</v>
      </c>
      <c r="AM14" s="18">
        <v>0</v>
      </c>
      <c r="AN14" s="13">
        <v>0</v>
      </c>
    </row>
    <row r="15" spans="1:47" x14ac:dyDescent="0.3">
      <c r="A15" s="4" t="s">
        <v>6</v>
      </c>
      <c r="B15" s="109">
        <v>24345</v>
      </c>
      <c r="C15" s="110">
        <v>0</v>
      </c>
      <c r="D15" s="110">
        <v>0</v>
      </c>
      <c r="E15" s="110">
        <v>0</v>
      </c>
      <c r="F15" s="110">
        <v>0</v>
      </c>
      <c r="G15" s="110">
        <v>0</v>
      </c>
      <c r="H15" s="111">
        <v>24345</v>
      </c>
      <c r="I15" s="17" t="s">
        <v>169</v>
      </c>
      <c r="J15" s="18">
        <v>24345</v>
      </c>
      <c r="K15" s="18">
        <v>0</v>
      </c>
      <c r="L15" s="18">
        <v>0</v>
      </c>
      <c r="M15" s="18">
        <v>0</v>
      </c>
      <c r="N15" s="18">
        <v>0</v>
      </c>
      <c r="O15" s="18">
        <v>0</v>
      </c>
      <c r="P15" s="13">
        <v>24345</v>
      </c>
      <c r="Q15" s="17">
        <v>0</v>
      </c>
      <c r="R15" s="18">
        <v>0</v>
      </c>
      <c r="S15" s="18">
        <v>0</v>
      </c>
      <c r="T15" s="18">
        <v>0</v>
      </c>
      <c r="U15" s="18">
        <v>0</v>
      </c>
      <c r="V15" s="18">
        <v>0</v>
      </c>
      <c r="W15" s="18">
        <v>0</v>
      </c>
      <c r="X15" s="13">
        <v>0</v>
      </c>
      <c r="Y15" s="17">
        <v>0</v>
      </c>
      <c r="Z15" s="18">
        <v>0</v>
      </c>
      <c r="AA15" s="18">
        <v>0</v>
      </c>
      <c r="AB15" s="18">
        <v>0</v>
      </c>
      <c r="AC15" s="18">
        <v>0</v>
      </c>
      <c r="AD15" s="18">
        <v>0</v>
      </c>
      <c r="AE15" s="18">
        <v>0</v>
      </c>
      <c r="AF15" s="13">
        <v>0</v>
      </c>
      <c r="AG15" s="17">
        <v>0</v>
      </c>
      <c r="AH15" s="18">
        <v>0</v>
      </c>
      <c r="AI15" s="18">
        <v>0</v>
      </c>
      <c r="AJ15" s="18">
        <v>0</v>
      </c>
      <c r="AK15" s="18">
        <v>0</v>
      </c>
      <c r="AL15" s="18">
        <v>0</v>
      </c>
      <c r="AM15" s="18">
        <v>0</v>
      </c>
      <c r="AN15" s="13">
        <v>0</v>
      </c>
    </row>
    <row r="16" spans="1:47" x14ac:dyDescent="0.3">
      <c r="A16" s="4" t="s">
        <v>7</v>
      </c>
      <c r="B16" s="109">
        <v>0</v>
      </c>
      <c r="C16" s="110">
        <v>0</v>
      </c>
      <c r="D16" s="110">
        <v>0</v>
      </c>
      <c r="E16" s="110">
        <v>0</v>
      </c>
      <c r="F16" s="110">
        <v>0</v>
      </c>
      <c r="G16" s="110">
        <v>0</v>
      </c>
      <c r="H16" s="111">
        <v>0</v>
      </c>
      <c r="I16" s="17">
        <v>0</v>
      </c>
      <c r="J16" s="18">
        <v>0</v>
      </c>
      <c r="K16" s="18">
        <v>0</v>
      </c>
      <c r="L16" s="18">
        <v>0</v>
      </c>
      <c r="M16" s="18">
        <v>0</v>
      </c>
      <c r="N16" s="18">
        <v>0</v>
      </c>
      <c r="O16" s="18">
        <v>0</v>
      </c>
      <c r="P16" s="13">
        <v>0</v>
      </c>
      <c r="Q16" s="17">
        <v>0</v>
      </c>
      <c r="R16" s="18">
        <v>0</v>
      </c>
      <c r="S16" s="18">
        <v>0</v>
      </c>
      <c r="T16" s="18">
        <v>0</v>
      </c>
      <c r="U16" s="18">
        <v>0</v>
      </c>
      <c r="V16" s="18">
        <v>0</v>
      </c>
      <c r="W16" s="18">
        <v>0</v>
      </c>
      <c r="X16" s="13">
        <v>0</v>
      </c>
      <c r="Y16" s="17">
        <v>0</v>
      </c>
      <c r="Z16" s="18">
        <v>0</v>
      </c>
      <c r="AA16" s="18">
        <v>0</v>
      </c>
      <c r="AB16" s="18">
        <v>0</v>
      </c>
      <c r="AC16" s="18">
        <v>0</v>
      </c>
      <c r="AD16" s="18">
        <v>0</v>
      </c>
      <c r="AE16" s="18">
        <v>0</v>
      </c>
      <c r="AF16" s="13">
        <v>0</v>
      </c>
      <c r="AG16" s="17">
        <v>0</v>
      </c>
      <c r="AH16" s="18">
        <v>0</v>
      </c>
      <c r="AI16" s="18">
        <v>0</v>
      </c>
      <c r="AJ16" s="18">
        <v>0</v>
      </c>
      <c r="AK16" s="18">
        <v>0</v>
      </c>
      <c r="AL16" s="18">
        <v>0</v>
      </c>
      <c r="AM16" s="18">
        <v>0</v>
      </c>
      <c r="AN16" s="13">
        <v>0</v>
      </c>
    </row>
    <row r="17" spans="1:40" x14ac:dyDescent="0.3">
      <c r="A17" s="4" t="s">
        <v>8</v>
      </c>
      <c r="B17" s="109">
        <v>0</v>
      </c>
      <c r="C17" s="110">
        <v>0</v>
      </c>
      <c r="D17" s="110">
        <v>0</v>
      </c>
      <c r="E17" s="110">
        <v>0</v>
      </c>
      <c r="F17" s="110">
        <v>0</v>
      </c>
      <c r="G17" s="110">
        <v>0</v>
      </c>
      <c r="H17" s="111">
        <v>0</v>
      </c>
      <c r="I17" s="17">
        <v>0</v>
      </c>
      <c r="J17" s="18">
        <v>0</v>
      </c>
      <c r="K17" s="18">
        <v>0</v>
      </c>
      <c r="L17" s="18">
        <v>0</v>
      </c>
      <c r="M17" s="18">
        <v>0</v>
      </c>
      <c r="N17" s="18">
        <v>0</v>
      </c>
      <c r="O17" s="18">
        <v>0</v>
      </c>
      <c r="P17" s="13">
        <v>0</v>
      </c>
      <c r="Q17" s="17">
        <v>0</v>
      </c>
      <c r="R17" s="18">
        <v>0</v>
      </c>
      <c r="S17" s="18">
        <v>0</v>
      </c>
      <c r="T17" s="18">
        <v>0</v>
      </c>
      <c r="U17" s="18">
        <v>0</v>
      </c>
      <c r="V17" s="18">
        <v>0</v>
      </c>
      <c r="W17" s="18">
        <v>0</v>
      </c>
      <c r="X17" s="13">
        <v>0</v>
      </c>
      <c r="Y17" s="17">
        <v>0</v>
      </c>
      <c r="Z17" s="18">
        <v>0</v>
      </c>
      <c r="AA17" s="18">
        <v>0</v>
      </c>
      <c r="AB17" s="18">
        <v>0</v>
      </c>
      <c r="AC17" s="18">
        <v>0</v>
      </c>
      <c r="AD17" s="18">
        <v>0</v>
      </c>
      <c r="AE17" s="18">
        <v>0</v>
      </c>
      <c r="AF17" s="13">
        <v>0</v>
      </c>
      <c r="AG17" s="17">
        <v>0</v>
      </c>
      <c r="AH17" s="18">
        <v>0</v>
      </c>
      <c r="AI17" s="18">
        <v>0</v>
      </c>
      <c r="AJ17" s="18">
        <v>0</v>
      </c>
      <c r="AK17" s="18">
        <v>0</v>
      </c>
      <c r="AL17" s="18">
        <v>0</v>
      </c>
      <c r="AM17" s="18">
        <v>0</v>
      </c>
      <c r="AN17" s="13">
        <v>0</v>
      </c>
    </row>
    <row r="18" spans="1:40" x14ac:dyDescent="0.3">
      <c r="A18" s="4" t="s">
        <v>9</v>
      </c>
      <c r="B18" s="109">
        <v>0</v>
      </c>
      <c r="C18" s="110">
        <v>0</v>
      </c>
      <c r="D18" s="110">
        <v>0</v>
      </c>
      <c r="E18" s="110">
        <v>0</v>
      </c>
      <c r="F18" s="110">
        <v>0</v>
      </c>
      <c r="G18" s="110">
        <v>0</v>
      </c>
      <c r="H18" s="111">
        <v>0</v>
      </c>
      <c r="I18" s="17">
        <v>0</v>
      </c>
      <c r="J18" s="18">
        <v>0</v>
      </c>
      <c r="K18" s="18">
        <v>0</v>
      </c>
      <c r="L18" s="18">
        <v>0</v>
      </c>
      <c r="M18" s="18">
        <v>0</v>
      </c>
      <c r="N18" s="18">
        <v>0</v>
      </c>
      <c r="O18" s="18">
        <v>0</v>
      </c>
      <c r="P18" s="13">
        <v>0</v>
      </c>
      <c r="Q18" s="17">
        <v>0</v>
      </c>
      <c r="R18" s="18">
        <v>0</v>
      </c>
      <c r="S18" s="18">
        <v>0</v>
      </c>
      <c r="T18" s="18">
        <v>0</v>
      </c>
      <c r="U18" s="18">
        <v>0</v>
      </c>
      <c r="V18" s="18">
        <v>0</v>
      </c>
      <c r="W18" s="18">
        <v>0</v>
      </c>
      <c r="X18" s="13">
        <v>0</v>
      </c>
      <c r="Y18" s="17">
        <v>0</v>
      </c>
      <c r="Z18" s="18">
        <v>0</v>
      </c>
      <c r="AA18" s="18">
        <v>0</v>
      </c>
      <c r="AB18" s="18">
        <v>0</v>
      </c>
      <c r="AC18" s="18">
        <v>0</v>
      </c>
      <c r="AD18" s="18">
        <v>0</v>
      </c>
      <c r="AE18" s="18">
        <v>0</v>
      </c>
      <c r="AF18" s="13">
        <v>0</v>
      </c>
      <c r="AG18" s="17">
        <v>0</v>
      </c>
      <c r="AH18" s="18">
        <v>0</v>
      </c>
      <c r="AI18" s="18">
        <v>0</v>
      </c>
      <c r="AJ18" s="18">
        <v>0</v>
      </c>
      <c r="AK18" s="18">
        <v>0</v>
      </c>
      <c r="AL18" s="18">
        <v>0</v>
      </c>
      <c r="AM18" s="18">
        <v>0</v>
      </c>
      <c r="AN18" s="13">
        <v>0</v>
      </c>
    </row>
    <row r="19" spans="1:40" x14ac:dyDescent="0.3">
      <c r="A19" s="4" t="s">
        <v>10</v>
      </c>
      <c r="B19" s="109">
        <v>0</v>
      </c>
      <c r="C19" s="110">
        <v>0</v>
      </c>
      <c r="D19" s="110">
        <v>0</v>
      </c>
      <c r="E19" s="110">
        <v>0</v>
      </c>
      <c r="F19" s="110">
        <v>108617</v>
      </c>
      <c r="G19" s="110">
        <v>0</v>
      </c>
      <c r="H19" s="111">
        <v>108617</v>
      </c>
      <c r="I19" s="17" t="s">
        <v>277</v>
      </c>
      <c r="J19" s="18">
        <v>0</v>
      </c>
      <c r="K19" s="18">
        <v>0</v>
      </c>
      <c r="L19" s="18">
        <v>0</v>
      </c>
      <c r="M19" s="18">
        <v>0</v>
      </c>
      <c r="N19" s="18">
        <v>108617</v>
      </c>
      <c r="O19" s="18">
        <v>0</v>
      </c>
      <c r="P19" s="13">
        <v>108617</v>
      </c>
      <c r="Q19" s="17">
        <v>0</v>
      </c>
      <c r="R19" s="18">
        <v>0</v>
      </c>
      <c r="S19" s="18">
        <v>0</v>
      </c>
      <c r="T19" s="18">
        <v>0</v>
      </c>
      <c r="U19" s="18">
        <v>0</v>
      </c>
      <c r="V19" s="18">
        <v>0</v>
      </c>
      <c r="W19" s="18">
        <v>0</v>
      </c>
      <c r="X19" s="13">
        <v>0</v>
      </c>
      <c r="Y19" s="17">
        <v>0</v>
      </c>
      <c r="Z19" s="18">
        <v>0</v>
      </c>
      <c r="AA19" s="18">
        <v>0</v>
      </c>
      <c r="AB19" s="18">
        <v>0</v>
      </c>
      <c r="AC19" s="18">
        <v>0</v>
      </c>
      <c r="AD19" s="18">
        <v>0</v>
      </c>
      <c r="AE19" s="18">
        <v>0</v>
      </c>
      <c r="AF19" s="13">
        <v>0</v>
      </c>
      <c r="AG19" s="17">
        <v>0</v>
      </c>
      <c r="AH19" s="18">
        <v>0</v>
      </c>
      <c r="AI19" s="18">
        <v>0</v>
      </c>
      <c r="AJ19" s="18">
        <v>0</v>
      </c>
      <c r="AK19" s="18">
        <v>0</v>
      </c>
      <c r="AL19" s="18">
        <v>0</v>
      </c>
      <c r="AM19" s="18">
        <v>0</v>
      </c>
      <c r="AN19" s="13">
        <v>0</v>
      </c>
    </row>
    <row r="20" spans="1:40" x14ac:dyDescent="0.3">
      <c r="A20" s="4" t="s">
        <v>11</v>
      </c>
      <c r="B20" s="109">
        <v>0</v>
      </c>
      <c r="C20" s="110">
        <v>0</v>
      </c>
      <c r="D20" s="110">
        <v>0</v>
      </c>
      <c r="E20" s="110">
        <v>0</v>
      </c>
      <c r="F20" s="110">
        <v>0</v>
      </c>
      <c r="G20" s="110">
        <v>0</v>
      </c>
      <c r="H20" s="111">
        <v>0</v>
      </c>
      <c r="I20" s="17">
        <v>0</v>
      </c>
      <c r="J20" s="18">
        <v>0</v>
      </c>
      <c r="K20" s="18">
        <v>0</v>
      </c>
      <c r="L20" s="18">
        <v>0</v>
      </c>
      <c r="M20" s="18">
        <v>0</v>
      </c>
      <c r="N20" s="18">
        <v>0</v>
      </c>
      <c r="O20" s="18">
        <v>0</v>
      </c>
      <c r="P20" s="13">
        <v>0</v>
      </c>
      <c r="Q20" s="17">
        <v>0</v>
      </c>
      <c r="R20" s="18">
        <v>0</v>
      </c>
      <c r="S20" s="18">
        <v>0</v>
      </c>
      <c r="T20" s="18">
        <v>0</v>
      </c>
      <c r="U20" s="18">
        <v>0</v>
      </c>
      <c r="V20" s="18">
        <v>0</v>
      </c>
      <c r="W20" s="18">
        <v>0</v>
      </c>
      <c r="X20" s="13">
        <v>0</v>
      </c>
      <c r="Y20" s="17">
        <v>0</v>
      </c>
      <c r="Z20" s="18">
        <v>0</v>
      </c>
      <c r="AA20" s="18">
        <v>0</v>
      </c>
      <c r="AB20" s="18">
        <v>0</v>
      </c>
      <c r="AC20" s="18">
        <v>0</v>
      </c>
      <c r="AD20" s="18">
        <v>0</v>
      </c>
      <c r="AE20" s="18">
        <v>0</v>
      </c>
      <c r="AF20" s="13">
        <v>0</v>
      </c>
      <c r="AG20" s="17">
        <v>0</v>
      </c>
      <c r="AH20" s="18">
        <v>0</v>
      </c>
      <c r="AI20" s="18">
        <v>0</v>
      </c>
      <c r="AJ20" s="18">
        <v>0</v>
      </c>
      <c r="AK20" s="18">
        <v>0</v>
      </c>
      <c r="AL20" s="18">
        <v>0</v>
      </c>
      <c r="AM20" s="18">
        <v>0</v>
      </c>
      <c r="AN20" s="13">
        <v>0</v>
      </c>
    </row>
    <row r="21" spans="1:40" x14ac:dyDescent="0.3">
      <c r="A21" s="4" t="s">
        <v>12</v>
      </c>
      <c r="B21" s="109">
        <v>0</v>
      </c>
      <c r="C21" s="110">
        <v>0</v>
      </c>
      <c r="D21" s="110">
        <v>0</v>
      </c>
      <c r="E21" s="110">
        <v>0</v>
      </c>
      <c r="F21" s="110">
        <v>0</v>
      </c>
      <c r="G21" s="110">
        <v>0</v>
      </c>
      <c r="H21" s="111">
        <v>0</v>
      </c>
      <c r="I21" s="17">
        <v>0</v>
      </c>
      <c r="J21" s="18">
        <v>0</v>
      </c>
      <c r="K21" s="18">
        <v>0</v>
      </c>
      <c r="L21" s="18">
        <v>0</v>
      </c>
      <c r="M21" s="18">
        <v>0</v>
      </c>
      <c r="N21" s="18">
        <v>0</v>
      </c>
      <c r="O21" s="18">
        <v>0</v>
      </c>
      <c r="P21" s="13">
        <v>0</v>
      </c>
      <c r="Q21" s="17">
        <v>0</v>
      </c>
      <c r="R21" s="18">
        <v>0</v>
      </c>
      <c r="S21" s="18">
        <v>0</v>
      </c>
      <c r="T21" s="18">
        <v>0</v>
      </c>
      <c r="U21" s="18">
        <v>0</v>
      </c>
      <c r="V21" s="18">
        <v>0</v>
      </c>
      <c r="W21" s="18">
        <v>0</v>
      </c>
      <c r="X21" s="13">
        <v>0</v>
      </c>
      <c r="Y21" s="17">
        <v>0</v>
      </c>
      <c r="Z21" s="18">
        <v>0</v>
      </c>
      <c r="AA21" s="18">
        <v>0</v>
      </c>
      <c r="AB21" s="18">
        <v>0</v>
      </c>
      <c r="AC21" s="18">
        <v>0</v>
      </c>
      <c r="AD21" s="18">
        <v>0</v>
      </c>
      <c r="AE21" s="18">
        <v>0</v>
      </c>
      <c r="AF21" s="13">
        <v>0</v>
      </c>
      <c r="AG21" s="17">
        <v>0</v>
      </c>
      <c r="AH21" s="18">
        <v>0</v>
      </c>
      <c r="AI21" s="18">
        <v>0</v>
      </c>
      <c r="AJ21" s="18">
        <v>0</v>
      </c>
      <c r="AK21" s="18">
        <v>0</v>
      </c>
      <c r="AL21" s="18">
        <v>0</v>
      </c>
      <c r="AM21" s="18">
        <v>0</v>
      </c>
      <c r="AN21" s="13">
        <v>0</v>
      </c>
    </row>
    <row r="22" spans="1:40" x14ac:dyDescent="0.3">
      <c r="A22" s="4" t="s">
        <v>13</v>
      </c>
      <c r="B22" s="109">
        <v>0</v>
      </c>
      <c r="C22" s="110">
        <v>0</v>
      </c>
      <c r="D22" s="110">
        <v>0</v>
      </c>
      <c r="E22" s="110">
        <v>0</v>
      </c>
      <c r="F22" s="110">
        <v>0</v>
      </c>
      <c r="G22" s="110">
        <v>0</v>
      </c>
      <c r="H22" s="111">
        <v>0</v>
      </c>
      <c r="I22" s="17">
        <v>0</v>
      </c>
      <c r="J22" s="18">
        <v>0</v>
      </c>
      <c r="K22" s="18">
        <v>0</v>
      </c>
      <c r="L22" s="18">
        <v>0</v>
      </c>
      <c r="M22" s="18">
        <v>0</v>
      </c>
      <c r="N22" s="18">
        <v>0</v>
      </c>
      <c r="O22" s="18">
        <v>0</v>
      </c>
      <c r="P22" s="13">
        <v>0</v>
      </c>
      <c r="Q22" s="17">
        <v>0</v>
      </c>
      <c r="R22" s="18">
        <v>0</v>
      </c>
      <c r="S22" s="18">
        <v>0</v>
      </c>
      <c r="T22" s="18">
        <v>0</v>
      </c>
      <c r="U22" s="18">
        <v>0</v>
      </c>
      <c r="V22" s="18">
        <v>0</v>
      </c>
      <c r="W22" s="18">
        <v>0</v>
      </c>
      <c r="X22" s="13">
        <v>0</v>
      </c>
      <c r="Y22" s="17">
        <v>0</v>
      </c>
      <c r="Z22" s="18">
        <v>0</v>
      </c>
      <c r="AA22" s="18">
        <v>0</v>
      </c>
      <c r="AB22" s="18">
        <v>0</v>
      </c>
      <c r="AC22" s="18">
        <v>0</v>
      </c>
      <c r="AD22" s="18">
        <v>0</v>
      </c>
      <c r="AE22" s="18">
        <v>0</v>
      </c>
      <c r="AF22" s="13">
        <v>0</v>
      </c>
      <c r="AG22" s="17">
        <v>0</v>
      </c>
      <c r="AH22" s="18">
        <v>0</v>
      </c>
      <c r="AI22" s="18">
        <v>0</v>
      </c>
      <c r="AJ22" s="18">
        <v>0</v>
      </c>
      <c r="AK22" s="18">
        <v>0</v>
      </c>
      <c r="AL22" s="18">
        <v>0</v>
      </c>
      <c r="AM22" s="18">
        <v>0</v>
      </c>
      <c r="AN22" s="13">
        <v>0</v>
      </c>
    </row>
    <row r="23" spans="1:40" x14ac:dyDescent="0.3">
      <c r="A23" s="4" t="s">
        <v>14</v>
      </c>
      <c r="B23" s="109">
        <v>0</v>
      </c>
      <c r="C23" s="110">
        <v>0</v>
      </c>
      <c r="D23" s="110">
        <v>0</v>
      </c>
      <c r="E23" s="110">
        <v>0</v>
      </c>
      <c r="F23" s="110">
        <v>0</v>
      </c>
      <c r="G23" s="110">
        <v>0</v>
      </c>
      <c r="H23" s="111">
        <v>0</v>
      </c>
      <c r="I23" s="17">
        <v>0</v>
      </c>
      <c r="J23" s="18">
        <v>0</v>
      </c>
      <c r="K23" s="18">
        <v>0</v>
      </c>
      <c r="L23" s="18">
        <v>0</v>
      </c>
      <c r="M23" s="18">
        <v>0</v>
      </c>
      <c r="N23" s="18">
        <v>0</v>
      </c>
      <c r="O23" s="18">
        <v>0</v>
      </c>
      <c r="P23" s="13">
        <v>0</v>
      </c>
      <c r="Q23" s="17">
        <v>0</v>
      </c>
      <c r="R23" s="18">
        <v>0</v>
      </c>
      <c r="S23" s="18">
        <v>0</v>
      </c>
      <c r="T23" s="18">
        <v>0</v>
      </c>
      <c r="U23" s="18">
        <v>0</v>
      </c>
      <c r="V23" s="18">
        <v>0</v>
      </c>
      <c r="W23" s="18">
        <v>0</v>
      </c>
      <c r="X23" s="13">
        <v>0</v>
      </c>
      <c r="Y23" s="17">
        <v>0</v>
      </c>
      <c r="Z23" s="18">
        <v>0</v>
      </c>
      <c r="AA23" s="18">
        <v>0</v>
      </c>
      <c r="AB23" s="18">
        <v>0</v>
      </c>
      <c r="AC23" s="18">
        <v>0</v>
      </c>
      <c r="AD23" s="18">
        <v>0</v>
      </c>
      <c r="AE23" s="18">
        <v>0</v>
      </c>
      <c r="AF23" s="13">
        <v>0</v>
      </c>
      <c r="AG23" s="17">
        <v>0</v>
      </c>
      <c r="AH23" s="18">
        <v>0</v>
      </c>
      <c r="AI23" s="18">
        <v>0</v>
      </c>
      <c r="AJ23" s="18">
        <v>0</v>
      </c>
      <c r="AK23" s="18">
        <v>0</v>
      </c>
      <c r="AL23" s="18">
        <v>0</v>
      </c>
      <c r="AM23" s="18">
        <v>0</v>
      </c>
      <c r="AN23" s="13">
        <v>0</v>
      </c>
    </row>
    <row r="24" spans="1:40" x14ac:dyDescent="0.3">
      <c r="A24" s="4" t="s">
        <v>15</v>
      </c>
      <c r="B24" s="109">
        <v>0</v>
      </c>
      <c r="C24" s="110">
        <v>0</v>
      </c>
      <c r="D24" s="110">
        <v>0</v>
      </c>
      <c r="E24" s="110">
        <v>0</v>
      </c>
      <c r="F24" s="110">
        <v>0</v>
      </c>
      <c r="G24" s="110">
        <v>0</v>
      </c>
      <c r="H24" s="111">
        <v>0</v>
      </c>
      <c r="I24" s="17">
        <v>0</v>
      </c>
      <c r="J24" s="18">
        <v>0</v>
      </c>
      <c r="K24" s="18">
        <v>0</v>
      </c>
      <c r="L24" s="18">
        <v>0</v>
      </c>
      <c r="M24" s="18">
        <v>0</v>
      </c>
      <c r="N24" s="18">
        <v>0</v>
      </c>
      <c r="O24" s="18">
        <v>0</v>
      </c>
      <c r="P24" s="13">
        <v>0</v>
      </c>
      <c r="Q24" s="17">
        <v>0</v>
      </c>
      <c r="R24" s="18">
        <v>0</v>
      </c>
      <c r="S24" s="18">
        <v>0</v>
      </c>
      <c r="T24" s="18">
        <v>0</v>
      </c>
      <c r="U24" s="18">
        <v>0</v>
      </c>
      <c r="V24" s="18">
        <v>0</v>
      </c>
      <c r="W24" s="18">
        <v>0</v>
      </c>
      <c r="X24" s="13">
        <v>0</v>
      </c>
      <c r="Y24" s="17">
        <v>0</v>
      </c>
      <c r="Z24" s="18">
        <v>0</v>
      </c>
      <c r="AA24" s="18">
        <v>0</v>
      </c>
      <c r="AB24" s="18">
        <v>0</v>
      </c>
      <c r="AC24" s="18">
        <v>0</v>
      </c>
      <c r="AD24" s="18">
        <v>0</v>
      </c>
      <c r="AE24" s="18">
        <v>0</v>
      </c>
      <c r="AF24" s="13">
        <v>0</v>
      </c>
      <c r="AG24" s="17">
        <v>0</v>
      </c>
      <c r="AH24" s="18">
        <v>0</v>
      </c>
      <c r="AI24" s="18">
        <v>0</v>
      </c>
      <c r="AJ24" s="18">
        <v>0</v>
      </c>
      <c r="AK24" s="18">
        <v>0</v>
      </c>
      <c r="AL24" s="18">
        <v>0</v>
      </c>
      <c r="AM24" s="18">
        <v>0</v>
      </c>
      <c r="AN24" s="13">
        <v>0</v>
      </c>
    </row>
    <row r="25" spans="1:40" x14ac:dyDescent="0.3">
      <c r="A25" s="4" t="s">
        <v>16</v>
      </c>
      <c r="B25" s="109">
        <v>0</v>
      </c>
      <c r="C25" s="110">
        <v>0</v>
      </c>
      <c r="D25" s="110">
        <v>0</v>
      </c>
      <c r="E25" s="110">
        <v>0</v>
      </c>
      <c r="F25" s="110">
        <v>0</v>
      </c>
      <c r="G25" s="110">
        <v>0</v>
      </c>
      <c r="H25" s="111">
        <v>0</v>
      </c>
      <c r="I25" s="17">
        <v>0</v>
      </c>
      <c r="J25" s="18">
        <v>0</v>
      </c>
      <c r="K25" s="18">
        <v>0</v>
      </c>
      <c r="L25" s="18">
        <v>0</v>
      </c>
      <c r="M25" s="18">
        <v>0</v>
      </c>
      <c r="N25" s="18">
        <v>0</v>
      </c>
      <c r="O25" s="18">
        <v>0</v>
      </c>
      <c r="P25" s="13">
        <v>0</v>
      </c>
      <c r="Q25" s="17">
        <v>0</v>
      </c>
      <c r="R25" s="18">
        <v>0</v>
      </c>
      <c r="S25" s="18">
        <v>0</v>
      </c>
      <c r="T25" s="18">
        <v>0</v>
      </c>
      <c r="U25" s="18">
        <v>0</v>
      </c>
      <c r="V25" s="18">
        <v>0</v>
      </c>
      <c r="W25" s="18">
        <v>0</v>
      </c>
      <c r="X25" s="13">
        <v>0</v>
      </c>
      <c r="Y25" s="17">
        <v>0</v>
      </c>
      <c r="Z25" s="18">
        <v>0</v>
      </c>
      <c r="AA25" s="18">
        <v>0</v>
      </c>
      <c r="AB25" s="18">
        <v>0</v>
      </c>
      <c r="AC25" s="18">
        <v>0</v>
      </c>
      <c r="AD25" s="18">
        <v>0</v>
      </c>
      <c r="AE25" s="18">
        <v>0</v>
      </c>
      <c r="AF25" s="13">
        <v>0</v>
      </c>
      <c r="AG25" s="17">
        <v>0</v>
      </c>
      <c r="AH25" s="18">
        <v>0</v>
      </c>
      <c r="AI25" s="18">
        <v>0</v>
      </c>
      <c r="AJ25" s="18">
        <v>0</v>
      </c>
      <c r="AK25" s="18">
        <v>0</v>
      </c>
      <c r="AL25" s="18">
        <v>0</v>
      </c>
      <c r="AM25" s="18">
        <v>0</v>
      </c>
      <c r="AN25" s="13">
        <v>0</v>
      </c>
    </row>
    <row r="26" spans="1:40" x14ac:dyDescent="0.3">
      <c r="A26" s="4" t="s">
        <v>17</v>
      </c>
      <c r="B26" s="109">
        <v>0</v>
      </c>
      <c r="C26" s="110">
        <v>0</v>
      </c>
      <c r="D26" s="110">
        <v>0</v>
      </c>
      <c r="E26" s="110">
        <v>0</v>
      </c>
      <c r="F26" s="110">
        <v>0</v>
      </c>
      <c r="G26" s="110">
        <v>0</v>
      </c>
      <c r="H26" s="111">
        <v>0</v>
      </c>
      <c r="I26" s="17">
        <v>0</v>
      </c>
      <c r="J26" s="18">
        <v>0</v>
      </c>
      <c r="K26" s="18">
        <v>0</v>
      </c>
      <c r="L26" s="18">
        <v>0</v>
      </c>
      <c r="M26" s="18">
        <v>0</v>
      </c>
      <c r="N26" s="18">
        <v>0</v>
      </c>
      <c r="O26" s="18">
        <v>0</v>
      </c>
      <c r="P26" s="13">
        <v>0</v>
      </c>
      <c r="Q26" s="17">
        <v>0</v>
      </c>
      <c r="R26" s="18">
        <v>0</v>
      </c>
      <c r="S26" s="18">
        <v>0</v>
      </c>
      <c r="T26" s="18">
        <v>0</v>
      </c>
      <c r="U26" s="18">
        <v>0</v>
      </c>
      <c r="V26" s="18">
        <v>0</v>
      </c>
      <c r="W26" s="18">
        <v>0</v>
      </c>
      <c r="X26" s="13">
        <v>0</v>
      </c>
      <c r="Y26" s="17">
        <v>0</v>
      </c>
      <c r="Z26" s="18">
        <v>0</v>
      </c>
      <c r="AA26" s="18">
        <v>0</v>
      </c>
      <c r="AB26" s="18">
        <v>0</v>
      </c>
      <c r="AC26" s="18">
        <v>0</v>
      </c>
      <c r="AD26" s="18">
        <v>0</v>
      </c>
      <c r="AE26" s="18">
        <v>0</v>
      </c>
      <c r="AF26" s="13">
        <v>0</v>
      </c>
      <c r="AG26" s="17">
        <v>0</v>
      </c>
      <c r="AH26" s="18">
        <v>0</v>
      </c>
      <c r="AI26" s="18">
        <v>0</v>
      </c>
      <c r="AJ26" s="18">
        <v>0</v>
      </c>
      <c r="AK26" s="18">
        <v>0</v>
      </c>
      <c r="AL26" s="18">
        <v>0</v>
      </c>
      <c r="AM26" s="18">
        <v>0</v>
      </c>
      <c r="AN26" s="13">
        <v>0</v>
      </c>
    </row>
    <row r="27" spans="1:40" x14ac:dyDescent="0.3">
      <c r="A27" s="4" t="s">
        <v>18</v>
      </c>
      <c r="B27" s="109">
        <v>0</v>
      </c>
      <c r="C27" s="110">
        <v>0</v>
      </c>
      <c r="D27" s="110">
        <v>0</v>
      </c>
      <c r="E27" s="110">
        <v>0</v>
      </c>
      <c r="F27" s="110">
        <v>0</v>
      </c>
      <c r="G27" s="110">
        <v>0</v>
      </c>
      <c r="H27" s="111">
        <v>0</v>
      </c>
      <c r="I27" s="17">
        <v>0</v>
      </c>
      <c r="J27" s="18">
        <v>0</v>
      </c>
      <c r="K27" s="18">
        <v>0</v>
      </c>
      <c r="L27" s="18">
        <v>0</v>
      </c>
      <c r="M27" s="18">
        <v>0</v>
      </c>
      <c r="N27" s="18">
        <v>0</v>
      </c>
      <c r="O27" s="18">
        <v>0</v>
      </c>
      <c r="P27" s="13">
        <v>0</v>
      </c>
      <c r="Q27" s="17">
        <v>0</v>
      </c>
      <c r="R27" s="18">
        <v>0</v>
      </c>
      <c r="S27" s="18">
        <v>0</v>
      </c>
      <c r="T27" s="18">
        <v>0</v>
      </c>
      <c r="U27" s="18">
        <v>0</v>
      </c>
      <c r="V27" s="18">
        <v>0</v>
      </c>
      <c r="W27" s="18">
        <v>0</v>
      </c>
      <c r="X27" s="13">
        <v>0</v>
      </c>
      <c r="Y27" s="17">
        <v>0</v>
      </c>
      <c r="Z27" s="18">
        <v>0</v>
      </c>
      <c r="AA27" s="18">
        <v>0</v>
      </c>
      <c r="AB27" s="18">
        <v>0</v>
      </c>
      <c r="AC27" s="18">
        <v>0</v>
      </c>
      <c r="AD27" s="18">
        <v>0</v>
      </c>
      <c r="AE27" s="18">
        <v>0</v>
      </c>
      <c r="AF27" s="13">
        <v>0</v>
      </c>
      <c r="AG27" s="17">
        <v>0</v>
      </c>
      <c r="AH27" s="18">
        <v>0</v>
      </c>
      <c r="AI27" s="18">
        <v>0</v>
      </c>
      <c r="AJ27" s="18">
        <v>0</v>
      </c>
      <c r="AK27" s="18">
        <v>0</v>
      </c>
      <c r="AL27" s="18">
        <v>0</v>
      </c>
      <c r="AM27" s="18">
        <v>0</v>
      </c>
      <c r="AN27" s="13">
        <v>0</v>
      </c>
    </row>
    <row r="28" spans="1:40" x14ac:dyDescent="0.3">
      <c r="A28" s="4" t="s">
        <v>19</v>
      </c>
      <c r="B28" s="109">
        <v>0</v>
      </c>
      <c r="C28" s="110">
        <v>0</v>
      </c>
      <c r="D28" s="110">
        <v>0</v>
      </c>
      <c r="E28" s="110">
        <v>0</v>
      </c>
      <c r="F28" s="110">
        <v>0</v>
      </c>
      <c r="G28" s="110">
        <v>310816</v>
      </c>
      <c r="H28" s="111">
        <v>310816</v>
      </c>
      <c r="I28" s="17" t="s">
        <v>279</v>
      </c>
      <c r="J28" s="18">
        <v>0</v>
      </c>
      <c r="K28" s="18">
        <v>0</v>
      </c>
      <c r="L28" s="18">
        <v>0</v>
      </c>
      <c r="M28" s="18">
        <v>0</v>
      </c>
      <c r="N28" s="18">
        <v>0</v>
      </c>
      <c r="O28" s="18">
        <v>310816</v>
      </c>
      <c r="P28" s="13">
        <v>310816</v>
      </c>
      <c r="Q28" s="17">
        <v>0</v>
      </c>
      <c r="R28" s="18">
        <v>0</v>
      </c>
      <c r="S28" s="18">
        <v>0</v>
      </c>
      <c r="T28" s="18">
        <v>0</v>
      </c>
      <c r="U28" s="18">
        <v>0</v>
      </c>
      <c r="V28" s="18">
        <v>0</v>
      </c>
      <c r="W28" s="18">
        <v>0</v>
      </c>
      <c r="X28" s="13">
        <v>0</v>
      </c>
      <c r="Y28" s="17">
        <v>0</v>
      </c>
      <c r="Z28" s="18">
        <v>0</v>
      </c>
      <c r="AA28" s="18">
        <v>0</v>
      </c>
      <c r="AB28" s="18">
        <v>0</v>
      </c>
      <c r="AC28" s="18">
        <v>0</v>
      </c>
      <c r="AD28" s="18">
        <v>0</v>
      </c>
      <c r="AE28" s="18">
        <v>0</v>
      </c>
      <c r="AF28" s="13">
        <v>0</v>
      </c>
      <c r="AG28" s="17">
        <v>0</v>
      </c>
      <c r="AH28" s="18">
        <v>0</v>
      </c>
      <c r="AI28" s="18">
        <v>0</v>
      </c>
      <c r="AJ28" s="18">
        <v>0</v>
      </c>
      <c r="AK28" s="18">
        <v>0</v>
      </c>
      <c r="AL28" s="18">
        <v>0</v>
      </c>
      <c r="AM28" s="18">
        <v>0</v>
      </c>
      <c r="AN28" s="13">
        <v>0</v>
      </c>
    </row>
    <row r="29" spans="1:40" x14ac:dyDescent="0.3">
      <c r="A29" s="4" t="s">
        <v>20</v>
      </c>
      <c r="B29" s="109">
        <v>0</v>
      </c>
      <c r="C29" s="110">
        <v>0</v>
      </c>
      <c r="D29" s="110">
        <v>0</v>
      </c>
      <c r="E29" s="110">
        <v>0</v>
      </c>
      <c r="F29" s="110">
        <v>0</v>
      </c>
      <c r="G29" s="110">
        <v>0</v>
      </c>
      <c r="H29" s="111">
        <v>0</v>
      </c>
      <c r="I29" s="17">
        <v>0</v>
      </c>
      <c r="J29" s="18">
        <v>0</v>
      </c>
      <c r="K29" s="18">
        <v>0</v>
      </c>
      <c r="L29" s="18">
        <v>0</v>
      </c>
      <c r="M29" s="18">
        <v>0</v>
      </c>
      <c r="N29" s="18">
        <v>0</v>
      </c>
      <c r="O29" s="18">
        <v>0</v>
      </c>
      <c r="P29" s="13">
        <v>0</v>
      </c>
      <c r="Q29" s="17">
        <v>0</v>
      </c>
      <c r="R29" s="18">
        <v>0</v>
      </c>
      <c r="S29" s="18">
        <v>0</v>
      </c>
      <c r="T29" s="18">
        <v>0</v>
      </c>
      <c r="U29" s="18">
        <v>0</v>
      </c>
      <c r="V29" s="18">
        <v>0</v>
      </c>
      <c r="W29" s="18">
        <v>0</v>
      </c>
      <c r="X29" s="13">
        <v>0</v>
      </c>
      <c r="Y29" s="17">
        <v>0</v>
      </c>
      <c r="Z29" s="18">
        <v>0</v>
      </c>
      <c r="AA29" s="18">
        <v>0</v>
      </c>
      <c r="AB29" s="18">
        <v>0</v>
      </c>
      <c r="AC29" s="18">
        <v>0</v>
      </c>
      <c r="AD29" s="18">
        <v>0</v>
      </c>
      <c r="AE29" s="18">
        <v>0</v>
      </c>
      <c r="AF29" s="13">
        <v>0</v>
      </c>
      <c r="AG29" s="17">
        <v>0</v>
      </c>
      <c r="AH29" s="18">
        <v>0</v>
      </c>
      <c r="AI29" s="18">
        <v>0</v>
      </c>
      <c r="AJ29" s="18">
        <v>0</v>
      </c>
      <c r="AK29" s="18">
        <v>0</v>
      </c>
      <c r="AL29" s="18">
        <v>0</v>
      </c>
      <c r="AM29" s="18">
        <v>0</v>
      </c>
      <c r="AN29" s="13">
        <v>0</v>
      </c>
    </row>
    <row r="30" spans="1:40" x14ac:dyDescent="0.3">
      <c r="A30" s="4" t="s">
        <v>21</v>
      </c>
      <c r="B30" s="109">
        <v>0</v>
      </c>
      <c r="C30" s="110">
        <v>0</v>
      </c>
      <c r="D30" s="110">
        <v>0</v>
      </c>
      <c r="E30" s="110">
        <v>0</v>
      </c>
      <c r="F30" s="110">
        <v>0</v>
      </c>
      <c r="G30" s="110">
        <v>0</v>
      </c>
      <c r="H30" s="111">
        <v>0</v>
      </c>
      <c r="I30" s="17">
        <v>0</v>
      </c>
      <c r="J30" s="18">
        <v>0</v>
      </c>
      <c r="K30" s="18">
        <v>0</v>
      </c>
      <c r="L30" s="18">
        <v>0</v>
      </c>
      <c r="M30" s="18">
        <v>0</v>
      </c>
      <c r="N30" s="18">
        <v>0</v>
      </c>
      <c r="O30" s="18">
        <v>0</v>
      </c>
      <c r="P30" s="13">
        <v>0</v>
      </c>
      <c r="Q30" s="17">
        <v>0</v>
      </c>
      <c r="R30" s="18">
        <v>0</v>
      </c>
      <c r="S30" s="18">
        <v>0</v>
      </c>
      <c r="T30" s="18">
        <v>0</v>
      </c>
      <c r="U30" s="18">
        <v>0</v>
      </c>
      <c r="V30" s="18">
        <v>0</v>
      </c>
      <c r="W30" s="18">
        <v>0</v>
      </c>
      <c r="X30" s="13">
        <v>0</v>
      </c>
      <c r="Y30" s="17">
        <v>0</v>
      </c>
      <c r="Z30" s="18">
        <v>0</v>
      </c>
      <c r="AA30" s="18">
        <v>0</v>
      </c>
      <c r="AB30" s="18">
        <v>0</v>
      </c>
      <c r="AC30" s="18">
        <v>0</v>
      </c>
      <c r="AD30" s="18">
        <v>0</v>
      </c>
      <c r="AE30" s="18">
        <v>0</v>
      </c>
      <c r="AF30" s="13">
        <v>0</v>
      </c>
      <c r="AG30" s="17">
        <v>0</v>
      </c>
      <c r="AH30" s="18">
        <v>0</v>
      </c>
      <c r="AI30" s="18">
        <v>0</v>
      </c>
      <c r="AJ30" s="18">
        <v>0</v>
      </c>
      <c r="AK30" s="18">
        <v>0</v>
      </c>
      <c r="AL30" s="18">
        <v>0</v>
      </c>
      <c r="AM30" s="18">
        <v>0</v>
      </c>
      <c r="AN30" s="13">
        <v>0</v>
      </c>
    </row>
    <row r="31" spans="1:40" x14ac:dyDescent="0.3">
      <c r="A31" s="4" t="s">
        <v>22</v>
      </c>
      <c r="B31" s="109">
        <v>0</v>
      </c>
      <c r="C31" s="110">
        <v>0</v>
      </c>
      <c r="D31" s="110">
        <v>0</v>
      </c>
      <c r="E31" s="110">
        <v>0</v>
      </c>
      <c r="F31" s="110">
        <v>0</v>
      </c>
      <c r="G31" s="110">
        <v>0</v>
      </c>
      <c r="H31" s="111">
        <v>0</v>
      </c>
      <c r="I31" s="17">
        <v>0</v>
      </c>
      <c r="J31" s="18">
        <v>0</v>
      </c>
      <c r="K31" s="18">
        <v>0</v>
      </c>
      <c r="L31" s="18">
        <v>0</v>
      </c>
      <c r="M31" s="18">
        <v>0</v>
      </c>
      <c r="N31" s="18">
        <v>0</v>
      </c>
      <c r="O31" s="18">
        <v>0</v>
      </c>
      <c r="P31" s="13">
        <v>0</v>
      </c>
      <c r="Q31" s="17">
        <v>0</v>
      </c>
      <c r="R31" s="18">
        <v>0</v>
      </c>
      <c r="S31" s="18">
        <v>0</v>
      </c>
      <c r="T31" s="18">
        <v>0</v>
      </c>
      <c r="U31" s="18">
        <v>0</v>
      </c>
      <c r="V31" s="18">
        <v>0</v>
      </c>
      <c r="W31" s="18">
        <v>0</v>
      </c>
      <c r="X31" s="13">
        <v>0</v>
      </c>
      <c r="Y31" s="17">
        <v>0</v>
      </c>
      <c r="Z31" s="18">
        <v>0</v>
      </c>
      <c r="AA31" s="18">
        <v>0</v>
      </c>
      <c r="AB31" s="18">
        <v>0</v>
      </c>
      <c r="AC31" s="18">
        <v>0</v>
      </c>
      <c r="AD31" s="18">
        <v>0</v>
      </c>
      <c r="AE31" s="18">
        <v>0</v>
      </c>
      <c r="AF31" s="13">
        <v>0</v>
      </c>
      <c r="AG31" s="17">
        <v>0</v>
      </c>
      <c r="AH31" s="18">
        <v>0</v>
      </c>
      <c r="AI31" s="18">
        <v>0</v>
      </c>
      <c r="AJ31" s="18">
        <v>0</v>
      </c>
      <c r="AK31" s="18">
        <v>0</v>
      </c>
      <c r="AL31" s="18">
        <v>0</v>
      </c>
      <c r="AM31" s="18">
        <v>0</v>
      </c>
      <c r="AN31" s="13">
        <v>0</v>
      </c>
    </row>
    <row r="32" spans="1:40" x14ac:dyDescent="0.3">
      <c r="A32" s="4" t="s">
        <v>23</v>
      </c>
      <c r="B32" s="109">
        <v>0</v>
      </c>
      <c r="C32" s="110">
        <v>0</v>
      </c>
      <c r="D32" s="110">
        <v>2736</v>
      </c>
      <c r="E32" s="110">
        <v>0</v>
      </c>
      <c r="F32" s="110">
        <v>0</v>
      </c>
      <c r="G32" s="110">
        <v>13950</v>
      </c>
      <c r="H32" s="111">
        <v>16686</v>
      </c>
      <c r="I32" s="17" t="s">
        <v>280</v>
      </c>
      <c r="J32" s="18">
        <v>0</v>
      </c>
      <c r="K32" s="18">
        <v>0</v>
      </c>
      <c r="L32" s="18">
        <v>2736</v>
      </c>
      <c r="M32" s="18">
        <v>0</v>
      </c>
      <c r="N32" s="18">
        <v>0</v>
      </c>
      <c r="O32" s="18">
        <v>13950</v>
      </c>
      <c r="P32" s="13">
        <v>16686</v>
      </c>
      <c r="Q32" s="17">
        <v>0</v>
      </c>
      <c r="R32" s="18">
        <v>0</v>
      </c>
      <c r="S32" s="18">
        <v>0</v>
      </c>
      <c r="T32" s="18">
        <v>0</v>
      </c>
      <c r="U32" s="18">
        <v>0</v>
      </c>
      <c r="V32" s="18">
        <v>0</v>
      </c>
      <c r="W32" s="18">
        <v>0</v>
      </c>
      <c r="X32" s="13">
        <v>0</v>
      </c>
      <c r="Y32" s="17">
        <v>0</v>
      </c>
      <c r="Z32" s="18">
        <v>0</v>
      </c>
      <c r="AA32" s="18">
        <v>0</v>
      </c>
      <c r="AB32" s="18">
        <v>0</v>
      </c>
      <c r="AC32" s="18">
        <v>0</v>
      </c>
      <c r="AD32" s="18">
        <v>0</v>
      </c>
      <c r="AE32" s="18">
        <v>0</v>
      </c>
      <c r="AF32" s="13">
        <v>0</v>
      </c>
      <c r="AG32" s="17">
        <v>0</v>
      </c>
      <c r="AH32" s="18">
        <v>0</v>
      </c>
      <c r="AI32" s="18">
        <v>0</v>
      </c>
      <c r="AJ32" s="18">
        <v>0</v>
      </c>
      <c r="AK32" s="18">
        <v>0</v>
      </c>
      <c r="AL32" s="18">
        <v>0</v>
      </c>
      <c r="AM32" s="18">
        <v>0</v>
      </c>
      <c r="AN32" s="13">
        <v>0</v>
      </c>
    </row>
    <row r="33" spans="1:40" x14ac:dyDescent="0.3">
      <c r="A33" s="4" t="s">
        <v>24</v>
      </c>
      <c r="B33" s="109">
        <v>0</v>
      </c>
      <c r="C33" s="110">
        <v>0</v>
      </c>
      <c r="D33" s="110">
        <v>0</v>
      </c>
      <c r="E33" s="110">
        <v>0</v>
      </c>
      <c r="F33" s="110">
        <v>0</v>
      </c>
      <c r="G33" s="110">
        <v>0</v>
      </c>
      <c r="H33" s="111">
        <v>0</v>
      </c>
      <c r="I33" s="17">
        <v>0</v>
      </c>
      <c r="J33" s="18">
        <v>0</v>
      </c>
      <c r="K33" s="18">
        <v>0</v>
      </c>
      <c r="L33" s="18">
        <v>0</v>
      </c>
      <c r="M33" s="18">
        <v>0</v>
      </c>
      <c r="N33" s="18">
        <v>0</v>
      </c>
      <c r="O33" s="18">
        <v>0</v>
      </c>
      <c r="P33" s="13">
        <v>0</v>
      </c>
      <c r="Q33" s="17">
        <v>0</v>
      </c>
      <c r="R33" s="18">
        <v>0</v>
      </c>
      <c r="S33" s="18">
        <v>0</v>
      </c>
      <c r="T33" s="18">
        <v>0</v>
      </c>
      <c r="U33" s="18">
        <v>0</v>
      </c>
      <c r="V33" s="18">
        <v>0</v>
      </c>
      <c r="W33" s="18">
        <v>0</v>
      </c>
      <c r="X33" s="13">
        <v>0</v>
      </c>
      <c r="Y33" s="17">
        <v>0</v>
      </c>
      <c r="Z33" s="18">
        <v>0</v>
      </c>
      <c r="AA33" s="18">
        <v>0</v>
      </c>
      <c r="AB33" s="18">
        <v>0</v>
      </c>
      <c r="AC33" s="18">
        <v>0</v>
      </c>
      <c r="AD33" s="18">
        <v>0</v>
      </c>
      <c r="AE33" s="18">
        <v>0</v>
      </c>
      <c r="AF33" s="13">
        <v>0</v>
      </c>
      <c r="AG33" s="17">
        <v>0</v>
      </c>
      <c r="AH33" s="18">
        <v>0</v>
      </c>
      <c r="AI33" s="18">
        <v>0</v>
      </c>
      <c r="AJ33" s="18">
        <v>0</v>
      </c>
      <c r="AK33" s="18">
        <v>0</v>
      </c>
      <c r="AL33" s="18">
        <v>0</v>
      </c>
      <c r="AM33" s="18">
        <v>0</v>
      </c>
      <c r="AN33" s="13">
        <v>0</v>
      </c>
    </row>
    <row r="34" spans="1:40" x14ac:dyDescent="0.3">
      <c r="A34" s="4" t="s">
        <v>25</v>
      </c>
      <c r="B34" s="109">
        <v>0</v>
      </c>
      <c r="C34" s="110">
        <v>0</v>
      </c>
      <c r="D34" s="110">
        <v>0</v>
      </c>
      <c r="E34" s="110">
        <v>0</v>
      </c>
      <c r="F34" s="110">
        <v>0</v>
      </c>
      <c r="G34" s="110">
        <v>0</v>
      </c>
      <c r="H34" s="111">
        <v>0</v>
      </c>
      <c r="I34" s="17">
        <v>0</v>
      </c>
      <c r="J34" s="18">
        <v>0</v>
      </c>
      <c r="K34" s="18">
        <v>0</v>
      </c>
      <c r="L34" s="18">
        <v>0</v>
      </c>
      <c r="M34" s="18">
        <v>0</v>
      </c>
      <c r="N34" s="18">
        <v>0</v>
      </c>
      <c r="O34" s="18">
        <v>0</v>
      </c>
      <c r="P34" s="13">
        <v>0</v>
      </c>
      <c r="Q34" s="17">
        <v>0</v>
      </c>
      <c r="R34" s="18">
        <v>0</v>
      </c>
      <c r="S34" s="18">
        <v>0</v>
      </c>
      <c r="T34" s="18">
        <v>0</v>
      </c>
      <c r="U34" s="18">
        <v>0</v>
      </c>
      <c r="V34" s="18">
        <v>0</v>
      </c>
      <c r="W34" s="18">
        <v>0</v>
      </c>
      <c r="X34" s="13">
        <v>0</v>
      </c>
      <c r="Y34" s="17">
        <v>0</v>
      </c>
      <c r="Z34" s="18">
        <v>0</v>
      </c>
      <c r="AA34" s="18">
        <v>0</v>
      </c>
      <c r="AB34" s="18">
        <v>0</v>
      </c>
      <c r="AC34" s="18">
        <v>0</v>
      </c>
      <c r="AD34" s="18">
        <v>0</v>
      </c>
      <c r="AE34" s="18">
        <v>0</v>
      </c>
      <c r="AF34" s="13">
        <v>0</v>
      </c>
      <c r="AG34" s="17">
        <v>0</v>
      </c>
      <c r="AH34" s="18">
        <v>0</v>
      </c>
      <c r="AI34" s="18">
        <v>0</v>
      </c>
      <c r="AJ34" s="18">
        <v>0</v>
      </c>
      <c r="AK34" s="18">
        <v>0</v>
      </c>
      <c r="AL34" s="18">
        <v>0</v>
      </c>
      <c r="AM34" s="18">
        <v>0</v>
      </c>
      <c r="AN34" s="13">
        <v>0</v>
      </c>
    </row>
    <row r="35" spans="1:40" x14ac:dyDescent="0.3">
      <c r="A35" s="4" t="s">
        <v>26</v>
      </c>
      <c r="B35" s="109">
        <v>0</v>
      </c>
      <c r="C35" s="110">
        <v>0</v>
      </c>
      <c r="D35" s="110">
        <v>0</v>
      </c>
      <c r="E35" s="110">
        <v>0</v>
      </c>
      <c r="F35" s="110">
        <v>0</v>
      </c>
      <c r="G35" s="110">
        <v>0</v>
      </c>
      <c r="H35" s="111">
        <v>0</v>
      </c>
      <c r="I35" s="17">
        <v>0</v>
      </c>
      <c r="J35" s="18">
        <v>0</v>
      </c>
      <c r="K35" s="18">
        <v>0</v>
      </c>
      <c r="L35" s="18">
        <v>0</v>
      </c>
      <c r="M35" s="18">
        <v>0</v>
      </c>
      <c r="N35" s="18">
        <v>0</v>
      </c>
      <c r="O35" s="18">
        <v>0</v>
      </c>
      <c r="P35" s="13">
        <v>0</v>
      </c>
      <c r="Q35" s="17">
        <v>0</v>
      </c>
      <c r="R35" s="18">
        <v>0</v>
      </c>
      <c r="S35" s="18">
        <v>0</v>
      </c>
      <c r="T35" s="18">
        <v>0</v>
      </c>
      <c r="U35" s="18">
        <v>0</v>
      </c>
      <c r="V35" s="18">
        <v>0</v>
      </c>
      <c r="W35" s="18">
        <v>0</v>
      </c>
      <c r="X35" s="13">
        <v>0</v>
      </c>
      <c r="Y35" s="17">
        <v>0</v>
      </c>
      <c r="Z35" s="18">
        <v>0</v>
      </c>
      <c r="AA35" s="18">
        <v>0</v>
      </c>
      <c r="AB35" s="18">
        <v>0</v>
      </c>
      <c r="AC35" s="18">
        <v>0</v>
      </c>
      <c r="AD35" s="18">
        <v>0</v>
      </c>
      <c r="AE35" s="18">
        <v>0</v>
      </c>
      <c r="AF35" s="13">
        <v>0</v>
      </c>
      <c r="AG35" s="17">
        <v>0</v>
      </c>
      <c r="AH35" s="18">
        <v>0</v>
      </c>
      <c r="AI35" s="18">
        <v>0</v>
      </c>
      <c r="AJ35" s="18">
        <v>0</v>
      </c>
      <c r="AK35" s="18">
        <v>0</v>
      </c>
      <c r="AL35" s="18">
        <v>0</v>
      </c>
      <c r="AM35" s="18">
        <v>0</v>
      </c>
      <c r="AN35" s="13">
        <v>0</v>
      </c>
    </row>
    <row r="36" spans="1:40" x14ac:dyDescent="0.3">
      <c r="A36" s="4" t="s">
        <v>27</v>
      </c>
      <c r="B36" s="109">
        <v>363578.78</v>
      </c>
      <c r="C36" s="110">
        <v>0</v>
      </c>
      <c r="D36" s="110">
        <v>4450536.96</v>
      </c>
      <c r="E36" s="110">
        <v>0</v>
      </c>
      <c r="F36" s="110">
        <v>0</v>
      </c>
      <c r="G36" s="110">
        <v>0</v>
      </c>
      <c r="H36" s="111">
        <v>4814115.74</v>
      </c>
      <c r="I36" s="17" t="s">
        <v>281</v>
      </c>
      <c r="J36" s="18">
        <v>363578.78</v>
      </c>
      <c r="K36" s="18">
        <v>0</v>
      </c>
      <c r="L36" s="18">
        <v>4450536.96</v>
      </c>
      <c r="M36" s="18">
        <v>0</v>
      </c>
      <c r="N36" s="18">
        <v>0</v>
      </c>
      <c r="O36" s="18">
        <v>0</v>
      </c>
      <c r="P36" s="13">
        <v>4814115.74</v>
      </c>
      <c r="Q36" s="17">
        <v>0</v>
      </c>
      <c r="R36" s="18">
        <v>0</v>
      </c>
      <c r="S36" s="18">
        <v>0</v>
      </c>
      <c r="T36" s="18">
        <v>0</v>
      </c>
      <c r="U36" s="18">
        <v>0</v>
      </c>
      <c r="V36" s="18">
        <v>0</v>
      </c>
      <c r="W36" s="18">
        <v>0</v>
      </c>
      <c r="X36" s="13">
        <v>0</v>
      </c>
      <c r="Y36" s="17">
        <v>0</v>
      </c>
      <c r="Z36" s="18">
        <v>0</v>
      </c>
      <c r="AA36" s="18">
        <v>0</v>
      </c>
      <c r="AB36" s="18">
        <v>0</v>
      </c>
      <c r="AC36" s="18">
        <v>0</v>
      </c>
      <c r="AD36" s="18">
        <v>0</v>
      </c>
      <c r="AE36" s="18">
        <v>0</v>
      </c>
      <c r="AF36" s="13">
        <v>0</v>
      </c>
      <c r="AG36" s="17">
        <v>0</v>
      </c>
      <c r="AH36" s="18">
        <v>0</v>
      </c>
      <c r="AI36" s="18">
        <v>0</v>
      </c>
      <c r="AJ36" s="18">
        <v>0</v>
      </c>
      <c r="AK36" s="18">
        <v>0</v>
      </c>
      <c r="AL36" s="18">
        <v>0</v>
      </c>
      <c r="AM36" s="18">
        <v>0</v>
      </c>
      <c r="AN36" s="13">
        <v>0</v>
      </c>
    </row>
    <row r="37" spans="1:40" x14ac:dyDescent="0.3">
      <c r="A37" s="4" t="s">
        <v>28</v>
      </c>
      <c r="B37" s="109">
        <v>0</v>
      </c>
      <c r="C37" s="110">
        <v>0</v>
      </c>
      <c r="D37" s="110">
        <v>0</v>
      </c>
      <c r="E37" s="110">
        <v>0</v>
      </c>
      <c r="F37" s="110">
        <v>0</v>
      </c>
      <c r="G37" s="110">
        <v>0</v>
      </c>
      <c r="H37" s="111">
        <v>0</v>
      </c>
      <c r="I37" s="17">
        <v>0</v>
      </c>
      <c r="J37" s="18">
        <v>0</v>
      </c>
      <c r="K37" s="18">
        <v>0</v>
      </c>
      <c r="L37" s="18">
        <v>0</v>
      </c>
      <c r="M37" s="18">
        <v>0</v>
      </c>
      <c r="N37" s="18">
        <v>0</v>
      </c>
      <c r="O37" s="18">
        <v>0</v>
      </c>
      <c r="P37" s="13">
        <v>0</v>
      </c>
      <c r="Q37" s="17">
        <v>0</v>
      </c>
      <c r="R37" s="18">
        <v>0</v>
      </c>
      <c r="S37" s="18">
        <v>0</v>
      </c>
      <c r="T37" s="18">
        <v>0</v>
      </c>
      <c r="U37" s="18">
        <v>0</v>
      </c>
      <c r="V37" s="18">
        <v>0</v>
      </c>
      <c r="W37" s="18">
        <v>0</v>
      </c>
      <c r="X37" s="13">
        <v>0</v>
      </c>
      <c r="Y37" s="17">
        <v>0</v>
      </c>
      <c r="Z37" s="18">
        <v>0</v>
      </c>
      <c r="AA37" s="18">
        <v>0</v>
      </c>
      <c r="AB37" s="18">
        <v>0</v>
      </c>
      <c r="AC37" s="18">
        <v>0</v>
      </c>
      <c r="AD37" s="18">
        <v>0</v>
      </c>
      <c r="AE37" s="18">
        <v>0</v>
      </c>
      <c r="AF37" s="13">
        <v>0</v>
      </c>
      <c r="AG37" s="17">
        <v>0</v>
      </c>
      <c r="AH37" s="18">
        <v>0</v>
      </c>
      <c r="AI37" s="18">
        <v>0</v>
      </c>
      <c r="AJ37" s="18">
        <v>0</v>
      </c>
      <c r="AK37" s="18">
        <v>0</v>
      </c>
      <c r="AL37" s="18">
        <v>0</v>
      </c>
      <c r="AM37" s="18">
        <v>0</v>
      </c>
      <c r="AN37" s="13">
        <v>0</v>
      </c>
    </row>
    <row r="38" spans="1:40" x14ac:dyDescent="0.3">
      <c r="A38" s="4" t="s">
        <v>29</v>
      </c>
      <c r="B38" s="109">
        <v>0</v>
      </c>
      <c r="C38" s="110">
        <v>0</v>
      </c>
      <c r="D38" s="110">
        <v>0</v>
      </c>
      <c r="E38" s="110">
        <v>0</v>
      </c>
      <c r="F38" s="110">
        <v>0</v>
      </c>
      <c r="G38" s="110">
        <v>0</v>
      </c>
      <c r="H38" s="111">
        <v>0</v>
      </c>
      <c r="I38" s="17">
        <v>0</v>
      </c>
      <c r="J38" s="18">
        <v>0</v>
      </c>
      <c r="K38" s="18">
        <v>0</v>
      </c>
      <c r="L38" s="18">
        <v>0</v>
      </c>
      <c r="M38" s="18">
        <v>0</v>
      </c>
      <c r="N38" s="18">
        <v>0</v>
      </c>
      <c r="O38" s="18">
        <v>0</v>
      </c>
      <c r="P38" s="13">
        <v>0</v>
      </c>
      <c r="Q38" s="17">
        <v>0</v>
      </c>
      <c r="R38" s="18">
        <v>0</v>
      </c>
      <c r="S38" s="18">
        <v>0</v>
      </c>
      <c r="T38" s="18">
        <v>0</v>
      </c>
      <c r="U38" s="18">
        <v>0</v>
      </c>
      <c r="V38" s="18">
        <v>0</v>
      </c>
      <c r="W38" s="18">
        <v>0</v>
      </c>
      <c r="X38" s="13">
        <v>0</v>
      </c>
      <c r="Y38" s="17">
        <v>0</v>
      </c>
      <c r="Z38" s="18">
        <v>0</v>
      </c>
      <c r="AA38" s="18">
        <v>0</v>
      </c>
      <c r="AB38" s="18">
        <v>0</v>
      </c>
      <c r="AC38" s="18">
        <v>0</v>
      </c>
      <c r="AD38" s="18">
        <v>0</v>
      </c>
      <c r="AE38" s="18">
        <v>0</v>
      </c>
      <c r="AF38" s="13">
        <v>0</v>
      </c>
      <c r="AG38" s="17">
        <v>0</v>
      </c>
      <c r="AH38" s="18">
        <v>0</v>
      </c>
      <c r="AI38" s="18">
        <v>0</v>
      </c>
      <c r="AJ38" s="18">
        <v>0</v>
      </c>
      <c r="AK38" s="18">
        <v>0</v>
      </c>
      <c r="AL38" s="18">
        <v>0</v>
      </c>
      <c r="AM38" s="18">
        <v>0</v>
      </c>
      <c r="AN38" s="13">
        <v>0</v>
      </c>
    </row>
    <row r="39" spans="1:40" x14ac:dyDescent="0.3">
      <c r="A39" s="4" t="s">
        <v>30</v>
      </c>
      <c r="B39" s="109">
        <v>0</v>
      </c>
      <c r="C39" s="110">
        <v>0</v>
      </c>
      <c r="D39" s="110">
        <v>0</v>
      </c>
      <c r="E39" s="110">
        <v>0</v>
      </c>
      <c r="F39" s="110">
        <v>0</v>
      </c>
      <c r="G39" s="110">
        <v>0</v>
      </c>
      <c r="H39" s="111">
        <v>0</v>
      </c>
      <c r="I39" s="17">
        <v>0</v>
      </c>
      <c r="J39" s="18">
        <v>0</v>
      </c>
      <c r="K39" s="18">
        <v>0</v>
      </c>
      <c r="L39" s="18">
        <v>0</v>
      </c>
      <c r="M39" s="18">
        <v>0</v>
      </c>
      <c r="N39" s="18">
        <v>0</v>
      </c>
      <c r="O39" s="18">
        <v>0</v>
      </c>
      <c r="P39" s="13">
        <v>0</v>
      </c>
      <c r="Q39" s="17">
        <v>0</v>
      </c>
      <c r="R39" s="18">
        <v>0</v>
      </c>
      <c r="S39" s="18">
        <v>0</v>
      </c>
      <c r="T39" s="18">
        <v>0</v>
      </c>
      <c r="U39" s="18">
        <v>0</v>
      </c>
      <c r="V39" s="18">
        <v>0</v>
      </c>
      <c r="W39" s="18">
        <v>0</v>
      </c>
      <c r="X39" s="13">
        <v>0</v>
      </c>
      <c r="Y39" s="17">
        <v>0</v>
      </c>
      <c r="Z39" s="18">
        <v>0</v>
      </c>
      <c r="AA39" s="18">
        <v>0</v>
      </c>
      <c r="AB39" s="18">
        <v>0</v>
      </c>
      <c r="AC39" s="18">
        <v>0</v>
      </c>
      <c r="AD39" s="18">
        <v>0</v>
      </c>
      <c r="AE39" s="18">
        <v>0</v>
      </c>
      <c r="AF39" s="13">
        <v>0</v>
      </c>
      <c r="AG39" s="17">
        <v>0</v>
      </c>
      <c r="AH39" s="18">
        <v>0</v>
      </c>
      <c r="AI39" s="18">
        <v>0</v>
      </c>
      <c r="AJ39" s="18">
        <v>0</v>
      </c>
      <c r="AK39" s="18">
        <v>0</v>
      </c>
      <c r="AL39" s="18">
        <v>0</v>
      </c>
      <c r="AM39" s="18">
        <v>0</v>
      </c>
      <c r="AN39" s="13">
        <v>0</v>
      </c>
    </row>
    <row r="40" spans="1:40" x14ac:dyDescent="0.3">
      <c r="A40" s="4" t="s">
        <v>31</v>
      </c>
      <c r="B40" s="109">
        <v>0</v>
      </c>
      <c r="C40" s="110">
        <v>0</v>
      </c>
      <c r="D40" s="110">
        <v>0</v>
      </c>
      <c r="E40" s="110">
        <v>0</v>
      </c>
      <c r="F40" s="110">
        <v>0</v>
      </c>
      <c r="G40" s="110">
        <v>0</v>
      </c>
      <c r="H40" s="111">
        <v>0</v>
      </c>
      <c r="I40" s="17">
        <v>0</v>
      </c>
      <c r="J40" s="18">
        <v>0</v>
      </c>
      <c r="K40" s="18">
        <v>0</v>
      </c>
      <c r="L40" s="18">
        <v>0</v>
      </c>
      <c r="M40" s="18">
        <v>0</v>
      </c>
      <c r="N40" s="18">
        <v>0</v>
      </c>
      <c r="O40" s="18">
        <v>0</v>
      </c>
      <c r="P40" s="13">
        <v>0</v>
      </c>
      <c r="Q40" s="17" t="s">
        <v>282</v>
      </c>
      <c r="R40" s="18">
        <v>0</v>
      </c>
      <c r="S40" s="18">
        <v>0</v>
      </c>
      <c r="T40" s="18">
        <v>0</v>
      </c>
      <c r="U40" s="18">
        <v>0</v>
      </c>
      <c r="V40" s="18">
        <v>0</v>
      </c>
      <c r="W40" s="18">
        <v>0</v>
      </c>
      <c r="X40" s="13">
        <v>0</v>
      </c>
      <c r="Y40" s="17">
        <v>0</v>
      </c>
      <c r="Z40" s="18">
        <v>0</v>
      </c>
      <c r="AA40" s="18">
        <v>0</v>
      </c>
      <c r="AB40" s="18">
        <v>0</v>
      </c>
      <c r="AC40" s="18">
        <v>0</v>
      </c>
      <c r="AD40" s="18">
        <v>0</v>
      </c>
      <c r="AE40" s="18">
        <v>0</v>
      </c>
      <c r="AF40" s="13">
        <v>0</v>
      </c>
      <c r="AG40" s="17">
        <v>0</v>
      </c>
      <c r="AH40" s="18">
        <v>0</v>
      </c>
      <c r="AI40" s="18">
        <v>0</v>
      </c>
      <c r="AJ40" s="18">
        <v>0</v>
      </c>
      <c r="AK40" s="18">
        <v>0</v>
      </c>
      <c r="AL40" s="18">
        <v>0</v>
      </c>
      <c r="AM40" s="18">
        <v>0</v>
      </c>
      <c r="AN40" s="13">
        <v>0</v>
      </c>
    </row>
    <row r="41" spans="1:40" x14ac:dyDescent="0.3">
      <c r="A41" s="4" t="s">
        <v>32</v>
      </c>
      <c r="B41" s="109">
        <v>0</v>
      </c>
      <c r="C41" s="110">
        <v>0</v>
      </c>
      <c r="D41" s="110">
        <v>0</v>
      </c>
      <c r="E41" s="110">
        <v>0</v>
      </c>
      <c r="F41" s="110">
        <v>0</v>
      </c>
      <c r="G41" s="110">
        <v>0</v>
      </c>
      <c r="H41" s="111">
        <v>0</v>
      </c>
      <c r="I41" s="17">
        <v>0</v>
      </c>
      <c r="J41" s="18">
        <v>0</v>
      </c>
      <c r="K41" s="18">
        <v>0</v>
      </c>
      <c r="L41" s="18">
        <v>0</v>
      </c>
      <c r="M41" s="18">
        <v>0</v>
      </c>
      <c r="N41" s="18">
        <v>0</v>
      </c>
      <c r="O41" s="18">
        <v>0</v>
      </c>
      <c r="P41" s="13">
        <v>0</v>
      </c>
      <c r="Q41" s="17">
        <v>0</v>
      </c>
      <c r="R41" s="18">
        <v>0</v>
      </c>
      <c r="S41" s="18">
        <v>0</v>
      </c>
      <c r="T41" s="18">
        <v>0</v>
      </c>
      <c r="U41" s="18">
        <v>0</v>
      </c>
      <c r="V41" s="18">
        <v>0</v>
      </c>
      <c r="W41" s="18">
        <v>0</v>
      </c>
      <c r="X41" s="13">
        <v>0</v>
      </c>
      <c r="Y41" s="17">
        <v>0</v>
      </c>
      <c r="Z41" s="18">
        <v>0</v>
      </c>
      <c r="AA41" s="18">
        <v>0</v>
      </c>
      <c r="AB41" s="18">
        <v>0</v>
      </c>
      <c r="AC41" s="18">
        <v>0</v>
      </c>
      <c r="AD41" s="18">
        <v>0</v>
      </c>
      <c r="AE41" s="18">
        <v>0</v>
      </c>
      <c r="AF41" s="13">
        <v>0</v>
      </c>
      <c r="AG41" s="17">
        <v>0</v>
      </c>
      <c r="AH41" s="18">
        <v>0</v>
      </c>
      <c r="AI41" s="18">
        <v>0</v>
      </c>
      <c r="AJ41" s="18">
        <v>0</v>
      </c>
      <c r="AK41" s="18">
        <v>0</v>
      </c>
      <c r="AL41" s="18">
        <v>0</v>
      </c>
      <c r="AM41" s="18">
        <v>0</v>
      </c>
      <c r="AN41" s="13">
        <v>0</v>
      </c>
    </row>
    <row r="42" spans="1:40" x14ac:dyDescent="0.3">
      <c r="A42" s="4" t="s">
        <v>33</v>
      </c>
      <c r="B42" s="109">
        <v>0</v>
      </c>
      <c r="C42" s="110">
        <v>0</v>
      </c>
      <c r="D42" s="110">
        <v>0</v>
      </c>
      <c r="E42" s="110">
        <v>0</v>
      </c>
      <c r="F42" s="110">
        <v>0</v>
      </c>
      <c r="G42" s="110">
        <v>0</v>
      </c>
      <c r="H42" s="111">
        <v>0</v>
      </c>
      <c r="I42" s="17">
        <v>0</v>
      </c>
      <c r="J42" s="18">
        <v>0</v>
      </c>
      <c r="K42" s="18">
        <v>0</v>
      </c>
      <c r="L42" s="18">
        <v>0</v>
      </c>
      <c r="M42" s="18">
        <v>0</v>
      </c>
      <c r="N42" s="18">
        <v>0</v>
      </c>
      <c r="O42" s="18">
        <v>0</v>
      </c>
      <c r="P42" s="13">
        <v>0</v>
      </c>
      <c r="Q42" s="17">
        <v>0</v>
      </c>
      <c r="R42" s="18">
        <v>0</v>
      </c>
      <c r="S42" s="18">
        <v>0</v>
      </c>
      <c r="T42" s="18">
        <v>0</v>
      </c>
      <c r="U42" s="18">
        <v>0</v>
      </c>
      <c r="V42" s="18">
        <v>0</v>
      </c>
      <c r="W42" s="18">
        <v>0</v>
      </c>
      <c r="X42" s="13">
        <v>0</v>
      </c>
      <c r="Y42" s="17">
        <v>0</v>
      </c>
      <c r="Z42" s="18">
        <v>0</v>
      </c>
      <c r="AA42" s="18">
        <v>0</v>
      </c>
      <c r="AB42" s="18">
        <v>0</v>
      </c>
      <c r="AC42" s="18">
        <v>0</v>
      </c>
      <c r="AD42" s="18">
        <v>0</v>
      </c>
      <c r="AE42" s="18">
        <v>0</v>
      </c>
      <c r="AF42" s="13">
        <v>0</v>
      </c>
      <c r="AG42" s="17">
        <v>0</v>
      </c>
      <c r="AH42" s="18">
        <v>0</v>
      </c>
      <c r="AI42" s="18">
        <v>0</v>
      </c>
      <c r="AJ42" s="18">
        <v>0</v>
      </c>
      <c r="AK42" s="18">
        <v>0</v>
      </c>
      <c r="AL42" s="18">
        <v>0</v>
      </c>
      <c r="AM42" s="18">
        <v>0</v>
      </c>
      <c r="AN42" s="13">
        <v>0</v>
      </c>
    </row>
    <row r="43" spans="1:40" x14ac:dyDescent="0.3">
      <c r="A43" s="4" t="s">
        <v>34</v>
      </c>
      <c r="B43" s="109">
        <v>0</v>
      </c>
      <c r="C43" s="110">
        <v>0</v>
      </c>
      <c r="D43" s="110">
        <v>0</v>
      </c>
      <c r="E43" s="110">
        <v>0</v>
      </c>
      <c r="F43" s="110">
        <v>133854</v>
      </c>
      <c r="G43" s="110">
        <v>0</v>
      </c>
      <c r="H43" s="111">
        <v>133854</v>
      </c>
      <c r="I43" s="17" t="s">
        <v>283</v>
      </c>
      <c r="J43" s="18">
        <v>0</v>
      </c>
      <c r="K43" s="18">
        <v>0</v>
      </c>
      <c r="L43" s="18">
        <v>0</v>
      </c>
      <c r="M43" s="18">
        <v>0</v>
      </c>
      <c r="N43" s="18">
        <v>133854</v>
      </c>
      <c r="O43" s="18">
        <v>0</v>
      </c>
      <c r="P43" s="13">
        <v>133854</v>
      </c>
      <c r="Q43" s="17">
        <v>0</v>
      </c>
      <c r="R43" s="18">
        <v>0</v>
      </c>
      <c r="S43" s="18">
        <v>0</v>
      </c>
      <c r="T43" s="18">
        <v>0</v>
      </c>
      <c r="U43" s="18">
        <v>0</v>
      </c>
      <c r="V43" s="18">
        <v>0</v>
      </c>
      <c r="W43" s="18">
        <v>0</v>
      </c>
      <c r="X43" s="13">
        <v>0</v>
      </c>
      <c r="Y43" s="17">
        <v>0</v>
      </c>
      <c r="Z43" s="18">
        <v>0</v>
      </c>
      <c r="AA43" s="18">
        <v>0</v>
      </c>
      <c r="AB43" s="18">
        <v>0</v>
      </c>
      <c r="AC43" s="18">
        <v>0</v>
      </c>
      <c r="AD43" s="18">
        <v>0</v>
      </c>
      <c r="AE43" s="18">
        <v>0</v>
      </c>
      <c r="AF43" s="13">
        <v>0</v>
      </c>
      <c r="AG43" s="17">
        <v>0</v>
      </c>
      <c r="AH43" s="18">
        <v>0</v>
      </c>
      <c r="AI43" s="18">
        <v>0</v>
      </c>
      <c r="AJ43" s="18">
        <v>0</v>
      </c>
      <c r="AK43" s="18">
        <v>0</v>
      </c>
      <c r="AL43" s="18">
        <v>0</v>
      </c>
      <c r="AM43" s="18">
        <v>0</v>
      </c>
      <c r="AN43" s="13">
        <v>0</v>
      </c>
    </row>
    <row r="44" spans="1:40" x14ac:dyDescent="0.3">
      <c r="A44" s="4" t="s">
        <v>35</v>
      </c>
      <c r="B44" s="109">
        <v>0</v>
      </c>
      <c r="C44" s="110">
        <v>0</v>
      </c>
      <c r="D44" s="110">
        <v>0</v>
      </c>
      <c r="E44" s="110">
        <v>0</v>
      </c>
      <c r="F44" s="110">
        <v>0</v>
      </c>
      <c r="G44" s="110">
        <v>0</v>
      </c>
      <c r="H44" s="111">
        <v>0</v>
      </c>
      <c r="I44" s="17">
        <v>0</v>
      </c>
      <c r="J44" s="18">
        <v>0</v>
      </c>
      <c r="K44" s="18">
        <v>0</v>
      </c>
      <c r="L44" s="18">
        <v>0</v>
      </c>
      <c r="M44" s="18">
        <v>0</v>
      </c>
      <c r="N44" s="18">
        <v>0</v>
      </c>
      <c r="O44" s="18">
        <v>0</v>
      </c>
      <c r="P44" s="13">
        <v>0</v>
      </c>
      <c r="Q44" s="17">
        <v>0</v>
      </c>
      <c r="R44" s="18">
        <v>0</v>
      </c>
      <c r="S44" s="18">
        <v>0</v>
      </c>
      <c r="T44" s="18">
        <v>0</v>
      </c>
      <c r="U44" s="18">
        <v>0</v>
      </c>
      <c r="V44" s="18">
        <v>0</v>
      </c>
      <c r="W44" s="18">
        <v>0</v>
      </c>
      <c r="X44" s="13">
        <v>0</v>
      </c>
      <c r="Y44" s="17">
        <v>0</v>
      </c>
      <c r="Z44" s="18">
        <v>0</v>
      </c>
      <c r="AA44" s="18">
        <v>0</v>
      </c>
      <c r="AB44" s="18">
        <v>0</v>
      </c>
      <c r="AC44" s="18">
        <v>0</v>
      </c>
      <c r="AD44" s="18">
        <v>0</v>
      </c>
      <c r="AE44" s="18">
        <v>0</v>
      </c>
      <c r="AF44" s="13">
        <v>0</v>
      </c>
      <c r="AG44" s="17">
        <v>0</v>
      </c>
      <c r="AH44" s="18">
        <v>0</v>
      </c>
      <c r="AI44" s="18">
        <v>0</v>
      </c>
      <c r="AJ44" s="18">
        <v>0</v>
      </c>
      <c r="AK44" s="18">
        <v>0</v>
      </c>
      <c r="AL44" s="18">
        <v>0</v>
      </c>
      <c r="AM44" s="18">
        <v>0</v>
      </c>
      <c r="AN44" s="13">
        <v>0</v>
      </c>
    </row>
    <row r="45" spans="1:40" x14ac:dyDescent="0.3">
      <c r="A45" s="4" t="s">
        <v>36</v>
      </c>
      <c r="B45" s="109">
        <v>0</v>
      </c>
      <c r="C45" s="110">
        <v>0</v>
      </c>
      <c r="D45" s="110">
        <v>0</v>
      </c>
      <c r="E45" s="110">
        <v>0</v>
      </c>
      <c r="F45" s="110">
        <v>0</v>
      </c>
      <c r="G45" s="110">
        <v>0</v>
      </c>
      <c r="H45" s="111">
        <v>0</v>
      </c>
      <c r="I45" s="17">
        <v>0</v>
      </c>
      <c r="J45" s="18">
        <v>0</v>
      </c>
      <c r="K45" s="18">
        <v>0</v>
      </c>
      <c r="L45" s="18">
        <v>0</v>
      </c>
      <c r="M45" s="18">
        <v>0</v>
      </c>
      <c r="N45" s="18">
        <v>0</v>
      </c>
      <c r="O45" s="18">
        <v>0</v>
      </c>
      <c r="P45" s="13">
        <v>0</v>
      </c>
      <c r="Q45" s="17">
        <v>0</v>
      </c>
      <c r="R45" s="18">
        <v>0</v>
      </c>
      <c r="S45" s="18">
        <v>0</v>
      </c>
      <c r="T45" s="18">
        <v>0</v>
      </c>
      <c r="U45" s="18">
        <v>0</v>
      </c>
      <c r="V45" s="18">
        <v>0</v>
      </c>
      <c r="W45" s="18">
        <v>0</v>
      </c>
      <c r="X45" s="13">
        <v>0</v>
      </c>
      <c r="Y45" s="17">
        <v>0</v>
      </c>
      <c r="Z45" s="18">
        <v>0</v>
      </c>
      <c r="AA45" s="18">
        <v>0</v>
      </c>
      <c r="AB45" s="18">
        <v>0</v>
      </c>
      <c r="AC45" s="18">
        <v>0</v>
      </c>
      <c r="AD45" s="18">
        <v>0</v>
      </c>
      <c r="AE45" s="18">
        <v>0</v>
      </c>
      <c r="AF45" s="13">
        <v>0</v>
      </c>
      <c r="AG45" s="17">
        <v>0</v>
      </c>
      <c r="AH45" s="18">
        <v>0</v>
      </c>
      <c r="AI45" s="18">
        <v>0</v>
      </c>
      <c r="AJ45" s="18">
        <v>0</v>
      </c>
      <c r="AK45" s="18">
        <v>0</v>
      </c>
      <c r="AL45" s="18">
        <v>0</v>
      </c>
      <c r="AM45" s="18">
        <v>0</v>
      </c>
      <c r="AN45" s="13">
        <v>0</v>
      </c>
    </row>
    <row r="46" spans="1:40" x14ac:dyDescent="0.3">
      <c r="A46" s="4" t="s">
        <v>37</v>
      </c>
      <c r="B46" s="109">
        <v>0</v>
      </c>
      <c r="C46" s="110">
        <v>0</v>
      </c>
      <c r="D46" s="110">
        <v>0</v>
      </c>
      <c r="E46" s="110">
        <v>0</v>
      </c>
      <c r="F46" s="110">
        <v>31024.36</v>
      </c>
      <c r="G46" s="110">
        <v>0</v>
      </c>
      <c r="H46" s="111">
        <v>31024.36</v>
      </c>
      <c r="I46" s="17" t="s">
        <v>284</v>
      </c>
      <c r="J46" s="18">
        <v>0</v>
      </c>
      <c r="K46" s="18">
        <v>0</v>
      </c>
      <c r="L46" s="18">
        <v>0</v>
      </c>
      <c r="M46" s="18">
        <v>0</v>
      </c>
      <c r="N46" s="18">
        <v>31024.36</v>
      </c>
      <c r="O46" s="18">
        <v>0</v>
      </c>
      <c r="P46" s="13">
        <v>31024.36</v>
      </c>
      <c r="Q46" s="17">
        <v>0</v>
      </c>
      <c r="R46" s="18">
        <v>0</v>
      </c>
      <c r="S46" s="18">
        <v>0</v>
      </c>
      <c r="T46" s="18">
        <v>0</v>
      </c>
      <c r="U46" s="18">
        <v>0</v>
      </c>
      <c r="V46" s="18">
        <v>0</v>
      </c>
      <c r="W46" s="18">
        <v>0</v>
      </c>
      <c r="X46" s="13">
        <v>0</v>
      </c>
      <c r="Y46" s="17">
        <v>0</v>
      </c>
      <c r="Z46" s="18">
        <v>0</v>
      </c>
      <c r="AA46" s="18">
        <v>0</v>
      </c>
      <c r="AB46" s="18">
        <v>0</v>
      </c>
      <c r="AC46" s="18">
        <v>0</v>
      </c>
      <c r="AD46" s="18">
        <v>0</v>
      </c>
      <c r="AE46" s="18">
        <v>0</v>
      </c>
      <c r="AF46" s="13">
        <v>0</v>
      </c>
      <c r="AG46" s="17">
        <v>0</v>
      </c>
      <c r="AH46" s="18">
        <v>0</v>
      </c>
      <c r="AI46" s="18">
        <v>0</v>
      </c>
      <c r="AJ46" s="18">
        <v>0</v>
      </c>
      <c r="AK46" s="18">
        <v>0</v>
      </c>
      <c r="AL46" s="18">
        <v>0</v>
      </c>
      <c r="AM46" s="18">
        <v>0</v>
      </c>
      <c r="AN46" s="13">
        <v>0</v>
      </c>
    </row>
    <row r="47" spans="1:40" x14ac:dyDescent="0.3">
      <c r="A47" s="4" t="s">
        <v>38</v>
      </c>
      <c r="B47" s="109">
        <v>0</v>
      </c>
      <c r="C47" s="110">
        <v>0</v>
      </c>
      <c r="D47" s="110">
        <v>0</v>
      </c>
      <c r="E47" s="110">
        <v>0</v>
      </c>
      <c r="F47" s="110">
        <v>0</v>
      </c>
      <c r="G47" s="110">
        <v>0</v>
      </c>
      <c r="H47" s="111">
        <v>0</v>
      </c>
      <c r="I47" s="17">
        <v>0</v>
      </c>
      <c r="J47" s="18">
        <v>0</v>
      </c>
      <c r="K47" s="18">
        <v>0</v>
      </c>
      <c r="L47" s="18">
        <v>0</v>
      </c>
      <c r="M47" s="18">
        <v>0</v>
      </c>
      <c r="N47" s="18">
        <v>0</v>
      </c>
      <c r="O47" s="18">
        <v>0</v>
      </c>
      <c r="P47" s="13">
        <v>0</v>
      </c>
      <c r="Q47" s="17">
        <v>0</v>
      </c>
      <c r="R47" s="18">
        <v>0</v>
      </c>
      <c r="S47" s="18">
        <v>0</v>
      </c>
      <c r="T47" s="18">
        <v>0</v>
      </c>
      <c r="U47" s="18">
        <v>0</v>
      </c>
      <c r="V47" s="18">
        <v>0</v>
      </c>
      <c r="W47" s="18">
        <v>0</v>
      </c>
      <c r="X47" s="13">
        <v>0</v>
      </c>
      <c r="Y47" s="17">
        <v>0</v>
      </c>
      <c r="Z47" s="18">
        <v>0</v>
      </c>
      <c r="AA47" s="18">
        <v>0</v>
      </c>
      <c r="AB47" s="18">
        <v>0</v>
      </c>
      <c r="AC47" s="18">
        <v>0</v>
      </c>
      <c r="AD47" s="18">
        <v>0</v>
      </c>
      <c r="AE47" s="18">
        <v>0</v>
      </c>
      <c r="AF47" s="13">
        <v>0</v>
      </c>
      <c r="AG47" s="17">
        <v>0</v>
      </c>
      <c r="AH47" s="18">
        <v>0</v>
      </c>
      <c r="AI47" s="18">
        <v>0</v>
      </c>
      <c r="AJ47" s="18">
        <v>0</v>
      </c>
      <c r="AK47" s="18">
        <v>0</v>
      </c>
      <c r="AL47" s="18">
        <v>0</v>
      </c>
      <c r="AM47" s="18">
        <v>0</v>
      </c>
      <c r="AN47" s="13">
        <v>0</v>
      </c>
    </row>
    <row r="48" spans="1:40" x14ac:dyDescent="0.3">
      <c r="A48" s="4" t="s">
        <v>39</v>
      </c>
      <c r="B48" s="109">
        <v>0</v>
      </c>
      <c r="C48" s="110">
        <v>0</v>
      </c>
      <c r="D48" s="110">
        <v>0</v>
      </c>
      <c r="E48" s="110">
        <v>0</v>
      </c>
      <c r="F48" s="110">
        <v>0</v>
      </c>
      <c r="G48" s="110">
        <v>0</v>
      </c>
      <c r="H48" s="111">
        <v>0</v>
      </c>
      <c r="I48" s="17">
        <v>0</v>
      </c>
      <c r="J48" s="18">
        <v>0</v>
      </c>
      <c r="K48" s="18">
        <v>0</v>
      </c>
      <c r="L48" s="18">
        <v>0</v>
      </c>
      <c r="M48" s="18">
        <v>0</v>
      </c>
      <c r="N48" s="18">
        <v>0</v>
      </c>
      <c r="O48" s="18">
        <v>0</v>
      </c>
      <c r="P48" s="13">
        <v>0</v>
      </c>
      <c r="Q48" s="17">
        <v>0</v>
      </c>
      <c r="R48" s="18">
        <v>0</v>
      </c>
      <c r="S48" s="18">
        <v>0</v>
      </c>
      <c r="T48" s="18">
        <v>0</v>
      </c>
      <c r="U48" s="18">
        <v>0</v>
      </c>
      <c r="V48" s="18">
        <v>0</v>
      </c>
      <c r="W48" s="18">
        <v>0</v>
      </c>
      <c r="X48" s="13">
        <v>0</v>
      </c>
      <c r="Y48" s="17">
        <v>0</v>
      </c>
      <c r="Z48" s="18">
        <v>0</v>
      </c>
      <c r="AA48" s="18">
        <v>0</v>
      </c>
      <c r="AB48" s="18">
        <v>0</v>
      </c>
      <c r="AC48" s="18">
        <v>0</v>
      </c>
      <c r="AD48" s="18">
        <v>0</v>
      </c>
      <c r="AE48" s="18">
        <v>0</v>
      </c>
      <c r="AF48" s="13">
        <v>0</v>
      </c>
      <c r="AG48" s="17">
        <v>0</v>
      </c>
      <c r="AH48" s="18">
        <v>0</v>
      </c>
      <c r="AI48" s="18">
        <v>0</v>
      </c>
      <c r="AJ48" s="18">
        <v>0</v>
      </c>
      <c r="AK48" s="18">
        <v>0</v>
      </c>
      <c r="AL48" s="18">
        <v>0</v>
      </c>
      <c r="AM48" s="18">
        <v>0</v>
      </c>
      <c r="AN48" s="13">
        <v>0</v>
      </c>
    </row>
    <row r="49" spans="1:40" x14ac:dyDescent="0.3">
      <c r="A49" s="4" t="s">
        <v>40</v>
      </c>
      <c r="B49" s="109">
        <v>0</v>
      </c>
      <c r="C49" s="110">
        <v>0</v>
      </c>
      <c r="D49" s="110">
        <v>0</v>
      </c>
      <c r="E49" s="110">
        <v>0</v>
      </c>
      <c r="F49" s="110">
        <v>0</v>
      </c>
      <c r="G49" s="110">
        <v>0</v>
      </c>
      <c r="H49" s="111">
        <v>0</v>
      </c>
      <c r="I49" s="17">
        <v>0</v>
      </c>
      <c r="J49" s="18">
        <v>0</v>
      </c>
      <c r="K49" s="18">
        <v>0</v>
      </c>
      <c r="L49" s="18">
        <v>0</v>
      </c>
      <c r="M49" s="18">
        <v>0</v>
      </c>
      <c r="N49" s="18">
        <v>0</v>
      </c>
      <c r="O49" s="18">
        <v>0</v>
      </c>
      <c r="P49" s="13">
        <v>0</v>
      </c>
      <c r="Q49" s="17">
        <v>0</v>
      </c>
      <c r="R49" s="18">
        <v>0</v>
      </c>
      <c r="S49" s="18">
        <v>0</v>
      </c>
      <c r="T49" s="18">
        <v>0</v>
      </c>
      <c r="U49" s="18">
        <v>0</v>
      </c>
      <c r="V49" s="18">
        <v>0</v>
      </c>
      <c r="W49" s="18">
        <v>0</v>
      </c>
      <c r="X49" s="13">
        <v>0</v>
      </c>
      <c r="Y49" s="17">
        <v>0</v>
      </c>
      <c r="Z49" s="18">
        <v>0</v>
      </c>
      <c r="AA49" s="18">
        <v>0</v>
      </c>
      <c r="AB49" s="18">
        <v>0</v>
      </c>
      <c r="AC49" s="18">
        <v>0</v>
      </c>
      <c r="AD49" s="18">
        <v>0</v>
      </c>
      <c r="AE49" s="18">
        <v>0</v>
      </c>
      <c r="AF49" s="13">
        <v>0</v>
      </c>
      <c r="AG49" s="17">
        <v>0</v>
      </c>
      <c r="AH49" s="18">
        <v>0</v>
      </c>
      <c r="AI49" s="18">
        <v>0</v>
      </c>
      <c r="AJ49" s="18">
        <v>0</v>
      </c>
      <c r="AK49" s="18">
        <v>0</v>
      </c>
      <c r="AL49" s="18">
        <v>0</v>
      </c>
      <c r="AM49" s="18">
        <v>0</v>
      </c>
      <c r="AN49" s="13">
        <v>0</v>
      </c>
    </row>
    <row r="50" spans="1:40" x14ac:dyDescent="0.3">
      <c r="A50" s="4" t="s">
        <v>41</v>
      </c>
      <c r="B50" s="109">
        <v>0</v>
      </c>
      <c r="C50" s="110">
        <v>0</v>
      </c>
      <c r="D50" s="110">
        <v>0</v>
      </c>
      <c r="E50" s="110">
        <v>0</v>
      </c>
      <c r="F50" s="110">
        <v>0</v>
      </c>
      <c r="G50" s="110">
        <v>0</v>
      </c>
      <c r="H50" s="111">
        <v>0</v>
      </c>
      <c r="I50" s="17">
        <v>0</v>
      </c>
      <c r="J50" s="18">
        <v>0</v>
      </c>
      <c r="K50" s="18">
        <v>0</v>
      </c>
      <c r="L50" s="18">
        <v>0</v>
      </c>
      <c r="M50" s="18">
        <v>0</v>
      </c>
      <c r="N50" s="18">
        <v>0</v>
      </c>
      <c r="O50" s="18">
        <v>0</v>
      </c>
      <c r="P50" s="13">
        <v>0</v>
      </c>
      <c r="Q50" s="17">
        <v>0</v>
      </c>
      <c r="R50" s="18">
        <v>0</v>
      </c>
      <c r="S50" s="18">
        <v>0</v>
      </c>
      <c r="T50" s="18">
        <v>0</v>
      </c>
      <c r="U50" s="18">
        <v>0</v>
      </c>
      <c r="V50" s="18">
        <v>0</v>
      </c>
      <c r="W50" s="18">
        <v>0</v>
      </c>
      <c r="X50" s="13">
        <v>0</v>
      </c>
      <c r="Y50" s="17">
        <v>0</v>
      </c>
      <c r="Z50" s="18">
        <v>0</v>
      </c>
      <c r="AA50" s="18">
        <v>0</v>
      </c>
      <c r="AB50" s="18">
        <v>0</v>
      </c>
      <c r="AC50" s="18">
        <v>0</v>
      </c>
      <c r="AD50" s="18">
        <v>0</v>
      </c>
      <c r="AE50" s="18">
        <v>0</v>
      </c>
      <c r="AF50" s="13">
        <v>0</v>
      </c>
      <c r="AG50" s="17">
        <v>0</v>
      </c>
      <c r="AH50" s="18">
        <v>0</v>
      </c>
      <c r="AI50" s="18">
        <v>0</v>
      </c>
      <c r="AJ50" s="18">
        <v>0</v>
      </c>
      <c r="AK50" s="18">
        <v>0</v>
      </c>
      <c r="AL50" s="18">
        <v>0</v>
      </c>
      <c r="AM50" s="18">
        <v>0</v>
      </c>
      <c r="AN50" s="13">
        <v>0</v>
      </c>
    </row>
    <row r="51" spans="1:40" x14ac:dyDescent="0.3">
      <c r="A51" s="4" t="s">
        <v>42</v>
      </c>
      <c r="B51" s="109">
        <v>0</v>
      </c>
      <c r="C51" s="110">
        <v>0</v>
      </c>
      <c r="D51" s="110">
        <v>0</v>
      </c>
      <c r="E51" s="110">
        <v>0</v>
      </c>
      <c r="F51" s="110">
        <v>0</v>
      </c>
      <c r="G51" s="110">
        <v>0</v>
      </c>
      <c r="H51" s="111">
        <v>0</v>
      </c>
      <c r="I51" s="17">
        <v>0</v>
      </c>
      <c r="J51" s="18">
        <v>0</v>
      </c>
      <c r="K51" s="18">
        <v>0</v>
      </c>
      <c r="L51" s="18">
        <v>0</v>
      </c>
      <c r="M51" s="18">
        <v>0</v>
      </c>
      <c r="N51" s="18">
        <v>0</v>
      </c>
      <c r="O51" s="18">
        <v>0</v>
      </c>
      <c r="P51" s="13">
        <v>0</v>
      </c>
      <c r="Q51" s="17">
        <v>0</v>
      </c>
      <c r="R51" s="18">
        <v>0</v>
      </c>
      <c r="S51" s="18">
        <v>0</v>
      </c>
      <c r="T51" s="18">
        <v>0</v>
      </c>
      <c r="U51" s="18">
        <v>0</v>
      </c>
      <c r="V51" s="18">
        <v>0</v>
      </c>
      <c r="W51" s="18">
        <v>0</v>
      </c>
      <c r="X51" s="13">
        <v>0</v>
      </c>
      <c r="Y51" s="17">
        <v>0</v>
      </c>
      <c r="Z51" s="18">
        <v>0</v>
      </c>
      <c r="AA51" s="18">
        <v>0</v>
      </c>
      <c r="AB51" s="18">
        <v>0</v>
      </c>
      <c r="AC51" s="18">
        <v>0</v>
      </c>
      <c r="AD51" s="18">
        <v>0</v>
      </c>
      <c r="AE51" s="18">
        <v>0</v>
      </c>
      <c r="AF51" s="13">
        <v>0</v>
      </c>
      <c r="AG51" s="17">
        <v>0</v>
      </c>
      <c r="AH51" s="18">
        <v>0</v>
      </c>
      <c r="AI51" s="18">
        <v>0</v>
      </c>
      <c r="AJ51" s="18">
        <v>0</v>
      </c>
      <c r="AK51" s="18">
        <v>0</v>
      </c>
      <c r="AL51" s="18">
        <v>0</v>
      </c>
      <c r="AM51" s="18">
        <v>0</v>
      </c>
      <c r="AN51" s="13">
        <v>0</v>
      </c>
    </row>
    <row r="52" spans="1:40" x14ac:dyDescent="0.3">
      <c r="A52" s="4" t="s">
        <v>43</v>
      </c>
      <c r="B52" s="109">
        <v>0</v>
      </c>
      <c r="C52" s="110">
        <v>0</v>
      </c>
      <c r="D52" s="110">
        <v>0</v>
      </c>
      <c r="E52" s="110">
        <v>0</v>
      </c>
      <c r="F52" s="110">
        <v>0</v>
      </c>
      <c r="G52" s="110">
        <v>0</v>
      </c>
      <c r="H52" s="111">
        <v>0</v>
      </c>
      <c r="I52" s="17">
        <v>0</v>
      </c>
      <c r="J52" s="18">
        <v>0</v>
      </c>
      <c r="K52" s="18">
        <v>0</v>
      </c>
      <c r="L52" s="18">
        <v>0</v>
      </c>
      <c r="M52" s="18">
        <v>0</v>
      </c>
      <c r="N52" s="18">
        <v>0</v>
      </c>
      <c r="O52" s="18">
        <v>0</v>
      </c>
      <c r="P52" s="13">
        <v>0</v>
      </c>
      <c r="Q52" s="17">
        <v>0</v>
      </c>
      <c r="R52" s="18">
        <v>0</v>
      </c>
      <c r="S52" s="18">
        <v>0</v>
      </c>
      <c r="T52" s="18">
        <v>0</v>
      </c>
      <c r="U52" s="18">
        <v>0</v>
      </c>
      <c r="V52" s="18">
        <v>0</v>
      </c>
      <c r="W52" s="18">
        <v>0</v>
      </c>
      <c r="X52" s="13">
        <v>0</v>
      </c>
      <c r="Y52" s="17">
        <v>0</v>
      </c>
      <c r="Z52" s="18">
        <v>0</v>
      </c>
      <c r="AA52" s="18">
        <v>0</v>
      </c>
      <c r="AB52" s="18">
        <v>0</v>
      </c>
      <c r="AC52" s="18">
        <v>0</v>
      </c>
      <c r="AD52" s="18">
        <v>0</v>
      </c>
      <c r="AE52" s="18">
        <v>0</v>
      </c>
      <c r="AF52" s="13">
        <v>0</v>
      </c>
      <c r="AG52" s="17">
        <v>0</v>
      </c>
      <c r="AH52" s="18">
        <v>0</v>
      </c>
      <c r="AI52" s="18">
        <v>0</v>
      </c>
      <c r="AJ52" s="18">
        <v>0</v>
      </c>
      <c r="AK52" s="18">
        <v>0</v>
      </c>
      <c r="AL52" s="18">
        <v>0</v>
      </c>
      <c r="AM52" s="18">
        <v>0</v>
      </c>
      <c r="AN52" s="13">
        <v>0</v>
      </c>
    </row>
    <row r="53" spans="1:40" x14ac:dyDescent="0.3">
      <c r="A53" s="4" t="s">
        <v>44</v>
      </c>
      <c r="B53" s="109">
        <v>0</v>
      </c>
      <c r="C53" s="110">
        <v>0</v>
      </c>
      <c r="D53" s="110">
        <v>0</v>
      </c>
      <c r="E53" s="110">
        <v>0</v>
      </c>
      <c r="F53" s="110">
        <v>0</v>
      </c>
      <c r="G53" s="110">
        <v>0</v>
      </c>
      <c r="H53" s="111">
        <v>0</v>
      </c>
      <c r="I53" s="17">
        <v>0</v>
      </c>
      <c r="J53" s="18">
        <v>0</v>
      </c>
      <c r="K53" s="18">
        <v>0</v>
      </c>
      <c r="L53" s="18">
        <v>0</v>
      </c>
      <c r="M53" s="18">
        <v>0</v>
      </c>
      <c r="N53" s="18">
        <v>0</v>
      </c>
      <c r="O53" s="18">
        <v>0</v>
      </c>
      <c r="P53" s="13">
        <v>0</v>
      </c>
      <c r="Q53" s="17">
        <v>0</v>
      </c>
      <c r="R53" s="18">
        <v>0</v>
      </c>
      <c r="S53" s="18">
        <v>0</v>
      </c>
      <c r="T53" s="18">
        <v>0</v>
      </c>
      <c r="U53" s="18">
        <v>0</v>
      </c>
      <c r="V53" s="18">
        <v>0</v>
      </c>
      <c r="W53" s="18">
        <v>0</v>
      </c>
      <c r="X53" s="13">
        <v>0</v>
      </c>
      <c r="Y53" s="17">
        <v>0</v>
      </c>
      <c r="Z53" s="18">
        <v>0</v>
      </c>
      <c r="AA53" s="18">
        <v>0</v>
      </c>
      <c r="AB53" s="18">
        <v>0</v>
      </c>
      <c r="AC53" s="18">
        <v>0</v>
      </c>
      <c r="AD53" s="18">
        <v>0</v>
      </c>
      <c r="AE53" s="18">
        <v>0</v>
      </c>
      <c r="AF53" s="13">
        <v>0</v>
      </c>
      <c r="AG53" s="17">
        <v>0</v>
      </c>
      <c r="AH53" s="18">
        <v>0</v>
      </c>
      <c r="AI53" s="18">
        <v>0</v>
      </c>
      <c r="AJ53" s="18">
        <v>0</v>
      </c>
      <c r="AK53" s="18">
        <v>0</v>
      </c>
      <c r="AL53" s="18">
        <v>0</v>
      </c>
      <c r="AM53" s="18">
        <v>0</v>
      </c>
      <c r="AN53" s="13">
        <v>0</v>
      </c>
    </row>
    <row r="54" spans="1:40" x14ac:dyDescent="0.3">
      <c r="A54" s="4" t="s">
        <v>45</v>
      </c>
      <c r="B54" s="109">
        <v>0</v>
      </c>
      <c r="C54" s="110">
        <v>0</v>
      </c>
      <c r="D54" s="110">
        <v>0</v>
      </c>
      <c r="E54" s="110">
        <v>0</v>
      </c>
      <c r="F54" s="110">
        <v>0</v>
      </c>
      <c r="G54" s="110">
        <v>0</v>
      </c>
      <c r="H54" s="111">
        <v>0</v>
      </c>
      <c r="I54" s="17">
        <v>0</v>
      </c>
      <c r="J54" s="18">
        <v>0</v>
      </c>
      <c r="K54" s="18">
        <v>0</v>
      </c>
      <c r="L54" s="18">
        <v>0</v>
      </c>
      <c r="M54" s="18">
        <v>0</v>
      </c>
      <c r="N54" s="18">
        <v>0</v>
      </c>
      <c r="O54" s="18">
        <v>0</v>
      </c>
      <c r="P54" s="13">
        <v>0</v>
      </c>
      <c r="Q54" s="17">
        <v>0</v>
      </c>
      <c r="R54" s="18">
        <v>0</v>
      </c>
      <c r="S54" s="18">
        <v>0</v>
      </c>
      <c r="T54" s="18">
        <v>0</v>
      </c>
      <c r="U54" s="18">
        <v>0</v>
      </c>
      <c r="V54" s="18">
        <v>0</v>
      </c>
      <c r="W54" s="18">
        <v>0</v>
      </c>
      <c r="X54" s="13">
        <v>0</v>
      </c>
      <c r="Y54" s="17">
        <v>0</v>
      </c>
      <c r="Z54" s="18">
        <v>0</v>
      </c>
      <c r="AA54" s="18">
        <v>0</v>
      </c>
      <c r="AB54" s="18">
        <v>0</v>
      </c>
      <c r="AC54" s="18">
        <v>0</v>
      </c>
      <c r="AD54" s="18">
        <v>0</v>
      </c>
      <c r="AE54" s="18">
        <v>0</v>
      </c>
      <c r="AF54" s="13">
        <v>0</v>
      </c>
      <c r="AG54" s="17">
        <v>0</v>
      </c>
      <c r="AH54" s="18">
        <v>0</v>
      </c>
      <c r="AI54" s="18">
        <v>0</v>
      </c>
      <c r="AJ54" s="18">
        <v>0</v>
      </c>
      <c r="AK54" s="18">
        <v>0</v>
      </c>
      <c r="AL54" s="18">
        <v>0</v>
      </c>
      <c r="AM54" s="18">
        <v>0</v>
      </c>
      <c r="AN54" s="13">
        <v>0</v>
      </c>
    </row>
    <row r="55" spans="1:40" x14ac:dyDescent="0.3">
      <c r="A55" s="4" t="s">
        <v>46</v>
      </c>
      <c r="B55" s="109">
        <v>0</v>
      </c>
      <c r="C55" s="110">
        <v>0</v>
      </c>
      <c r="D55" s="110">
        <v>0</v>
      </c>
      <c r="E55" s="110">
        <v>0</v>
      </c>
      <c r="F55" s="110">
        <v>0</v>
      </c>
      <c r="G55" s="110">
        <v>0</v>
      </c>
      <c r="H55" s="111">
        <v>0</v>
      </c>
      <c r="I55" s="17">
        <v>0</v>
      </c>
      <c r="J55" s="18">
        <v>0</v>
      </c>
      <c r="K55" s="18">
        <v>0</v>
      </c>
      <c r="L55" s="18">
        <v>0</v>
      </c>
      <c r="M55" s="18">
        <v>0</v>
      </c>
      <c r="N55" s="18">
        <v>0</v>
      </c>
      <c r="O55" s="18">
        <v>0</v>
      </c>
      <c r="P55" s="13">
        <v>0</v>
      </c>
      <c r="Q55" s="17">
        <v>0</v>
      </c>
      <c r="R55" s="18">
        <v>0</v>
      </c>
      <c r="S55" s="18">
        <v>0</v>
      </c>
      <c r="T55" s="18">
        <v>0</v>
      </c>
      <c r="U55" s="18">
        <v>0</v>
      </c>
      <c r="V55" s="18">
        <v>0</v>
      </c>
      <c r="W55" s="18">
        <v>0</v>
      </c>
      <c r="X55" s="13">
        <v>0</v>
      </c>
      <c r="Y55" s="17">
        <v>0</v>
      </c>
      <c r="Z55" s="18">
        <v>0</v>
      </c>
      <c r="AA55" s="18">
        <v>0</v>
      </c>
      <c r="AB55" s="18">
        <v>0</v>
      </c>
      <c r="AC55" s="18">
        <v>0</v>
      </c>
      <c r="AD55" s="18">
        <v>0</v>
      </c>
      <c r="AE55" s="18">
        <v>0</v>
      </c>
      <c r="AF55" s="13">
        <v>0</v>
      </c>
      <c r="AG55" s="17">
        <v>0</v>
      </c>
      <c r="AH55" s="18">
        <v>0</v>
      </c>
      <c r="AI55" s="18">
        <v>0</v>
      </c>
      <c r="AJ55" s="18">
        <v>0</v>
      </c>
      <c r="AK55" s="18">
        <v>0</v>
      </c>
      <c r="AL55" s="18">
        <v>0</v>
      </c>
      <c r="AM55" s="18">
        <v>0</v>
      </c>
      <c r="AN55" s="13">
        <v>0</v>
      </c>
    </row>
    <row r="56" spans="1:40" x14ac:dyDescent="0.3">
      <c r="A56" s="4" t="s">
        <v>47</v>
      </c>
      <c r="B56" s="109">
        <v>0</v>
      </c>
      <c r="C56" s="110">
        <v>0</v>
      </c>
      <c r="D56" s="110">
        <v>0</v>
      </c>
      <c r="E56" s="110">
        <v>0</v>
      </c>
      <c r="F56" s="110">
        <v>0</v>
      </c>
      <c r="G56" s="110">
        <v>0</v>
      </c>
      <c r="H56" s="111">
        <v>0</v>
      </c>
      <c r="I56" s="17">
        <v>0</v>
      </c>
      <c r="J56" s="18">
        <v>0</v>
      </c>
      <c r="K56" s="18">
        <v>0</v>
      </c>
      <c r="L56" s="18">
        <v>0</v>
      </c>
      <c r="M56" s="18">
        <v>0</v>
      </c>
      <c r="N56" s="18">
        <v>0</v>
      </c>
      <c r="O56" s="18">
        <v>0</v>
      </c>
      <c r="P56" s="13">
        <v>0</v>
      </c>
      <c r="Q56" s="17">
        <v>0</v>
      </c>
      <c r="R56" s="18">
        <v>0</v>
      </c>
      <c r="S56" s="18">
        <v>0</v>
      </c>
      <c r="T56" s="18">
        <v>0</v>
      </c>
      <c r="U56" s="18">
        <v>0</v>
      </c>
      <c r="V56" s="18">
        <v>0</v>
      </c>
      <c r="W56" s="18">
        <v>0</v>
      </c>
      <c r="X56" s="13">
        <v>0</v>
      </c>
      <c r="Y56" s="17">
        <v>0</v>
      </c>
      <c r="Z56" s="18">
        <v>0</v>
      </c>
      <c r="AA56" s="18">
        <v>0</v>
      </c>
      <c r="AB56" s="18">
        <v>0</v>
      </c>
      <c r="AC56" s="18">
        <v>0</v>
      </c>
      <c r="AD56" s="18">
        <v>0</v>
      </c>
      <c r="AE56" s="18">
        <v>0</v>
      </c>
      <c r="AF56" s="13">
        <v>0</v>
      </c>
      <c r="AG56" s="17">
        <v>0</v>
      </c>
      <c r="AH56" s="18">
        <v>0</v>
      </c>
      <c r="AI56" s="18">
        <v>0</v>
      </c>
      <c r="AJ56" s="18">
        <v>0</v>
      </c>
      <c r="AK56" s="18">
        <v>0</v>
      </c>
      <c r="AL56" s="18">
        <v>0</v>
      </c>
      <c r="AM56" s="18">
        <v>0</v>
      </c>
      <c r="AN56" s="13">
        <v>0</v>
      </c>
    </row>
    <row r="57" spans="1:40" x14ac:dyDescent="0.3">
      <c r="A57" s="4" t="s">
        <v>48</v>
      </c>
      <c r="B57" s="109">
        <v>0</v>
      </c>
      <c r="C57" s="110">
        <v>0</v>
      </c>
      <c r="D57" s="110">
        <v>0</v>
      </c>
      <c r="E57" s="110">
        <v>0</v>
      </c>
      <c r="F57" s="110">
        <v>0</v>
      </c>
      <c r="G57" s="110">
        <v>0</v>
      </c>
      <c r="H57" s="111">
        <v>0</v>
      </c>
      <c r="I57" s="17">
        <v>0</v>
      </c>
      <c r="J57" s="18">
        <v>0</v>
      </c>
      <c r="K57" s="18">
        <v>0</v>
      </c>
      <c r="L57" s="18">
        <v>0</v>
      </c>
      <c r="M57" s="18">
        <v>0</v>
      </c>
      <c r="N57" s="18">
        <v>0</v>
      </c>
      <c r="O57" s="18">
        <v>0</v>
      </c>
      <c r="P57" s="13">
        <v>0</v>
      </c>
      <c r="Q57" s="17">
        <v>0</v>
      </c>
      <c r="R57" s="18">
        <v>0</v>
      </c>
      <c r="S57" s="18">
        <v>0</v>
      </c>
      <c r="T57" s="18">
        <v>0</v>
      </c>
      <c r="U57" s="18">
        <v>0</v>
      </c>
      <c r="V57" s="18">
        <v>0</v>
      </c>
      <c r="W57" s="18">
        <v>0</v>
      </c>
      <c r="X57" s="13">
        <v>0</v>
      </c>
      <c r="Y57" s="17">
        <v>0</v>
      </c>
      <c r="Z57" s="18">
        <v>0</v>
      </c>
      <c r="AA57" s="18">
        <v>0</v>
      </c>
      <c r="AB57" s="18">
        <v>0</v>
      </c>
      <c r="AC57" s="18">
        <v>0</v>
      </c>
      <c r="AD57" s="18">
        <v>0</v>
      </c>
      <c r="AE57" s="18">
        <v>0</v>
      </c>
      <c r="AF57" s="13">
        <v>0</v>
      </c>
      <c r="AG57" s="17">
        <v>0</v>
      </c>
      <c r="AH57" s="18">
        <v>0</v>
      </c>
      <c r="AI57" s="18">
        <v>0</v>
      </c>
      <c r="AJ57" s="18">
        <v>0</v>
      </c>
      <c r="AK57" s="18">
        <v>0</v>
      </c>
      <c r="AL57" s="18">
        <v>0</v>
      </c>
      <c r="AM57" s="18">
        <v>0</v>
      </c>
      <c r="AN57" s="13">
        <v>0</v>
      </c>
    </row>
    <row r="58" spans="1:40" x14ac:dyDescent="0.3">
      <c r="A58" s="4" t="s">
        <v>49</v>
      </c>
      <c r="B58" s="109">
        <v>0</v>
      </c>
      <c r="C58" s="110">
        <v>0</v>
      </c>
      <c r="D58" s="110">
        <v>0</v>
      </c>
      <c r="E58" s="110">
        <v>0</v>
      </c>
      <c r="F58" s="110">
        <v>0</v>
      </c>
      <c r="G58" s="110">
        <v>1195000</v>
      </c>
      <c r="H58" s="111">
        <v>1195000</v>
      </c>
      <c r="I58" s="17" t="s">
        <v>285</v>
      </c>
      <c r="J58" s="18">
        <v>0</v>
      </c>
      <c r="K58" s="18">
        <v>0</v>
      </c>
      <c r="L58" s="18">
        <v>0</v>
      </c>
      <c r="M58" s="18">
        <v>0</v>
      </c>
      <c r="N58" s="18">
        <v>0</v>
      </c>
      <c r="O58" s="18">
        <v>1195000</v>
      </c>
      <c r="P58" s="13">
        <v>1195000</v>
      </c>
      <c r="Q58" s="17" t="s">
        <v>286</v>
      </c>
      <c r="R58" s="18">
        <v>0</v>
      </c>
      <c r="S58" s="18">
        <v>0</v>
      </c>
      <c r="T58" s="18">
        <v>0</v>
      </c>
      <c r="U58" s="18">
        <v>0</v>
      </c>
      <c r="V58" s="18">
        <v>0</v>
      </c>
      <c r="W58" s="18">
        <v>0</v>
      </c>
      <c r="X58" s="13">
        <v>0</v>
      </c>
      <c r="Y58" s="17">
        <v>0</v>
      </c>
      <c r="Z58" s="18">
        <v>0</v>
      </c>
      <c r="AA58" s="18">
        <v>0</v>
      </c>
      <c r="AB58" s="18">
        <v>0</v>
      </c>
      <c r="AC58" s="18">
        <v>0</v>
      </c>
      <c r="AD58" s="18">
        <v>0</v>
      </c>
      <c r="AE58" s="18">
        <v>0</v>
      </c>
      <c r="AF58" s="13">
        <v>0</v>
      </c>
      <c r="AG58" s="17">
        <v>0</v>
      </c>
      <c r="AH58" s="18">
        <v>0</v>
      </c>
      <c r="AI58" s="18">
        <v>0</v>
      </c>
      <c r="AJ58" s="18">
        <v>0</v>
      </c>
      <c r="AK58" s="18">
        <v>0</v>
      </c>
      <c r="AL58" s="18">
        <v>0</v>
      </c>
      <c r="AM58" s="18">
        <v>0</v>
      </c>
      <c r="AN58" s="13">
        <v>0</v>
      </c>
    </row>
    <row r="59" spans="1:40" x14ac:dyDescent="0.3">
      <c r="A59" s="4" t="s">
        <v>50</v>
      </c>
      <c r="B59" s="109">
        <v>0</v>
      </c>
      <c r="C59" s="110">
        <v>0</v>
      </c>
      <c r="D59" s="110">
        <v>0</v>
      </c>
      <c r="E59" s="110">
        <v>0</v>
      </c>
      <c r="F59" s="110">
        <v>0</v>
      </c>
      <c r="G59" s="110">
        <v>0</v>
      </c>
      <c r="H59" s="111">
        <v>0</v>
      </c>
      <c r="I59" s="17">
        <v>0</v>
      </c>
      <c r="J59" s="18">
        <v>0</v>
      </c>
      <c r="K59" s="18">
        <v>0</v>
      </c>
      <c r="L59" s="18">
        <v>0</v>
      </c>
      <c r="M59" s="18">
        <v>0</v>
      </c>
      <c r="N59" s="18">
        <v>0</v>
      </c>
      <c r="O59" s="18">
        <v>0</v>
      </c>
      <c r="P59" s="13">
        <v>0</v>
      </c>
      <c r="Q59" s="17">
        <v>0</v>
      </c>
      <c r="R59" s="18">
        <v>0</v>
      </c>
      <c r="S59" s="18">
        <v>0</v>
      </c>
      <c r="T59" s="18">
        <v>0</v>
      </c>
      <c r="U59" s="18">
        <v>0</v>
      </c>
      <c r="V59" s="18">
        <v>0</v>
      </c>
      <c r="W59" s="18">
        <v>0</v>
      </c>
      <c r="X59" s="13">
        <v>0</v>
      </c>
      <c r="Y59" s="17">
        <v>0</v>
      </c>
      <c r="Z59" s="18">
        <v>0</v>
      </c>
      <c r="AA59" s="18">
        <v>0</v>
      </c>
      <c r="AB59" s="18">
        <v>0</v>
      </c>
      <c r="AC59" s="18">
        <v>0</v>
      </c>
      <c r="AD59" s="18">
        <v>0</v>
      </c>
      <c r="AE59" s="18">
        <v>0</v>
      </c>
      <c r="AF59" s="13">
        <v>0</v>
      </c>
      <c r="AG59" s="17">
        <v>0</v>
      </c>
      <c r="AH59" s="18">
        <v>0</v>
      </c>
      <c r="AI59" s="18">
        <v>0</v>
      </c>
      <c r="AJ59" s="18">
        <v>0</v>
      </c>
      <c r="AK59" s="18">
        <v>0</v>
      </c>
      <c r="AL59" s="18">
        <v>0</v>
      </c>
      <c r="AM59" s="18">
        <v>0</v>
      </c>
      <c r="AN59" s="13">
        <v>0</v>
      </c>
    </row>
    <row r="60" spans="1:40" x14ac:dyDescent="0.3">
      <c r="A60" s="4" t="s">
        <v>51</v>
      </c>
      <c r="B60" s="109">
        <v>0</v>
      </c>
      <c r="C60" s="110">
        <v>0</v>
      </c>
      <c r="D60" s="110">
        <v>0</v>
      </c>
      <c r="E60" s="110">
        <v>0</v>
      </c>
      <c r="F60" s="110">
        <v>0</v>
      </c>
      <c r="G60" s="110">
        <v>0</v>
      </c>
      <c r="H60" s="111">
        <v>0</v>
      </c>
      <c r="I60" s="17">
        <v>0</v>
      </c>
      <c r="J60" s="18">
        <v>0</v>
      </c>
      <c r="K60" s="18">
        <v>0</v>
      </c>
      <c r="L60" s="18">
        <v>0</v>
      </c>
      <c r="M60" s="18">
        <v>0</v>
      </c>
      <c r="N60" s="18">
        <v>0</v>
      </c>
      <c r="O60" s="18">
        <v>0</v>
      </c>
      <c r="P60" s="13">
        <v>0</v>
      </c>
      <c r="Q60" s="17">
        <v>0</v>
      </c>
      <c r="R60" s="18">
        <v>0</v>
      </c>
      <c r="S60" s="18">
        <v>0</v>
      </c>
      <c r="T60" s="18">
        <v>0</v>
      </c>
      <c r="U60" s="18">
        <v>0</v>
      </c>
      <c r="V60" s="18">
        <v>0</v>
      </c>
      <c r="W60" s="18">
        <v>0</v>
      </c>
      <c r="X60" s="13">
        <v>0</v>
      </c>
      <c r="Y60" s="17">
        <v>0</v>
      </c>
      <c r="Z60" s="18">
        <v>0</v>
      </c>
      <c r="AA60" s="18">
        <v>0</v>
      </c>
      <c r="AB60" s="18">
        <v>0</v>
      </c>
      <c r="AC60" s="18">
        <v>0</v>
      </c>
      <c r="AD60" s="18">
        <v>0</v>
      </c>
      <c r="AE60" s="18">
        <v>0</v>
      </c>
      <c r="AF60" s="13">
        <v>0</v>
      </c>
      <c r="AG60" s="17">
        <v>0</v>
      </c>
      <c r="AH60" s="18">
        <v>0</v>
      </c>
      <c r="AI60" s="18">
        <v>0</v>
      </c>
      <c r="AJ60" s="18">
        <v>0</v>
      </c>
      <c r="AK60" s="18">
        <v>0</v>
      </c>
      <c r="AL60" s="18">
        <v>0</v>
      </c>
      <c r="AM60" s="18">
        <v>0</v>
      </c>
      <c r="AN60" s="13">
        <v>0</v>
      </c>
    </row>
    <row r="61" spans="1:40" x14ac:dyDescent="0.3">
      <c r="A61" s="4" t="s">
        <v>52</v>
      </c>
      <c r="B61" s="109">
        <v>0</v>
      </c>
      <c r="C61" s="110">
        <v>0</v>
      </c>
      <c r="D61" s="110">
        <v>0</v>
      </c>
      <c r="E61" s="110">
        <v>0</v>
      </c>
      <c r="F61" s="110">
        <v>0</v>
      </c>
      <c r="G61" s="110">
        <v>0</v>
      </c>
      <c r="H61" s="111">
        <v>0</v>
      </c>
      <c r="I61" s="17">
        <v>0</v>
      </c>
      <c r="J61" s="18">
        <v>0</v>
      </c>
      <c r="K61" s="18">
        <v>0</v>
      </c>
      <c r="L61" s="18">
        <v>0</v>
      </c>
      <c r="M61" s="18">
        <v>0</v>
      </c>
      <c r="N61" s="18">
        <v>0</v>
      </c>
      <c r="O61" s="18">
        <v>0</v>
      </c>
      <c r="P61" s="13">
        <v>0</v>
      </c>
      <c r="Q61" s="17">
        <v>0</v>
      </c>
      <c r="R61" s="18">
        <v>0</v>
      </c>
      <c r="S61" s="18">
        <v>0</v>
      </c>
      <c r="T61" s="18">
        <v>0</v>
      </c>
      <c r="U61" s="18">
        <v>0</v>
      </c>
      <c r="V61" s="18">
        <v>0</v>
      </c>
      <c r="W61" s="18">
        <v>0</v>
      </c>
      <c r="X61" s="13">
        <v>0</v>
      </c>
      <c r="Y61" s="17">
        <v>0</v>
      </c>
      <c r="Z61" s="18">
        <v>0</v>
      </c>
      <c r="AA61" s="18">
        <v>0</v>
      </c>
      <c r="AB61" s="18">
        <v>0</v>
      </c>
      <c r="AC61" s="18">
        <v>0</v>
      </c>
      <c r="AD61" s="18">
        <v>0</v>
      </c>
      <c r="AE61" s="18">
        <v>0</v>
      </c>
      <c r="AF61" s="13">
        <v>0</v>
      </c>
      <c r="AG61" s="17">
        <v>0</v>
      </c>
      <c r="AH61" s="18">
        <v>0</v>
      </c>
      <c r="AI61" s="18">
        <v>0</v>
      </c>
      <c r="AJ61" s="18">
        <v>0</v>
      </c>
      <c r="AK61" s="18">
        <v>0</v>
      </c>
      <c r="AL61" s="18">
        <v>0</v>
      </c>
      <c r="AM61" s="18">
        <v>0</v>
      </c>
      <c r="AN61" s="13">
        <v>0</v>
      </c>
    </row>
    <row r="62" spans="1:40" x14ac:dyDescent="0.3">
      <c r="A62" s="4" t="s">
        <v>53</v>
      </c>
      <c r="B62" s="109">
        <v>0</v>
      </c>
      <c r="C62" s="110">
        <v>0</v>
      </c>
      <c r="D62" s="110">
        <v>0</v>
      </c>
      <c r="E62" s="110">
        <v>0</v>
      </c>
      <c r="F62" s="110">
        <v>0</v>
      </c>
      <c r="G62" s="110">
        <v>0</v>
      </c>
      <c r="H62" s="111">
        <v>0</v>
      </c>
      <c r="I62" s="17">
        <v>0</v>
      </c>
      <c r="J62" s="18">
        <v>0</v>
      </c>
      <c r="K62" s="18">
        <v>0</v>
      </c>
      <c r="L62" s="18">
        <v>0</v>
      </c>
      <c r="M62" s="18">
        <v>0</v>
      </c>
      <c r="N62" s="18">
        <v>0</v>
      </c>
      <c r="O62" s="18">
        <v>0</v>
      </c>
      <c r="P62" s="13">
        <v>0</v>
      </c>
      <c r="Q62" s="17">
        <v>0</v>
      </c>
      <c r="R62" s="18">
        <v>0</v>
      </c>
      <c r="S62" s="18">
        <v>0</v>
      </c>
      <c r="T62" s="18">
        <v>0</v>
      </c>
      <c r="U62" s="18">
        <v>0</v>
      </c>
      <c r="V62" s="18">
        <v>0</v>
      </c>
      <c r="W62" s="18">
        <v>0</v>
      </c>
      <c r="X62" s="13">
        <v>0</v>
      </c>
      <c r="Y62" s="17">
        <v>0</v>
      </c>
      <c r="Z62" s="18">
        <v>0</v>
      </c>
      <c r="AA62" s="18">
        <v>0</v>
      </c>
      <c r="AB62" s="18">
        <v>0</v>
      </c>
      <c r="AC62" s="18">
        <v>0</v>
      </c>
      <c r="AD62" s="18">
        <v>0</v>
      </c>
      <c r="AE62" s="18">
        <v>0</v>
      </c>
      <c r="AF62" s="13">
        <v>0</v>
      </c>
      <c r="AG62" s="17">
        <v>0</v>
      </c>
      <c r="AH62" s="18">
        <v>0</v>
      </c>
      <c r="AI62" s="18">
        <v>0</v>
      </c>
      <c r="AJ62" s="18">
        <v>0</v>
      </c>
      <c r="AK62" s="18">
        <v>0</v>
      </c>
      <c r="AL62" s="18">
        <v>0</v>
      </c>
      <c r="AM62" s="18">
        <v>0</v>
      </c>
      <c r="AN62" s="13">
        <v>0</v>
      </c>
    </row>
    <row r="63" spans="1:40" x14ac:dyDescent="0.3">
      <c r="A63" s="4" t="s">
        <v>54</v>
      </c>
      <c r="B63" s="109">
        <v>0</v>
      </c>
      <c r="C63" s="110">
        <v>0</v>
      </c>
      <c r="D63" s="110">
        <v>0</v>
      </c>
      <c r="E63" s="110">
        <v>0</v>
      </c>
      <c r="F63" s="110">
        <v>0</v>
      </c>
      <c r="G63" s="110">
        <v>0</v>
      </c>
      <c r="H63" s="111">
        <v>0</v>
      </c>
      <c r="I63" s="17">
        <v>0</v>
      </c>
      <c r="J63" s="18">
        <v>0</v>
      </c>
      <c r="K63" s="18">
        <v>0</v>
      </c>
      <c r="L63" s="18">
        <v>0</v>
      </c>
      <c r="M63" s="18">
        <v>0</v>
      </c>
      <c r="N63" s="18">
        <v>0</v>
      </c>
      <c r="O63" s="18">
        <v>0</v>
      </c>
      <c r="P63" s="13">
        <v>0</v>
      </c>
      <c r="Q63" s="17">
        <v>0</v>
      </c>
      <c r="R63" s="18">
        <v>0</v>
      </c>
      <c r="S63" s="18">
        <v>0</v>
      </c>
      <c r="T63" s="18">
        <v>0</v>
      </c>
      <c r="U63" s="18">
        <v>0</v>
      </c>
      <c r="V63" s="18">
        <v>0</v>
      </c>
      <c r="W63" s="18">
        <v>0</v>
      </c>
      <c r="X63" s="13">
        <v>0</v>
      </c>
      <c r="Y63" s="17">
        <v>0</v>
      </c>
      <c r="Z63" s="18">
        <v>0</v>
      </c>
      <c r="AA63" s="18">
        <v>0</v>
      </c>
      <c r="AB63" s="18">
        <v>0</v>
      </c>
      <c r="AC63" s="18">
        <v>0</v>
      </c>
      <c r="AD63" s="18">
        <v>0</v>
      </c>
      <c r="AE63" s="18">
        <v>0</v>
      </c>
      <c r="AF63" s="13">
        <v>0</v>
      </c>
      <c r="AG63" s="17">
        <v>0</v>
      </c>
      <c r="AH63" s="18">
        <v>0</v>
      </c>
      <c r="AI63" s="18">
        <v>0</v>
      </c>
      <c r="AJ63" s="18">
        <v>0</v>
      </c>
      <c r="AK63" s="18">
        <v>0</v>
      </c>
      <c r="AL63" s="18">
        <v>0</v>
      </c>
      <c r="AM63" s="18">
        <v>0</v>
      </c>
      <c r="AN63" s="13">
        <v>0</v>
      </c>
    </row>
    <row r="64" spans="1:40" x14ac:dyDescent="0.3">
      <c r="A64" s="4" t="s">
        <v>55</v>
      </c>
      <c r="B64" s="109">
        <v>0</v>
      </c>
      <c r="C64" s="110">
        <v>0</v>
      </c>
      <c r="D64" s="110">
        <v>0</v>
      </c>
      <c r="E64" s="110">
        <v>0</v>
      </c>
      <c r="F64" s="110">
        <v>0</v>
      </c>
      <c r="G64" s="110">
        <v>1741516</v>
      </c>
      <c r="H64" s="111">
        <v>1741516</v>
      </c>
      <c r="I64" s="17" t="s">
        <v>288</v>
      </c>
      <c r="J64" s="18">
        <v>0</v>
      </c>
      <c r="K64" s="18">
        <v>0</v>
      </c>
      <c r="L64" s="18">
        <v>0</v>
      </c>
      <c r="M64" s="18">
        <v>0</v>
      </c>
      <c r="N64" s="18">
        <v>0</v>
      </c>
      <c r="O64" s="18">
        <v>51836</v>
      </c>
      <c r="P64" s="13">
        <v>51836</v>
      </c>
      <c r="Q64" s="17" t="s">
        <v>289</v>
      </c>
      <c r="R64" s="18">
        <v>0</v>
      </c>
      <c r="S64" s="18">
        <v>0</v>
      </c>
      <c r="T64" s="18">
        <v>0</v>
      </c>
      <c r="U64" s="18">
        <v>0</v>
      </c>
      <c r="V64" s="18">
        <v>0</v>
      </c>
      <c r="W64" s="18">
        <v>1689680</v>
      </c>
      <c r="X64" s="13">
        <v>1689680</v>
      </c>
      <c r="Y64" s="17">
        <v>0</v>
      </c>
      <c r="Z64" s="18">
        <v>0</v>
      </c>
      <c r="AA64" s="18">
        <v>0</v>
      </c>
      <c r="AB64" s="18">
        <v>0</v>
      </c>
      <c r="AC64" s="18">
        <v>0</v>
      </c>
      <c r="AD64" s="18">
        <v>0</v>
      </c>
      <c r="AE64" s="18">
        <v>0</v>
      </c>
      <c r="AF64" s="13">
        <v>0</v>
      </c>
      <c r="AG64" s="17">
        <v>0</v>
      </c>
      <c r="AH64" s="18">
        <v>0</v>
      </c>
      <c r="AI64" s="18">
        <v>0</v>
      </c>
      <c r="AJ64" s="18">
        <v>0</v>
      </c>
      <c r="AK64" s="18">
        <v>0</v>
      </c>
      <c r="AL64" s="18">
        <v>0</v>
      </c>
      <c r="AM64" s="18">
        <v>0</v>
      </c>
      <c r="AN64" s="13">
        <v>0</v>
      </c>
    </row>
    <row r="65" spans="1:40" x14ac:dyDescent="0.3">
      <c r="A65" s="4" t="s">
        <v>56</v>
      </c>
      <c r="B65" s="109">
        <v>0</v>
      </c>
      <c r="C65" s="110">
        <v>0</v>
      </c>
      <c r="D65" s="110">
        <v>0</v>
      </c>
      <c r="E65" s="110">
        <v>0</v>
      </c>
      <c r="F65" s="110">
        <v>0</v>
      </c>
      <c r="G65" s="110">
        <v>0</v>
      </c>
      <c r="H65" s="111">
        <v>0</v>
      </c>
      <c r="I65" s="17">
        <v>0</v>
      </c>
      <c r="J65" s="18">
        <v>0</v>
      </c>
      <c r="K65" s="18">
        <v>0</v>
      </c>
      <c r="L65" s="18">
        <v>0</v>
      </c>
      <c r="M65" s="18">
        <v>0</v>
      </c>
      <c r="N65" s="18">
        <v>0</v>
      </c>
      <c r="O65" s="18">
        <v>0</v>
      </c>
      <c r="P65" s="13">
        <v>0</v>
      </c>
      <c r="Q65" s="17">
        <v>0</v>
      </c>
      <c r="R65" s="18">
        <v>0</v>
      </c>
      <c r="S65" s="18">
        <v>0</v>
      </c>
      <c r="T65" s="18">
        <v>0</v>
      </c>
      <c r="U65" s="18">
        <v>0</v>
      </c>
      <c r="V65" s="18">
        <v>0</v>
      </c>
      <c r="W65" s="18">
        <v>0</v>
      </c>
      <c r="X65" s="13">
        <v>0</v>
      </c>
      <c r="Y65" s="17">
        <v>0</v>
      </c>
      <c r="Z65" s="18">
        <v>0</v>
      </c>
      <c r="AA65" s="18">
        <v>0</v>
      </c>
      <c r="AB65" s="18">
        <v>0</v>
      </c>
      <c r="AC65" s="18">
        <v>0</v>
      </c>
      <c r="AD65" s="18">
        <v>0</v>
      </c>
      <c r="AE65" s="18">
        <v>0</v>
      </c>
      <c r="AF65" s="13">
        <v>0</v>
      </c>
      <c r="AG65" s="17">
        <v>0</v>
      </c>
      <c r="AH65" s="18">
        <v>0</v>
      </c>
      <c r="AI65" s="18">
        <v>0</v>
      </c>
      <c r="AJ65" s="18">
        <v>0</v>
      </c>
      <c r="AK65" s="18">
        <v>0</v>
      </c>
      <c r="AL65" s="18">
        <v>0</v>
      </c>
      <c r="AM65" s="18">
        <v>0</v>
      </c>
      <c r="AN65" s="13">
        <v>0</v>
      </c>
    </row>
    <row r="66" spans="1:40" x14ac:dyDescent="0.3">
      <c r="A66" s="4" t="s">
        <v>57</v>
      </c>
      <c r="B66" s="109">
        <v>0</v>
      </c>
      <c r="C66" s="110">
        <v>0</v>
      </c>
      <c r="D66" s="110">
        <v>0</v>
      </c>
      <c r="E66" s="110">
        <v>0</v>
      </c>
      <c r="F66" s="110">
        <v>0</v>
      </c>
      <c r="G66" s="110">
        <v>1914000</v>
      </c>
      <c r="H66" s="111">
        <v>1914000</v>
      </c>
      <c r="I66" s="17" t="s">
        <v>290</v>
      </c>
      <c r="J66" s="18">
        <v>0</v>
      </c>
      <c r="K66" s="18">
        <v>0</v>
      </c>
      <c r="L66" s="18">
        <v>0</v>
      </c>
      <c r="M66" s="18">
        <v>0</v>
      </c>
      <c r="N66" s="18">
        <v>0</v>
      </c>
      <c r="O66" s="18">
        <v>1914000</v>
      </c>
      <c r="P66" s="13">
        <v>1914000</v>
      </c>
      <c r="Q66" s="17">
        <v>0</v>
      </c>
      <c r="R66" s="18">
        <v>0</v>
      </c>
      <c r="S66" s="18">
        <v>0</v>
      </c>
      <c r="T66" s="18">
        <v>0</v>
      </c>
      <c r="U66" s="18">
        <v>0</v>
      </c>
      <c r="V66" s="18">
        <v>0</v>
      </c>
      <c r="W66" s="18">
        <v>0</v>
      </c>
      <c r="X66" s="13">
        <v>0</v>
      </c>
      <c r="Y66" s="17">
        <v>0</v>
      </c>
      <c r="Z66" s="18">
        <v>0</v>
      </c>
      <c r="AA66" s="18">
        <v>0</v>
      </c>
      <c r="AB66" s="18">
        <v>0</v>
      </c>
      <c r="AC66" s="18">
        <v>0</v>
      </c>
      <c r="AD66" s="18">
        <v>0</v>
      </c>
      <c r="AE66" s="18">
        <v>0</v>
      </c>
      <c r="AF66" s="13">
        <v>0</v>
      </c>
      <c r="AG66" s="17">
        <v>0</v>
      </c>
      <c r="AH66" s="18">
        <v>0</v>
      </c>
      <c r="AI66" s="18">
        <v>0</v>
      </c>
      <c r="AJ66" s="18">
        <v>0</v>
      </c>
      <c r="AK66" s="18">
        <v>0</v>
      </c>
      <c r="AL66" s="18">
        <v>0</v>
      </c>
      <c r="AM66" s="18">
        <v>0</v>
      </c>
      <c r="AN66" s="13">
        <v>0</v>
      </c>
    </row>
    <row r="67" spans="1:40" x14ac:dyDescent="0.3">
      <c r="A67" s="4" t="s">
        <v>58</v>
      </c>
      <c r="B67" s="109">
        <v>0</v>
      </c>
      <c r="C67" s="110">
        <v>0</v>
      </c>
      <c r="D67" s="110">
        <v>0</v>
      </c>
      <c r="E67" s="110">
        <v>0</v>
      </c>
      <c r="F67" s="110">
        <v>0</v>
      </c>
      <c r="G67" s="110">
        <v>0</v>
      </c>
      <c r="H67" s="111">
        <v>0</v>
      </c>
      <c r="I67" s="17">
        <v>0</v>
      </c>
      <c r="J67" s="18">
        <v>0</v>
      </c>
      <c r="K67" s="18">
        <v>0</v>
      </c>
      <c r="L67" s="18">
        <v>0</v>
      </c>
      <c r="M67" s="18">
        <v>0</v>
      </c>
      <c r="N67" s="18">
        <v>0</v>
      </c>
      <c r="O67" s="18">
        <v>0</v>
      </c>
      <c r="P67" s="13">
        <v>0</v>
      </c>
      <c r="Q67" s="17">
        <v>0</v>
      </c>
      <c r="R67" s="18">
        <v>0</v>
      </c>
      <c r="S67" s="18">
        <v>0</v>
      </c>
      <c r="T67" s="18">
        <v>0</v>
      </c>
      <c r="U67" s="18">
        <v>0</v>
      </c>
      <c r="V67" s="18">
        <v>0</v>
      </c>
      <c r="W67" s="18">
        <v>0</v>
      </c>
      <c r="X67" s="13">
        <v>0</v>
      </c>
      <c r="Y67" s="17">
        <v>0</v>
      </c>
      <c r="Z67" s="18">
        <v>0</v>
      </c>
      <c r="AA67" s="18">
        <v>0</v>
      </c>
      <c r="AB67" s="18">
        <v>0</v>
      </c>
      <c r="AC67" s="18">
        <v>0</v>
      </c>
      <c r="AD67" s="18">
        <v>0</v>
      </c>
      <c r="AE67" s="18">
        <v>0</v>
      </c>
      <c r="AF67" s="13">
        <v>0</v>
      </c>
      <c r="AG67" s="17">
        <v>0</v>
      </c>
      <c r="AH67" s="18">
        <v>0</v>
      </c>
      <c r="AI67" s="18">
        <v>0</v>
      </c>
      <c r="AJ67" s="18">
        <v>0</v>
      </c>
      <c r="AK67" s="18">
        <v>0</v>
      </c>
      <c r="AL67" s="18">
        <v>0</v>
      </c>
      <c r="AM67" s="18">
        <v>0</v>
      </c>
      <c r="AN67" s="13">
        <v>0</v>
      </c>
    </row>
    <row r="68" spans="1:40" x14ac:dyDescent="0.3">
      <c r="A68" s="4" t="s">
        <v>59</v>
      </c>
      <c r="B68" s="109">
        <v>0</v>
      </c>
      <c r="C68" s="110">
        <v>0</v>
      </c>
      <c r="D68" s="110">
        <v>0</v>
      </c>
      <c r="E68" s="110">
        <v>0</v>
      </c>
      <c r="F68" s="110">
        <v>0</v>
      </c>
      <c r="G68" s="110">
        <v>0</v>
      </c>
      <c r="H68" s="111">
        <v>0</v>
      </c>
      <c r="I68" s="17">
        <v>0</v>
      </c>
      <c r="J68" s="18">
        <v>0</v>
      </c>
      <c r="K68" s="18">
        <v>0</v>
      </c>
      <c r="L68" s="18">
        <v>0</v>
      </c>
      <c r="M68" s="18">
        <v>0</v>
      </c>
      <c r="N68" s="18">
        <v>0</v>
      </c>
      <c r="O68" s="18">
        <v>0</v>
      </c>
      <c r="P68" s="13">
        <v>0</v>
      </c>
      <c r="Q68" s="17">
        <v>0</v>
      </c>
      <c r="R68" s="18">
        <v>0</v>
      </c>
      <c r="S68" s="18">
        <v>0</v>
      </c>
      <c r="T68" s="18">
        <v>0</v>
      </c>
      <c r="U68" s="18">
        <v>0</v>
      </c>
      <c r="V68" s="18">
        <v>0</v>
      </c>
      <c r="W68" s="18">
        <v>0</v>
      </c>
      <c r="X68" s="13">
        <v>0</v>
      </c>
      <c r="Y68" s="17">
        <v>0</v>
      </c>
      <c r="Z68" s="18">
        <v>0</v>
      </c>
      <c r="AA68" s="18">
        <v>0</v>
      </c>
      <c r="AB68" s="18">
        <v>0</v>
      </c>
      <c r="AC68" s="18">
        <v>0</v>
      </c>
      <c r="AD68" s="18">
        <v>0</v>
      </c>
      <c r="AE68" s="18">
        <v>0</v>
      </c>
      <c r="AF68" s="13">
        <v>0</v>
      </c>
      <c r="AG68" s="17">
        <v>0</v>
      </c>
      <c r="AH68" s="18">
        <v>0</v>
      </c>
      <c r="AI68" s="18">
        <v>0</v>
      </c>
      <c r="AJ68" s="18">
        <v>0</v>
      </c>
      <c r="AK68" s="18">
        <v>0</v>
      </c>
      <c r="AL68" s="18">
        <v>0</v>
      </c>
      <c r="AM68" s="18">
        <v>0</v>
      </c>
      <c r="AN68" s="13">
        <v>0</v>
      </c>
    </row>
    <row r="69" spans="1:40" x14ac:dyDescent="0.3">
      <c r="A69" s="4" t="s">
        <v>60</v>
      </c>
      <c r="B69" s="109">
        <v>0</v>
      </c>
      <c r="C69" s="110">
        <v>0</v>
      </c>
      <c r="D69" s="110">
        <v>0</v>
      </c>
      <c r="E69" s="110">
        <v>0</v>
      </c>
      <c r="F69" s="110">
        <v>0</v>
      </c>
      <c r="G69" s="110">
        <v>0</v>
      </c>
      <c r="H69" s="111">
        <v>0</v>
      </c>
      <c r="I69" s="17">
        <v>0</v>
      </c>
      <c r="J69" s="18">
        <v>0</v>
      </c>
      <c r="K69" s="18">
        <v>0</v>
      </c>
      <c r="L69" s="18">
        <v>0</v>
      </c>
      <c r="M69" s="18">
        <v>0</v>
      </c>
      <c r="N69" s="18">
        <v>0</v>
      </c>
      <c r="O69" s="18">
        <v>0</v>
      </c>
      <c r="P69" s="13">
        <v>0</v>
      </c>
      <c r="Q69" s="17">
        <v>0</v>
      </c>
      <c r="R69" s="18">
        <v>0</v>
      </c>
      <c r="S69" s="18">
        <v>0</v>
      </c>
      <c r="T69" s="18">
        <v>0</v>
      </c>
      <c r="U69" s="18">
        <v>0</v>
      </c>
      <c r="V69" s="18">
        <v>0</v>
      </c>
      <c r="W69" s="18">
        <v>0</v>
      </c>
      <c r="X69" s="13">
        <v>0</v>
      </c>
      <c r="Y69" s="17">
        <v>0</v>
      </c>
      <c r="Z69" s="18">
        <v>0</v>
      </c>
      <c r="AA69" s="18">
        <v>0</v>
      </c>
      <c r="AB69" s="18">
        <v>0</v>
      </c>
      <c r="AC69" s="18">
        <v>0</v>
      </c>
      <c r="AD69" s="18">
        <v>0</v>
      </c>
      <c r="AE69" s="18">
        <v>0</v>
      </c>
      <c r="AF69" s="13">
        <v>0</v>
      </c>
      <c r="AG69" s="17">
        <v>0</v>
      </c>
      <c r="AH69" s="18">
        <v>0</v>
      </c>
      <c r="AI69" s="18">
        <v>0</v>
      </c>
      <c r="AJ69" s="18">
        <v>0</v>
      </c>
      <c r="AK69" s="18">
        <v>0</v>
      </c>
      <c r="AL69" s="18">
        <v>0</v>
      </c>
      <c r="AM69" s="18">
        <v>0</v>
      </c>
      <c r="AN69" s="13">
        <v>0</v>
      </c>
    </row>
    <row r="70" spans="1:40" x14ac:dyDescent="0.3">
      <c r="A70" s="4" t="s">
        <v>61</v>
      </c>
      <c r="B70" s="109">
        <v>0</v>
      </c>
      <c r="C70" s="110">
        <v>0</v>
      </c>
      <c r="D70" s="110">
        <v>0</v>
      </c>
      <c r="E70" s="110">
        <v>0</v>
      </c>
      <c r="F70" s="110">
        <v>0</v>
      </c>
      <c r="G70" s="110">
        <v>0</v>
      </c>
      <c r="H70" s="111">
        <v>0</v>
      </c>
      <c r="I70" s="17">
        <v>0</v>
      </c>
      <c r="J70" s="18">
        <v>0</v>
      </c>
      <c r="K70" s="18">
        <v>0</v>
      </c>
      <c r="L70" s="18">
        <v>0</v>
      </c>
      <c r="M70" s="18">
        <v>0</v>
      </c>
      <c r="N70" s="18">
        <v>0</v>
      </c>
      <c r="O70" s="18">
        <v>0</v>
      </c>
      <c r="P70" s="13">
        <v>0</v>
      </c>
      <c r="Q70" s="17">
        <v>0</v>
      </c>
      <c r="R70" s="18">
        <v>0</v>
      </c>
      <c r="S70" s="18">
        <v>0</v>
      </c>
      <c r="T70" s="18">
        <v>0</v>
      </c>
      <c r="U70" s="18">
        <v>0</v>
      </c>
      <c r="V70" s="18">
        <v>0</v>
      </c>
      <c r="W70" s="18">
        <v>0</v>
      </c>
      <c r="X70" s="13">
        <v>0</v>
      </c>
      <c r="Y70" s="17">
        <v>0</v>
      </c>
      <c r="Z70" s="18">
        <v>0</v>
      </c>
      <c r="AA70" s="18">
        <v>0</v>
      </c>
      <c r="AB70" s="18">
        <v>0</v>
      </c>
      <c r="AC70" s="18">
        <v>0</v>
      </c>
      <c r="AD70" s="18">
        <v>0</v>
      </c>
      <c r="AE70" s="18">
        <v>0</v>
      </c>
      <c r="AF70" s="13">
        <v>0</v>
      </c>
      <c r="AG70" s="17">
        <v>0</v>
      </c>
      <c r="AH70" s="18">
        <v>0</v>
      </c>
      <c r="AI70" s="18">
        <v>0</v>
      </c>
      <c r="AJ70" s="18">
        <v>0</v>
      </c>
      <c r="AK70" s="18">
        <v>0</v>
      </c>
      <c r="AL70" s="18">
        <v>0</v>
      </c>
      <c r="AM70" s="18">
        <v>0</v>
      </c>
      <c r="AN70" s="13">
        <v>0</v>
      </c>
    </row>
    <row r="71" spans="1:40" x14ac:dyDescent="0.3">
      <c r="A71" s="4" t="s">
        <v>62</v>
      </c>
      <c r="B71" s="109">
        <v>0</v>
      </c>
      <c r="C71" s="110">
        <v>0</v>
      </c>
      <c r="D71" s="110">
        <v>0</v>
      </c>
      <c r="E71" s="110">
        <v>0</v>
      </c>
      <c r="F71" s="110">
        <v>0</v>
      </c>
      <c r="G71" s="110">
        <v>0</v>
      </c>
      <c r="H71" s="111">
        <v>0</v>
      </c>
      <c r="I71" s="17">
        <v>0</v>
      </c>
      <c r="J71" s="18">
        <v>0</v>
      </c>
      <c r="K71" s="18">
        <v>0</v>
      </c>
      <c r="L71" s="18">
        <v>0</v>
      </c>
      <c r="M71" s="18">
        <v>0</v>
      </c>
      <c r="N71" s="18">
        <v>0</v>
      </c>
      <c r="O71" s="18">
        <v>0</v>
      </c>
      <c r="P71" s="13">
        <v>0</v>
      </c>
      <c r="Q71" s="17">
        <v>0</v>
      </c>
      <c r="R71" s="18">
        <v>0</v>
      </c>
      <c r="S71" s="18">
        <v>0</v>
      </c>
      <c r="T71" s="18">
        <v>0</v>
      </c>
      <c r="U71" s="18">
        <v>0</v>
      </c>
      <c r="V71" s="18">
        <v>0</v>
      </c>
      <c r="W71" s="18">
        <v>0</v>
      </c>
      <c r="X71" s="13">
        <v>0</v>
      </c>
      <c r="Y71" s="17">
        <v>0</v>
      </c>
      <c r="Z71" s="18">
        <v>0</v>
      </c>
      <c r="AA71" s="18">
        <v>0</v>
      </c>
      <c r="AB71" s="18">
        <v>0</v>
      </c>
      <c r="AC71" s="18">
        <v>0</v>
      </c>
      <c r="AD71" s="18">
        <v>0</v>
      </c>
      <c r="AE71" s="18">
        <v>0</v>
      </c>
      <c r="AF71" s="13">
        <v>0</v>
      </c>
      <c r="AG71" s="17">
        <v>0</v>
      </c>
      <c r="AH71" s="18">
        <v>0</v>
      </c>
      <c r="AI71" s="18">
        <v>0</v>
      </c>
      <c r="AJ71" s="18">
        <v>0</v>
      </c>
      <c r="AK71" s="18">
        <v>0</v>
      </c>
      <c r="AL71" s="18">
        <v>0</v>
      </c>
      <c r="AM71" s="18">
        <v>0</v>
      </c>
      <c r="AN71" s="13">
        <v>0</v>
      </c>
    </row>
    <row r="72" spans="1:40" x14ac:dyDescent="0.3">
      <c r="A72" s="4" t="s">
        <v>63</v>
      </c>
      <c r="B72" s="109">
        <v>0</v>
      </c>
      <c r="C72" s="110">
        <v>0</v>
      </c>
      <c r="D72" s="110">
        <v>0</v>
      </c>
      <c r="E72" s="110">
        <v>0</v>
      </c>
      <c r="F72" s="110">
        <v>0</v>
      </c>
      <c r="G72" s="110">
        <v>0</v>
      </c>
      <c r="H72" s="111">
        <v>0</v>
      </c>
      <c r="I72" s="17">
        <v>0</v>
      </c>
      <c r="J72" s="18">
        <v>0</v>
      </c>
      <c r="K72" s="18">
        <v>0</v>
      </c>
      <c r="L72" s="18">
        <v>0</v>
      </c>
      <c r="M72" s="18">
        <v>0</v>
      </c>
      <c r="N72" s="18">
        <v>0</v>
      </c>
      <c r="O72" s="18">
        <v>0</v>
      </c>
      <c r="P72" s="13">
        <v>0</v>
      </c>
      <c r="Q72" s="17">
        <v>0</v>
      </c>
      <c r="R72" s="18">
        <v>0</v>
      </c>
      <c r="S72" s="18">
        <v>0</v>
      </c>
      <c r="T72" s="18">
        <v>0</v>
      </c>
      <c r="U72" s="18">
        <v>0</v>
      </c>
      <c r="V72" s="18">
        <v>0</v>
      </c>
      <c r="W72" s="18">
        <v>0</v>
      </c>
      <c r="X72" s="13">
        <v>0</v>
      </c>
      <c r="Y72" s="17">
        <v>0</v>
      </c>
      <c r="Z72" s="18">
        <v>0</v>
      </c>
      <c r="AA72" s="18">
        <v>0</v>
      </c>
      <c r="AB72" s="18">
        <v>0</v>
      </c>
      <c r="AC72" s="18">
        <v>0</v>
      </c>
      <c r="AD72" s="18">
        <v>0</v>
      </c>
      <c r="AE72" s="18">
        <v>0</v>
      </c>
      <c r="AF72" s="13">
        <v>0</v>
      </c>
      <c r="AG72" s="17">
        <v>0</v>
      </c>
      <c r="AH72" s="18">
        <v>0</v>
      </c>
      <c r="AI72" s="18">
        <v>0</v>
      </c>
      <c r="AJ72" s="18">
        <v>0</v>
      </c>
      <c r="AK72" s="18">
        <v>0</v>
      </c>
      <c r="AL72" s="18">
        <v>0</v>
      </c>
      <c r="AM72" s="18">
        <v>0</v>
      </c>
      <c r="AN72" s="13">
        <v>0</v>
      </c>
    </row>
    <row r="73" spans="1:40" x14ac:dyDescent="0.3">
      <c r="A73" s="4" t="s">
        <v>64</v>
      </c>
      <c r="B73" s="109">
        <v>0</v>
      </c>
      <c r="C73" s="110">
        <v>0</v>
      </c>
      <c r="D73" s="110">
        <v>0</v>
      </c>
      <c r="E73" s="110">
        <v>0</v>
      </c>
      <c r="F73" s="110">
        <v>0</v>
      </c>
      <c r="G73" s="110">
        <v>0</v>
      </c>
      <c r="H73" s="111">
        <v>0</v>
      </c>
      <c r="I73" s="17">
        <v>0</v>
      </c>
      <c r="J73" s="18">
        <v>0</v>
      </c>
      <c r="K73" s="18">
        <v>0</v>
      </c>
      <c r="L73" s="18">
        <v>0</v>
      </c>
      <c r="M73" s="18">
        <v>0</v>
      </c>
      <c r="N73" s="18">
        <v>0</v>
      </c>
      <c r="O73" s="18">
        <v>0</v>
      </c>
      <c r="P73" s="13">
        <v>0</v>
      </c>
      <c r="Q73" s="17">
        <v>0</v>
      </c>
      <c r="R73" s="18">
        <v>0</v>
      </c>
      <c r="S73" s="18">
        <v>0</v>
      </c>
      <c r="T73" s="18">
        <v>0</v>
      </c>
      <c r="U73" s="18">
        <v>0</v>
      </c>
      <c r="V73" s="18">
        <v>0</v>
      </c>
      <c r="W73" s="18">
        <v>0</v>
      </c>
      <c r="X73" s="13">
        <v>0</v>
      </c>
      <c r="Y73" s="17">
        <v>0</v>
      </c>
      <c r="Z73" s="18">
        <v>0</v>
      </c>
      <c r="AA73" s="18">
        <v>0</v>
      </c>
      <c r="AB73" s="18">
        <v>0</v>
      </c>
      <c r="AC73" s="18">
        <v>0</v>
      </c>
      <c r="AD73" s="18">
        <v>0</v>
      </c>
      <c r="AE73" s="18">
        <v>0</v>
      </c>
      <c r="AF73" s="13">
        <v>0</v>
      </c>
      <c r="AG73" s="17">
        <v>0</v>
      </c>
      <c r="AH73" s="18">
        <v>0</v>
      </c>
      <c r="AI73" s="18">
        <v>0</v>
      </c>
      <c r="AJ73" s="18">
        <v>0</v>
      </c>
      <c r="AK73" s="18">
        <v>0</v>
      </c>
      <c r="AL73" s="18">
        <v>0</v>
      </c>
      <c r="AM73" s="18">
        <v>0</v>
      </c>
      <c r="AN73" s="13">
        <v>0</v>
      </c>
    </row>
    <row r="74" spans="1:40" x14ac:dyDescent="0.3">
      <c r="A74" s="4" t="s">
        <v>65</v>
      </c>
      <c r="B74" s="109">
        <v>0</v>
      </c>
      <c r="C74" s="110">
        <v>0</v>
      </c>
      <c r="D74" s="110">
        <v>0</v>
      </c>
      <c r="E74" s="110">
        <v>0</v>
      </c>
      <c r="F74" s="110">
        <v>0</v>
      </c>
      <c r="G74" s="110">
        <v>0</v>
      </c>
      <c r="H74" s="111">
        <v>0</v>
      </c>
      <c r="I74" s="17">
        <v>0</v>
      </c>
      <c r="J74" s="18">
        <v>0</v>
      </c>
      <c r="K74" s="18">
        <v>0</v>
      </c>
      <c r="L74" s="18">
        <v>0</v>
      </c>
      <c r="M74" s="18">
        <v>0</v>
      </c>
      <c r="N74" s="18">
        <v>0</v>
      </c>
      <c r="O74" s="18">
        <v>0</v>
      </c>
      <c r="P74" s="13">
        <v>0</v>
      </c>
      <c r="Q74" s="17">
        <v>0</v>
      </c>
      <c r="R74" s="18">
        <v>0</v>
      </c>
      <c r="S74" s="18">
        <v>0</v>
      </c>
      <c r="T74" s="18">
        <v>0</v>
      </c>
      <c r="U74" s="18">
        <v>0</v>
      </c>
      <c r="V74" s="18">
        <v>0</v>
      </c>
      <c r="W74" s="18">
        <v>0</v>
      </c>
      <c r="X74" s="13">
        <v>0</v>
      </c>
      <c r="Y74" s="17">
        <v>0</v>
      </c>
      <c r="Z74" s="18">
        <v>0</v>
      </c>
      <c r="AA74" s="18">
        <v>0</v>
      </c>
      <c r="AB74" s="18">
        <v>0</v>
      </c>
      <c r="AC74" s="18">
        <v>0</v>
      </c>
      <c r="AD74" s="18">
        <v>0</v>
      </c>
      <c r="AE74" s="18">
        <v>0</v>
      </c>
      <c r="AF74" s="13">
        <v>0</v>
      </c>
      <c r="AG74" s="17">
        <v>0</v>
      </c>
      <c r="AH74" s="18">
        <v>0</v>
      </c>
      <c r="AI74" s="18">
        <v>0</v>
      </c>
      <c r="AJ74" s="18">
        <v>0</v>
      </c>
      <c r="AK74" s="18">
        <v>0</v>
      </c>
      <c r="AL74" s="18">
        <v>0</v>
      </c>
      <c r="AM74" s="18">
        <v>0</v>
      </c>
      <c r="AN74" s="13">
        <v>0</v>
      </c>
    </row>
    <row r="75" spans="1:40" x14ac:dyDescent="0.3">
      <c r="A75" s="4" t="s">
        <v>66</v>
      </c>
      <c r="B75" s="109">
        <v>0</v>
      </c>
      <c r="C75" s="110">
        <v>0</v>
      </c>
      <c r="D75" s="110">
        <v>0</v>
      </c>
      <c r="E75" s="110">
        <v>0</v>
      </c>
      <c r="F75" s="110">
        <v>0</v>
      </c>
      <c r="G75" s="110">
        <v>0</v>
      </c>
      <c r="H75" s="111">
        <v>0</v>
      </c>
      <c r="I75" s="17">
        <v>0</v>
      </c>
      <c r="J75" s="18">
        <v>0</v>
      </c>
      <c r="K75" s="18">
        <v>0</v>
      </c>
      <c r="L75" s="18">
        <v>0</v>
      </c>
      <c r="M75" s="18">
        <v>0</v>
      </c>
      <c r="N75" s="18">
        <v>0</v>
      </c>
      <c r="O75" s="18">
        <v>0</v>
      </c>
      <c r="P75" s="13">
        <v>0</v>
      </c>
      <c r="Q75" s="17">
        <v>0</v>
      </c>
      <c r="R75" s="18">
        <v>0</v>
      </c>
      <c r="S75" s="18">
        <v>0</v>
      </c>
      <c r="T75" s="18">
        <v>0</v>
      </c>
      <c r="U75" s="18">
        <v>0</v>
      </c>
      <c r="V75" s="18">
        <v>0</v>
      </c>
      <c r="W75" s="18">
        <v>0</v>
      </c>
      <c r="X75" s="13">
        <v>0</v>
      </c>
      <c r="Y75" s="17">
        <v>0</v>
      </c>
      <c r="Z75" s="18">
        <v>0</v>
      </c>
      <c r="AA75" s="18">
        <v>0</v>
      </c>
      <c r="AB75" s="18">
        <v>0</v>
      </c>
      <c r="AC75" s="18">
        <v>0</v>
      </c>
      <c r="AD75" s="18">
        <v>0</v>
      </c>
      <c r="AE75" s="18">
        <v>0</v>
      </c>
      <c r="AF75" s="13">
        <v>0</v>
      </c>
      <c r="AG75" s="17">
        <v>0</v>
      </c>
      <c r="AH75" s="18">
        <v>0</v>
      </c>
      <c r="AI75" s="18">
        <v>0</v>
      </c>
      <c r="AJ75" s="18">
        <v>0</v>
      </c>
      <c r="AK75" s="18">
        <v>0</v>
      </c>
      <c r="AL75" s="18">
        <v>0</v>
      </c>
      <c r="AM75" s="18">
        <v>0</v>
      </c>
      <c r="AN75" s="13">
        <v>0</v>
      </c>
    </row>
    <row r="76" spans="1:40" x14ac:dyDescent="0.3">
      <c r="A76" s="4" t="s">
        <v>67</v>
      </c>
      <c r="B76" s="109">
        <v>0</v>
      </c>
      <c r="C76" s="110">
        <v>0</v>
      </c>
      <c r="D76" s="110">
        <v>0</v>
      </c>
      <c r="E76" s="110">
        <v>0</v>
      </c>
      <c r="F76" s="110">
        <v>0</v>
      </c>
      <c r="G76" s="110">
        <v>0</v>
      </c>
      <c r="H76" s="111">
        <v>0</v>
      </c>
      <c r="I76" s="17">
        <v>0</v>
      </c>
      <c r="J76" s="18">
        <v>0</v>
      </c>
      <c r="K76" s="18">
        <v>0</v>
      </c>
      <c r="L76" s="18">
        <v>0</v>
      </c>
      <c r="M76" s="18">
        <v>0</v>
      </c>
      <c r="N76" s="18">
        <v>0</v>
      </c>
      <c r="O76" s="18">
        <v>0</v>
      </c>
      <c r="P76" s="13">
        <v>0</v>
      </c>
      <c r="Q76" s="17">
        <v>0</v>
      </c>
      <c r="R76" s="18">
        <v>0</v>
      </c>
      <c r="S76" s="18">
        <v>0</v>
      </c>
      <c r="T76" s="18">
        <v>0</v>
      </c>
      <c r="U76" s="18">
        <v>0</v>
      </c>
      <c r="V76" s="18">
        <v>0</v>
      </c>
      <c r="W76" s="18">
        <v>0</v>
      </c>
      <c r="X76" s="13">
        <v>0</v>
      </c>
      <c r="Y76" s="17">
        <v>0</v>
      </c>
      <c r="Z76" s="18">
        <v>0</v>
      </c>
      <c r="AA76" s="18">
        <v>0</v>
      </c>
      <c r="AB76" s="18">
        <v>0</v>
      </c>
      <c r="AC76" s="18">
        <v>0</v>
      </c>
      <c r="AD76" s="18">
        <v>0</v>
      </c>
      <c r="AE76" s="18">
        <v>0</v>
      </c>
      <c r="AF76" s="13">
        <v>0</v>
      </c>
      <c r="AG76" s="17">
        <v>0</v>
      </c>
      <c r="AH76" s="18">
        <v>0</v>
      </c>
      <c r="AI76" s="18">
        <v>0</v>
      </c>
      <c r="AJ76" s="18">
        <v>0</v>
      </c>
      <c r="AK76" s="18">
        <v>0</v>
      </c>
      <c r="AL76" s="18">
        <v>0</v>
      </c>
      <c r="AM76" s="18">
        <v>0</v>
      </c>
      <c r="AN76" s="13">
        <v>0</v>
      </c>
    </row>
    <row r="77" spans="1:40" x14ac:dyDescent="0.3">
      <c r="A77" s="4" t="s">
        <v>68</v>
      </c>
      <c r="B77" s="109">
        <v>0</v>
      </c>
      <c r="C77" s="110">
        <v>0</v>
      </c>
      <c r="D77" s="110">
        <v>0</v>
      </c>
      <c r="E77" s="110">
        <v>0</v>
      </c>
      <c r="F77" s="110">
        <v>0</v>
      </c>
      <c r="G77" s="110">
        <v>0</v>
      </c>
      <c r="H77" s="111">
        <v>0</v>
      </c>
      <c r="I77" s="17">
        <v>0</v>
      </c>
      <c r="J77" s="18">
        <v>0</v>
      </c>
      <c r="K77" s="18">
        <v>0</v>
      </c>
      <c r="L77" s="18">
        <v>0</v>
      </c>
      <c r="M77" s="18">
        <v>0</v>
      </c>
      <c r="N77" s="18">
        <v>0</v>
      </c>
      <c r="O77" s="18">
        <v>0</v>
      </c>
      <c r="P77" s="13">
        <v>0</v>
      </c>
      <c r="Q77" s="17">
        <v>0</v>
      </c>
      <c r="R77" s="18">
        <v>0</v>
      </c>
      <c r="S77" s="18">
        <v>0</v>
      </c>
      <c r="T77" s="18">
        <v>0</v>
      </c>
      <c r="U77" s="18">
        <v>0</v>
      </c>
      <c r="V77" s="18">
        <v>0</v>
      </c>
      <c r="W77" s="18">
        <v>0</v>
      </c>
      <c r="X77" s="13">
        <v>0</v>
      </c>
      <c r="Y77" s="17">
        <v>0</v>
      </c>
      <c r="Z77" s="18">
        <v>0</v>
      </c>
      <c r="AA77" s="18">
        <v>0</v>
      </c>
      <c r="AB77" s="18">
        <v>0</v>
      </c>
      <c r="AC77" s="18">
        <v>0</v>
      </c>
      <c r="AD77" s="18">
        <v>0</v>
      </c>
      <c r="AE77" s="18">
        <v>0</v>
      </c>
      <c r="AF77" s="13">
        <v>0</v>
      </c>
      <c r="AG77" s="17">
        <v>0</v>
      </c>
      <c r="AH77" s="18">
        <v>0</v>
      </c>
      <c r="AI77" s="18">
        <v>0</v>
      </c>
      <c r="AJ77" s="18">
        <v>0</v>
      </c>
      <c r="AK77" s="18">
        <v>0</v>
      </c>
      <c r="AL77" s="18">
        <v>0</v>
      </c>
      <c r="AM77" s="18">
        <v>0</v>
      </c>
      <c r="AN77" s="13">
        <v>0</v>
      </c>
    </row>
    <row r="78" spans="1:40" x14ac:dyDescent="0.3">
      <c r="A78" s="4" t="s">
        <v>69</v>
      </c>
      <c r="B78" s="109">
        <v>0</v>
      </c>
      <c r="C78" s="110">
        <v>0</v>
      </c>
      <c r="D78" s="110">
        <v>0</v>
      </c>
      <c r="E78" s="110">
        <v>0</v>
      </c>
      <c r="F78" s="110">
        <v>0</v>
      </c>
      <c r="G78" s="110">
        <v>0</v>
      </c>
      <c r="H78" s="111">
        <v>0</v>
      </c>
      <c r="I78" s="17">
        <v>0</v>
      </c>
      <c r="J78" s="18">
        <v>0</v>
      </c>
      <c r="K78" s="18">
        <v>0</v>
      </c>
      <c r="L78" s="18">
        <v>0</v>
      </c>
      <c r="M78" s="18">
        <v>0</v>
      </c>
      <c r="N78" s="18">
        <v>0</v>
      </c>
      <c r="O78" s="18">
        <v>0</v>
      </c>
      <c r="P78" s="13">
        <v>0</v>
      </c>
      <c r="Q78" s="17">
        <v>0</v>
      </c>
      <c r="R78" s="18">
        <v>0</v>
      </c>
      <c r="S78" s="18">
        <v>0</v>
      </c>
      <c r="T78" s="18">
        <v>0</v>
      </c>
      <c r="U78" s="18">
        <v>0</v>
      </c>
      <c r="V78" s="18">
        <v>0</v>
      </c>
      <c r="W78" s="18">
        <v>0</v>
      </c>
      <c r="X78" s="13">
        <v>0</v>
      </c>
      <c r="Y78" s="17">
        <v>0</v>
      </c>
      <c r="Z78" s="18">
        <v>0</v>
      </c>
      <c r="AA78" s="18">
        <v>0</v>
      </c>
      <c r="AB78" s="18">
        <v>0</v>
      </c>
      <c r="AC78" s="18">
        <v>0</v>
      </c>
      <c r="AD78" s="18">
        <v>0</v>
      </c>
      <c r="AE78" s="18">
        <v>0</v>
      </c>
      <c r="AF78" s="13">
        <v>0</v>
      </c>
      <c r="AG78" s="17">
        <v>0</v>
      </c>
      <c r="AH78" s="18">
        <v>0</v>
      </c>
      <c r="AI78" s="18">
        <v>0</v>
      </c>
      <c r="AJ78" s="18">
        <v>0</v>
      </c>
      <c r="AK78" s="18">
        <v>0</v>
      </c>
      <c r="AL78" s="18">
        <v>0</v>
      </c>
      <c r="AM78" s="18">
        <v>0</v>
      </c>
      <c r="AN78" s="13">
        <v>0</v>
      </c>
    </row>
    <row r="79" spans="1:40" x14ac:dyDescent="0.3">
      <c r="A79" s="4" t="s">
        <v>70</v>
      </c>
      <c r="B79" s="109">
        <v>0</v>
      </c>
      <c r="C79" s="110">
        <v>0</v>
      </c>
      <c r="D79" s="110">
        <v>0</v>
      </c>
      <c r="E79" s="110">
        <v>0</v>
      </c>
      <c r="F79" s="110">
        <v>0</v>
      </c>
      <c r="G79" s="110">
        <v>0</v>
      </c>
      <c r="H79" s="111">
        <v>0</v>
      </c>
      <c r="I79" s="17">
        <v>0</v>
      </c>
      <c r="J79" s="18">
        <v>0</v>
      </c>
      <c r="K79" s="18">
        <v>0</v>
      </c>
      <c r="L79" s="18">
        <v>0</v>
      </c>
      <c r="M79" s="18">
        <v>0</v>
      </c>
      <c r="N79" s="18">
        <v>0</v>
      </c>
      <c r="O79" s="18">
        <v>0</v>
      </c>
      <c r="P79" s="13">
        <v>0</v>
      </c>
      <c r="Q79" s="17">
        <v>0</v>
      </c>
      <c r="R79" s="18">
        <v>0</v>
      </c>
      <c r="S79" s="18">
        <v>0</v>
      </c>
      <c r="T79" s="18">
        <v>0</v>
      </c>
      <c r="U79" s="18">
        <v>0</v>
      </c>
      <c r="V79" s="18">
        <v>0</v>
      </c>
      <c r="W79" s="18">
        <v>0</v>
      </c>
      <c r="X79" s="13">
        <v>0</v>
      </c>
      <c r="Y79" s="17">
        <v>0</v>
      </c>
      <c r="Z79" s="18">
        <v>0</v>
      </c>
      <c r="AA79" s="18">
        <v>0</v>
      </c>
      <c r="AB79" s="18">
        <v>0</v>
      </c>
      <c r="AC79" s="18">
        <v>0</v>
      </c>
      <c r="AD79" s="18">
        <v>0</v>
      </c>
      <c r="AE79" s="18">
        <v>0</v>
      </c>
      <c r="AF79" s="13">
        <v>0</v>
      </c>
      <c r="AG79" s="17">
        <v>0</v>
      </c>
      <c r="AH79" s="18">
        <v>0</v>
      </c>
      <c r="AI79" s="18">
        <v>0</v>
      </c>
      <c r="AJ79" s="18">
        <v>0</v>
      </c>
      <c r="AK79" s="18">
        <v>0</v>
      </c>
      <c r="AL79" s="18">
        <v>0</v>
      </c>
      <c r="AM79" s="18">
        <v>0</v>
      </c>
      <c r="AN79" s="13">
        <v>0</v>
      </c>
    </row>
    <row r="80" spans="1:40" x14ac:dyDescent="0.3">
      <c r="A80" s="4" t="s">
        <v>71</v>
      </c>
      <c r="B80" s="109">
        <v>0</v>
      </c>
      <c r="C80" s="110">
        <v>0</v>
      </c>
      <c r="D80" s="110">
        <v>0</v>
      </c>
      <c r="E80" s="110">
        <v>0</v>
      </c>
      <c r="F80" s="110">
        <v>0</v>
      </c>
      <c r="G80" s="110">
        <v>0</v>
      </c>
      <c r="H80" s="111">
        <v>0</v>
      </c>
      <c r="I80" s="17">
        <v>0</v>
      </c>
      <c r="J80" s="18">
        <v>0</v>
      </c>
      <c r="K80" s="18">
        <v>0</v>
      </c>
      <c r="L80" s="18">
        <v>0</v>
      </c>
      <c r="M80" s="18">
        <v>0</v>
      </c>
      <c r="N80" s="18">
        <v>0</v>
      </c>
      <c r="O80" s="18">
        <v>0</v>
      </c>
      <c r="P80" s="13">
        <v>0</v>
      </c>
      <c r="Q80" s="17">
        <v>0</v>
      </c>
      <c r="R80" s="18">
        <v>0</v>
      </c>
      <c r="S80" s="18">
        <v>0</v>
      </c>
      <c r="T80" s="18">
        <v>0</v>
      </c>
      <c r="U80" s="18">
        <v>0</v>
      </c>
      <c r="V80" s="18">
        <v>0</v>
      </c>
      <c r="W80" s="18">
        <v>0</v>
      </c>
      <c r="X80" s="13">
        <v>0</v>
      </c>
      <c r="Y80" s="17">
        <v>0</v>
      </c>
      <c r="Z80" s="18">
        <v>0</v>
      </c>
      <c r="AA80" s="18">
        <v>0</v>
      </c>
      <c r="AB80" s="18">
        <v>0</v>
      </c>
      <c r="AC80" s="18">
        <v>0</v>
      </c>
      <c r="AD80" s="18">
        <v>0</v>
      </c>
      <c r="AE80" s="18">
        <v>0</v>
      </c>
      <c r="AF80" s="13">
        <v>0</v>
      </c>
      <c r="AG80" s="17">
        <v>0</v>
      </c>
      <c r="AH80" s="18">
        <v>0</v>
      </c>
      <c r="AI80" s="18">
        <v>0</v>
      </c>
      <c r="AJ80" s="18">
        <v>0</v>
      </c>
      <c r="AK80" s="18">
        <v>0</v>
      </c>
      <c r="AL80" s="18">
        <v>0</v>
      </c>
      <c r="AM80" s="18">
        <v>0</v>
      </c>
      <c r="AN80" s="13">
        <v>0</v>
      </c>
    </row>
    <row r="81" spans="1:40" x14ac:dyDescent="0.3">
      <c r="A81" s="4" t="s">
        <v>72</v>
      </c>
      <c r="B81" s="109">
        <v>0</v>
      </c>
      <c r="C81" s="110">
        <v>0</v>
      </c>
      <c r="D81" s="110">
        <v>0</v>
      </c>
      <c r="E81" s="110">
        <v>0</v>
      </c>
      <c r="F81" s="110">
        <v>0</v>
      </c>
      <c r="G81" s="110">
        <v>0</v>
      </c>
      <c r="H81" s="111">
        <v>0</v>
      </c>
      <c r="I81" s="17">
        <v>0</v>
      </c>
      <c r="J81" s="18">
        <v>0</v>
      </c>
      <c r="K81" s="18">
        <v>0</v>
      </c>
      <c r="L81" s="18">
        <v>0</v>
      </c>
      <c r="M81" s="18">
        <v>0</v>
      </c>
      <c r="N81" s="18">
        <v>0</v>
      </c>
      <c r="O81" s="18">
        <v>0</v>
      </c>
      <c r="P81" s="13">
        <v>0</v>
      </c>
      <c r="Q81" s="17">
        <v>0</v>
      </c>
      <c r="R81" s="18">
        <v>0</v>
      </c>
      <c r="S81" s="18">
        <v>0</v>
      </c>
      <c r="T81" s="18">
        <v>0</v>
      </c>
      <c r="U81" s="18">
        <v>0</v>
      </c>
      <c r="V81" s="18">
        <v>0</v>
      </c>
      <c r="W81" s="18">
        <v>0</v>
      </c>
      <c r="X81" s="13">
        <v>0</v>
      </c>
      <c r="Y81" s="17">
        <v>0</v>
      </c>
      <c r="Z81" s="18">
        <v>0</v>
      </c>
      <c r="AA81" s="18">
        <v>0</v>
      </c>
      <c r="AB81" s="18">
        <v>0</v>
      </c>
      <c r="AC81" s="18">
        <v>0</v>
      </c>
      <c r="AD81" s="18">
        <v>0</v>
      </c>
      <c r="AE81" s="18">
        <v>0</v>
      </c>
      <c r="AF81" s="13">
        <v>0</v>
      </c>
      <c r="AG81" s="17">
        <v>0</v>
      </c>
      <c r="AH81" s="18">
        <v>0</v>
      </c>
      <c r="AI81" s="18">
        <v>0</v>
      </c>
      <c r="AJ81" s="18">
        <v>0</v>
      </c>
      <c r="AK81" s="18">
        <v>0</v>
      </c>
      <c r="AL81" s="18">
        <v>0</v>
      </c>
      <c r="AM81" s="18">
        <v>0</v>
      </c>
      <c r="AN81" s="13">
        <v>0</v>
      </c>
    </row>
    <row r="82" spans="1:40" x14ac:dyDescent="0.3">
      <c r="A82" s="4" t="s">
        <v>73</v>
      </c>
      <c r="B82" s="109">
        <v>0</v>
      </c>
      <c r="C82" s="110">
        <v>0</v>
      </c>
      <c r="D82" s="110">
        <v>0</v>
      </c>
      <c r="E82" s="110">
        <v>0</v>
      </c>
      <c r="F82" s="110">
        <v>0</v>
      </c>
      <c r="G82" s="110">
        <v>0</v>
      </c>
      <c r="H82" s="111">
        <v>0</v>
      </c>
      <c r="I82" s="17">
        <v>0</v>
      </c>
      <c r="J82" s="18">
        <v>0</v>
      </c>
      <c r="K82" s="18">
        <v>0</v>
      </c>
      <c r="L82" s="18">
        <v>0</v>
      </c>
      <c r="M82" s="18">
        <v>0</v>
      </c>
      <c r="N82" s="18">
        <v>0</v>
      </c>
      <c r="O82" s="18">
        <v>0</v>
      </c>
      <c r="P82" s="13">
        <v>0</v>
      </c>
      <c r="Q82" s="17">
        <v>0</v>
      </c>
      <c r="R82" s="18">
        <v>0</v>
      </c>
      <c r="S82" s="18">
        <v>0</v>
      </c>
      <c r="T82" s="18">
        <v>0</v>
      </c>
      <c r="U82" s="18">
        <v>0</v>
      </c>
      <c r="V82" s="18">
        <v>0</v>
      </c>
      <c r="W82" s="18">
        <v>0</v>
      </c>
      <c r="X82" s="13">
        <v>0</v>
      </c>
      <c r="Y82" s="17">
        <v>0</v>
      </c>
      <c r="Z82" s="18">
        <v>0</v>
      </c>
      <c r="AA82" s="18">
        <v>0</v>
      </c>
      <c r="AB82" s="18">
        <v>0</v>
      </c>
      <c r="AC82" s="18">
        <v>0</v>
      </c>
      <c r="AD82" s="18">
        <v>0</v>
      </c>
      <c r="AE82" s="18">
        <v>0</v>
      </c>
      <c r="AF82" s="13">
        <v>0</v>
      </c>
      <c r="AG82" s="17">
        <v>0</v>
      </c>
      <c r="AH82" s="18">
        <v>0</v>
      </c>
      <c r="AI82" s="18">
        <v>0</v>
      </c>
      <c r="AJ82" s="18">
        <v>0</v>
      </c>
      <c r="AK82" s="18">
        <v>0</v>
      </c>
      <c r="AL82" s="18">
        <v>0</v>
      </c>
      <c r="AM82" s="18">
        <v>0</v>
      </c>
      <c r="AN82" s="13">
        <v>0</v>
      </c>
    </row>
    <row r="83" spans="1:40" x14ac:dyDescent="0.3">
      <c r="A83" s="4" t="s">
        <v>74</v>
      </c>
      <c r="B83" s="109">
        <v>0</v>
      </c>
      <c r="C83" s="110">
        <v>0</v>
      </c>
      <c r="D83" s="110">
        <v>0</v>
      </c>
      <c r="E83" s="110">
        <v>0</v>
      </c>
      <c r="F83" s="110">
        <v>0</v>
      </c>
      <c r="G83" s="110">
        <v>0</v>
      </c>
      <c r="H83" s="111">
        <v>0</v>
      </c>
      <c r="I83" s="17">
        <v>0</v>
      </c>
      <c r="J83" s="18">
        <v>0</v>
      </c>
      <c r="K83" s="18">
        <v>0</v>
      </c>
      <c r="L83" s="18">
        <v>0</v>
      </c>
      <c r="M83" s="18">
        <v>0</v>
      </c>
      <c r="N83" s="18">
        <v>0</v>
      </c>
      <c r="O83" s="18">
        <v>0</v>
      </c>
      <c r="P83" s="13">
        <v>0</v>
      </c>
      <c r="Q83" s="17">
        <v>0</v>
      </c>
      <c r="R83" s="18">
        <v>0</v>
      </c>
      <c r="S83" s="18">
        <v>0</v>
      </c>
      <c r="T83" s="18">
        <v>0</v>
      </c>
      <c r="U83" s="18">
        <v>0</v>
      </c>
      <c r="V83" s="18">
        <v>0</v>
      </c>
      <c r="W83" s="18">
        <v>0</v>
      </c>
      <c r="X83" s="13">
        <v>0</v>
      </c>
      <c r="Y83" s="17">
        <v>0</v>
      </c>
      <c r="Z83" s="18">
        <v>0</v>
      </c>
      <c r="AA83" s="18">
        <v>0</v>
      </c>
      <c r="AB83" s="18">
        <v>0</v>
      </c>
      <c r="AC83" s="18">
        <v>0</v>
      </c>
      <c r="AD83" s="18">
        <v>0</v>
      </c>
      <c r="AE83" s="18">
        <v>0</v>
      </c>
      <c r="AF83" s="13">
        <v>0</v>
      </c>
      <c r="AG83" s="17">
        <v>0</v>
      </c>
      <c r="AH83" s="18">
        <v>0</v>
      </c>
      <c r="AI83" s="18">
        <v>0</v>
      </c>
      <c r="AJ83" s="18">
        <v>0</v>
      </c>
      <c r="AK83" s="18">
        <v>0</v>
      </c>
      <c r="AL83" s="18">
        <v>0</v>
      </c>
      <c r="AM83" s="18">
        <v>0</v>
      </c>
      <c r="AN83" s="13">
        <v>0</v>
      </c>
    </row>
    <row r="84" spans="1:40" x14ac:dyDescent="0.3">
      <c r="A84" s="4" t="s">
        <v>75</v>
      </c>
      <c r="B84" s="109">
        <v>0</v>
      </c>
      <c r="C84" s="110">
        <v>0</v>
      </c>
      <c r="D84" s="110">
        <v>0</v>
      </c>
      <c r="E84" s="110">
        <v>0</v>
      </c>
      <c r="F84" s="110">
        <v>0</v>
      </c>
      <c r="G84" s="110">
        <v>0</v>
      </c>
      <c r="H84" s="111">
        <v>0</v>
      </c>
      <c r="I84" s="17">
        <v>0</v>
      </c>
      <c r="J84" s="18">
        <v>0</v>
      </c>
      <c r="K84" s="18">
        <v>0</v>
      </c>
      <c r="L84" s="18">
        <v>0</v>
      </c>
      <c r="M84" s="18">
        <v>0</v>
      </c>
      <c r="N84" s="18">
        <v>0</v>
      </c>
      <c r="O84" s="18">
        <v>0</v>
      </c>
      <c r="P84" s="13">
        <v>0</v>
      </c>
      <c r="Q84" s="17">
        <v>0</v>
      </c>
      <c r="R84" s="18">
        <v>0</v>
      </c>
      <c r="S84" s="18">
        <v>0</v>
      </c>
      <c r="T84" s="18">
        <v>0</v>
      </c>
      <c r="U84" s="18">
        <v>0</v>
      </c>
      <c r="V84" s="18">
        <v>0</v>
      </c>
      <c r="W84" s="18">
        <v>0</v>
      </c>
      <c r="X84" s="13">
        <v>0</v>
      </c>
      <c r="Y84" s="17">
        <v>0</v>
      </c>
      <c r="Z84" s="18">
        <v>0</v>
      </c>
      <c r="AA84" s="18">
        <v>0</v>
      </c>
      <c r="AB84" s="18">
        <v>0</v>
      </c>
      <c r="AC84" s="18">
        <v>0</v>
      </c>
      <c r="AD84" s="18">
        <v>0</v>
      </c>
      <c r="AE84" s="18">
        <v>0</v>
      </c>
      <c r="AF84" s="13">
        <v>0</v>
      </c>
      <c r="AG84" s="17">
        <v>0</v>
      </c>
      <c r="AH84" s="18">
        <v>0</v>
      </c>
      <c r="AI84" s="18">
        <v>0</v>
      </c>
      <c r="AJ84" s="18">
        <v>0</v>
      </c>
      <c r="AK84" s="18">
        <v>0</v>
      </c>
      <c r="AL84" s="18">
        <v>0</v>
      </c>
      <c r="AM84" s="18">
        <v>0</v>
      </c>
      <c r="AN84" s="13">
        <v>0</v>
      </c>
    </row>
    <row r="85" spans="1:40" x14ac:dyDescent="0.3">
      <c r="A85" s="4" t="s">
        <v>76</v>
      </c>
      <c r="B85" s="109">
        <v>0</v>
      </c>
      <c r="C85" s="110">
        <v>0</v>
      </c>
      <c r="D85" s="110">
        <v>0</v>
      </c>
      <c r="E85" s="110">
        <v>0</v>
      </c>
      <c r="F85" s="110">
        <v>0</v>
      </c>
      <c r="G85" s="110">
        <v>0</v>
      </c>
      <c r="H85" s="111">
        <v>0</v>
      </c>
      <c r="I85" s="17">
        <v>0</v>
      </c>
      <c r="J85" s="18">
        <v>0</v>
      </c>
      <c r="K85" s="18">
        <v>0</v>
      </c>
      <c r="L85" s="18">
        <v>0</v>
      </c>
      <c r="M85" s="18">
        <v>0</v>
      </c>
      <c r="N85" s="18">
        <v>0</v>
      </c>
      <c r="O85" s="18">
        <v>0</v>
      </c>
      <c r="P85" s="13">
        <v>0</v>
      </c>
      <c r="Q85" s="17">
        <v>0</v>
      </c>
      <c r="R85" s="18">
        <v>0</v>
      </c>
      <c r="S85" s="18">
        <v>0</v>
      </c>
      <c r="T85" s="18">
        <v>0</v>
      </c>
      <c r="U85" s="18">
        <v>0</v>
      </c>
      <c r="V85" s="18">
        <v>0</v>
      </c>
      <c r="W85" s="18">
        <v>0</v>
      </c>
      <c r="X85" s="13">
        <v>0</v>
      </c>
      <c r="Y85" s="17">
        <v>0</v>
      </c>
      <c r="Z85" s="18">
        <v>0</v>
      </c>
      <c r="AA85" s="18">
        <v>0</v>
      </c>
      <c r="AB85" s="18">
        <v>0</v>
      </c>
      <c r="AC85" s="18">
        <v>0</v>
      </c>
      <c r="AD85" s="18">
        <v>0</v>
      </c>
      <c r="AE85" s="18">
        <v>0</v>
      </c>
      <c r="AF85" s="13">
        <v>0</v>
      </c>
      <c r="AG85" s="17">
        <v>0</v>
      </c>
      <c r="AH85" s="18">
        <v>0</v>
      </c>
      <c r="AI85" s="18">
        <v>0</v>
      </c>
      <c r="AJ85" s="18">
        <v>0</v>
      </c>
      <c r="AK85" s="18">
        <v>0</v>
      </c>
      <c r="AL85" s="18">
        <v>0</v>
      </c>
      <c r="AM85" s="18">
        <v>0</v>
      </c>
      <c r="AN85" s="13">
        <v>0</v>
      </c>
    </row>
    <row r="86" spans="1:40" x14ac:dyDescent="0.3">
      <c r="A86" s="4" t="s">
        <v>77</v>
      </c>
      <c r="B86" s="109">
        <v>0</v>
      </c>
      <c r="C86" s="110">
        <v>0</v>
      </c>
      <c r="D86" s="110">
        <v>0</v>
      </c>
      <c r="E86" s="110">
        <v>0</v>
      </c>
      <c r="F86" s="110">
        <v>0</v>
      </c>
      <c r="G86" s="110">
        <v>0</v>
      </c>
      <c r="H86" s="111">
        <v>0</v>
      </c>
      <c r="I86" s="17" t="s">
        <v>278</v>
      </c>
      <c r="J86" s="18">
        <v>0</v>
      </c>
      <c r="K86" s="18">
        <v>0</v>
      </c>
      <c r="L86" s="18" t="s">
        <v>278</v>
      </c>
      <c r="M86" s="18">
        <v>0</v>
      </c>
      <c r="N86" s="18">
        <v>0</v>
      </c>
      <c r="O86" s="18">
        <v>0</v>
      </c>
      <c r="P86" s="13">
        <v>0</v>
      </c>
      <c r="Q86" s="17">
        <v>0</v>
      </c>
      <c r="R86" s="18">
        <v>0</v>
      </c>
      <c r="S86" s="18" t="s">
        <v>278</v>
      </c>
      <c r="T86" s="18">
        <v>0</v>
      </c>
      <c r="U86" s="18">
        <v>0</v>
      </c>
      <c r="V86" s="18">
        <v>0</v>
      </c>
      <c r="W86" s="18">
        <v>0</v>
      </c>
      <c r="X86" s="13">
        <v>0</v>
      </c>
      <c r="Y86" s="17">
        <v>0</v>
      </c>
      <c r="Z86" s="18">
        <v>0</v>
      </c>
      <c r="AA86" s="18">
        <v>0</v>
      </c>
      <c r="AB86" s="18">
        <v>0</v>
      </c>
      <c r="AC86" s="18">
        <v>0</v>
      </c>
      <c r="AD86" s="18">
        <v>0</v>
      </c>
      <c r="AE86" s="18">
        <v>0</v>
      </c>
      <c r="AF86" s="13">
        <v>0</v>
      </c>
      <c r="AG86" s="17" t="s">
        <v>278</v>
      </c>
      <c r="AH86" s="18">
        <v>0</v>
      </c>
      <c r="AI86" s="18">
        <v>0</v>
      </c>
      <c r="AJ86" s="18">
        <v>0</v>
      </c>
      <c r="AK86" s="18">
        <v>0</v>
      </c>
      <c r="AL86" s="18">
        <v>0</v>
      </c>
      <c r="AM86" s="18">
        <v>0</v>
      </c>
      <c r="AN86" s="13">
        <v>0</v>
      </c>
    </row>
    <row r="87" spans="1:40" x14ac:dyDescent="0.3">
      <c r="A87" s="4" t="s">
        <v>78</v>
      </c>
      <c r="B87" s="109">
        <v>0</v>
      </c>
      <c r="C87" s="110">
        <v>0</v>
      </c>
      <c r="D87" s="110">
        <v>0</v>
      </c>
      <c r="E87" s="110">
        <v>0</v>
      </c>
      <c r="F87" s="110">
        <v>0</v>
      </c>
      <c r="G87" s="110">
        <v>0</v>
      </c>
      <c r="H87" s="111">
        <v>0</v>
      </c>
      <c r="I87" s="17">
        <v>0</v>
      </c>
      <c r="J87" s="18">
        <v>0</v>
      </c>
      <c r="K87" s="18">
        <v>0</v>
      </c>
      <c r="L87" s="18">
        <v>0</v>
      </c>
      <c r="M87" s="18">
        <v>0</v>
      </c>
      <c r="N87" s="18">
        <v>0</v>
      </c>
      <c r="O87" s="18">
        <v>0</v>
      </c>
      <c r="P87" s="13">
        <v>0</v>
      </c>
      <c r="Q87" s="17">
        <v>0</v>
      </c>
      <c r="R87" s="18">
        <v>0</v>
      </c>
      <c r="S87" s="18">
        <v>0</v>
      </c>
      <c r="T87" s="18">
        <v>0</v>
      </c>
      <c r="U87" s="18">
        <v>0</v>
      </c>
      <c r="V87" s="18">
        <v>0</v>
      </c>
      <c r="W87" s="18">
        <v>0</v>
      </c>
      <c r="X87" s="13">
        <v>0</v>
      </c>
      <c r="Y87" s="17">
        <v>0</v>
      </c>
      <c r="Z87" s="18">
        <v>0</v>
      </c>
      <c r="AA87" s="18">
        <v>0</v>
      </c>
      <c r="AB87" s="18">
        <v>0</v>
      </c>
      <c r="AC87" s="18">
        <v>0</v>
      </c>
      <c r="AD87" s="18">
        <v>0</v>
      </c>
      <c r="AE87" s="18">
        <v>0</v>
      </c>
      <c r="AF87" s="13">
        <v>0</v>
      </c>
      <c r="AG87" s="17">
        <v>0</v>
      </c>
      <c r="AH87" s="18">
        <v>0</v>
      </c>
      <c r="AI87" s="18">
        <v>0</v>
      </c>
      <c r="AJ87" s="18">
        <v>0</v>
      </c>
      <c r="AK87" s="18">
        <v>0</v>
      </c>
      <c r="AL87" s="18">
        <v>0</v>
      </c>
      <c r="AM87" s="18">
        <v>0</v>
      </c>
      <c r="AN87" s="13">
        <v>0</v>
      </c>
    </row>
    <row r="88" spans="1:40" x14ac:dyDescent="0.3">
      <c r="A88" s="4" t="s">
        <v>79</v>
      </c>
      <c r="B88" s="109">
        <v>0</v>
      </c>
      <c r="C88" s="110">
        <v>0</v>
      </c>
      <c r="D88" s="110">
        <v>0</v>
      </c>
      <c r="E88" s="110">
        <v>0</v>
      </c>
      <c r="F88" s="110">
        <v>0</v>
      </c>
      <c r="G88" s="110">
        <v>0</v>
      </c>
      <c r="H88" s="111">
        <v>0</v>
      </c>
      <c r="I88" s="17">
        <v>0</v>
      </c>
      <c r="J88" s="18">
        <v>0</v>
      </c>
      <c r="K88" s="18">
        <v>0</v>
      </c>
      <c r="L88" s="18">
        <v>0</v>
      </c>
      <c r="M88" s="18">
        <v>0</v>
      </c>
      <c r="N88" s="18">
        <v>0</v>
      </c>
      <c r="O88" s="18">
        <v>0</v>
      </c>
      <c r="P88" s="13">
        <v>0</v>
      </c>
      <c r="Q88" s="17">
        <v>0</v>
      </c>
      <c r="R88" s="18">
        <v>0</v>
      </c>
      <c r="S88" s="18">
        <v>0</v>
      </c>
      <c r="T88" s="18">
        <v>0</v>
      </c>
      <c r="U88" s="18">
        <v>0</v>
      </c>
      <c r="V88" s="18">
        <v>0</v>
      </c>
      <c r="W88" s="18">
        <v>0</v>
      </c>
      <c r="X88" s="13">
        <v>0</v>
      </c>
      <c r="Y88" s="17">
        <v>0</v>
      </c>
      <c r="Z88" s="18">
        <v>0</v>
      </c>
      <c r="AA88" s="18">
        <v>0</v>
      </c>
      <c r="AB88" s="18">
        <v>0</v>
      </c>
      <c r="AC88" s="18">
        <v>0</v>
      </c>
      <c r="AD88" s="18">
        <v>0</v>
      </c>
      <c r="AE88" s="18">
        <v>0</v>
      </c>
      <c r="AF88" s="13">
        <v>0</v>
      </c>
      <c r="AG88" s="17">
        <v>0</v>
      </c>
      <c r="AH88" s="18">
        <v>0</v>
      </c>
      <c r="AI88" s="18">
        <v>0</v>
      </c>
      <c r="AJ88" s="18">
        <v>0</v>
      </c>
      <c r="AK88" s="18">
        <v>0</v>
      </c>
      <c r="AL88" s="18">
        <v>0</v>
      </c>
      <c r="AM88" s="18">
        <v>0</v>
      </c>
      <c r="AN88" s="13">
        <v>0</v>
      </c>
    </row>
    <row r="89" spans="1:40" x14ac:dyDescent="0.3">
      <c r="A89" s="5"/>
      <c r="B89" s="112"/>
      <c r="C89" s="113"/>
      <c r="D89" s="113"/>
      <c r="E89" s="113"/>
      <c r="F89" s="113"/>
      <c r="G89" s="113"/>
      <c r="H89" s="114"/>
      <c r="I89" s="19"/>
      <c r="J89" s="20"/>
      <c r="K89" s="20"/>
      <c r="L89" s="20"/>
      <c r="M89" s="20"/>
      <c r="N89" s="20"/>
      <c r="O89" s="20"/>
      <c r="P89" s="14"/>
      <c r="Q89" s="19"/>
      <c r="R89" s="20"/>
      <c r="S89" s="20"/>
      <c r="T89" s="20"/>
      <c r="U89" s="20"/>
      <c r="V89" s="20"/>
      <c r="W89" s="20"/>
      <c r="X89" s="14"/>
      <c r="Y89" s="19"/>
      <c r="Z89" s="20"/>
      <c r="AA89" s="20"/>
      <c r="AB89" s="20"/>
      <c r="AC89" s="20"/>
      <c r="AD89" s="20"/>
      <c r="AE89" s="20"/>
      <c r="AF89" s="14"/>
      <c r="AG89" s="19"/>
      <c r="AH89" s="20"/>
      <c r="AI89" s="20"/>
      <c r="AJ89" s="20"/>
      <c r="AK89" s="20"/>
      <c r="AL89" s="20"/>
      <c r="AM89" s="20"/>
      <c r="AN89" s="14"/>
    </row>
    <row r="90" spans="1:40" x14ac:dyDescent="0.3">
      <c r="A90" s="80" t="s">
        <v>80</v>
      </c>
      <c r="B90" s="81">
        <f>SUM(B9:B89)</f>
        <v>387923.78</v>
      </c>
      <c r="C90" s="82">
        <f t="shared" ref="C90:H90" si="0">SUM(C9:C89)</f>
        <v>0</v>
      </c>
      <c r="D90" s="82">
        <f t="shared" si="0"/>
        <v>4453272.96</v>
      </c>
      <c r="E90" s="82">
        <f t="shared" si="0"/>
        <v>0</v>
      </c>
      <c r="F90" s="82">
        <f t="shared" si="0"/>
        <v>273495.36</v>
      </c>
      <c r="G90" s="82">
        <f t="shared" ref="G90" si="1">SUM(G9:G89)</f>
        <v>5175282</v>
      </c>
      <c r="H90" s="83">
        <f t="shared" si="0"/>
        <v>10289974.100000001</v>
      </c>
      <c r="I90" s="81">
        <f>COUNTIF(I9:I89,"*")</f>
        <v>11</v>
      </c>
      <c r="J90" s="82">
        <f t="shared" ref="J90" si="2">SUM(J9:J89)</f>
        <v>387923.78</v>
      </c>
      <c r="K90" s="82">
        <f t="shared" ref="K90:AN90" si="3">SUM(K9:K89)</f>
        <v>0</v>
      </c>
      <c r="L90" s="82">
        <f t="shared" si="3"/>
        <v>4453272.96</v>
      </c>
      <c r="M90" s="82">
        <f t="shared" si="3"/>
        <v>0</v>
      </c>
      <c r="N90" s="82">
        <f t="shared" si="3"/>
        <v>273495.36</v>
      </c>
      <c r="O90" s="82">
        <f t="shared" ref="O90" si="4">SUM(O9:O89)</f>
        <v>3485602</v>
      </c>
      <c r="P90" s="83">
        <f t="shared" si="3"/>
        <v>8600294.1000000015</v>
      </c>
      <c r="Q90" s="81">
        <f>COUNTIF(Q9:Q89,"*")</f>
        <v>3</v>
      </c>
      <c r="R90" s="82">
        <f t="shared" ref="R90" si="5">SUM(R9:R89)</f>
        <v>0</v>
      </c>
      <c r="S90" s="82">
        <f t="shared" si="3"/>
        <v>0</v>
      </c>
      <c r="T90" s="82">
        <f t="shared" si="3"/>
        <v>0</v>
      </c>
      <c r="U90" s="82">
        <f t="shared" si="3"/>
        <v>0</v>
      </c>
      <c r="V90" s="82">
        <f t="shared" si="3"/>
        <v>0</v>
      </c>
      <c r="W90" s="82">
        <f t="shared" ref="W90" si="6">SUM(W9:W89)</f>
        <v>1689680</v>
      </c>
      <c r="X90" s="83">
        <f t="shared" si="3"/>
        <v>1689680</v>
      </c>
      <c r="Y90" s="81">
        <f>COUNTIF(Y9:Y89,"*")</f>
        <v>0</v>
      </c>
      <c r="Z90" s="82">
        <f t="shared" ref="Z90" si="7">SUM(Z9:Z89)</f>
        <v>0</v>
      </c>
      <c r="AA90" s="82">
        <f t="shared" si="3"/>
        <v>0</v>
      </c>
      <c r="AB90" s="82">
        <f t="shared" si="3"/>
        <v>0</v>
      </c>
      <c r="AC90" s="82">
        <f t="shared" si="3"/>
        <v>0</v>
      </c>
      <c r="AD90" s="82">
        <f t="shared" si="3"/>
        <v>0</v>
      </c>
      <c r="AE90" s="82">
        <f t="shared" ref="AE90" si="8">SUM(AE9:AE89)</f>
        <v>0</v>
      </c>
      <c r="AF90" s="83">
        <f t="shared" si="3"/>
        <v>0</v>
      </c>
      <c r="AG90" s="81">
        <f>COUNTIF(AG9:AG89,"*")</f>
        <v>1</v>
      </c>
      <c r="AH90" s="82">
        <f t="shared" ref="AH90" si="9">SUM(AH9:AH89)</f>
        <v>0</v>
      </c>
      <c r="AI90" s="82">
        <f t="shared" si="3"/>
        <v>0</v>
      </c>
      <c r="AJ90" s="82">
        <f t="shared" si="3"/>
        <v>0</v>
      </c>
      <c r="AK90" s="82">
        <f t="shared" si="3"/>
        <v>0</v>
      </c>
      <c r="AL90" s="82">
        <f t="shared" si="3"/>
        <v>0</v>
      </c>
      <c r="AM90" s="82">
        <f t="shared" ref="AM90" si="10">SUM(AM9:AM89)</f>
        <v>0</v>
      </c>
      <c r="AN90" s="83">
        <f t="shared" si="3"/>
        <v>0</v>
      </c>
    </row>
    <row r="91" spans="1:40" x14ac:dyDescent="0.3">
      <c r="A91" s="78" t="str">
        <f>"Source: Victoria Grants Commission - Questionnaire "&amp;$A$3&amp;" response from Council"</f>
        <v>Source: Victoria Grants Commission - Questionnaire 2015-16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59999389629810485"/>
  </sheetPr>
  <dimension ref="A1:H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3.8" x14ac:dyDescent="0.25"/>
  <cols>
    <col min="1" max="1" width="24.6640625" style="6" customWidth="1"/>
    <col min="2" max="8" width="14.6640625" style="9" customWidth="1"/>
    <col min="9" max="16384" width="12.6640625" style="6"/>
  </cols>
  <sheetData>
    <row r="1" spans="1:8" x14ac:dyDescent="0.25">
      <c r="A1" s="1" t="s">
        <v>0</v>
      </c>
      <c r="B1" s="7"/>
      <c r="C1" s="7"/>
      <c r="D1" s="7"/>
      <c r="E1" s="7"/>
      <c r="F1" s="7"/>
      <c r="G1" s="7"/>
      <c r="H1" s="7"/>
    </row>
    <row r="2" spans="1:8" ht="15.6" x14ac:dyDescent="0.3">
      <c r="A2" s="2" t="s">
        <v>156</v>
      </c>
      <c r="B2" s="8"/>
      <c r="C2" s="8"/>
      <c r="D2" s="8"/>
      <c r="E2" s="8"/>
      <c r="F2" s="8"/>
      <c r="G2" s="8"/>
      <c r="H2" s="8"/>
    </row>
    <row r="3" spans="1:8" x14ac:dyDescent="0.25">
      <c r="A3" s="79" t="str">
        <f>'Total Outlays'!A3</f>
        <v>2015-16</v>
      </c>
    </row>
    <row r="4" spans="1:8" ht="15.6" x14ac:dyDescent="0.3">
      <c r="A4" s="125" t="s">
        <v>167</v>
      </c>
      <c r="B4" s="121"/>
      <c r="C4" s="121"/>
      <c r="D4" s="121"/>
      <c r="E4" s="121"/>
      <c r="F4" s="121"/>
      <c r="G4" s="121"/>
      <c r="H4" s="122"/>
    </row>
    <row r="5" spans="1:8" s="11" customFormat="1" x14ac:dyDescent="0.25">
      <c r="A5" s="95"/>
      <c r="B5" s="129" t="s">
        <v>235</v>
      </c>
      <c r="C5" s="129"/>
      <c r="D5" s="129"/>
      <c r="E5" s="129"/>
      <c r="F5" s="129"/>
      <c r="G5" s="129"/>
      <c r="H5" s="130"/>
    </row>
    <row r="6" spans="1:8" s="11" customFormat="1" x14ac:dyDescent="0.25">
      <c r="A6" s="95"/>
      <c r="B6" s="98" t="s">
        <v>167</v>
      </c>
      <c r="C6" s="98"/>
      <c r="D6" s="98"/>
      <c r="E6" s="98"/>
      <c r="F6" s="98"/>
      <c r="G6" s="98"/>
      <c r="H6" s="99"/>
    </row>
    <row r="7" spans="1:8" ht="26.4" x14ac:dyDescent="0.25">
      <c r="A7" s="94"/>
      <c r="B7" s="89" t="s">
        <v>169</v>
      </c>
      <c r="C7" s="89" t="s">
        <v>170</v>
      </c>
      <c r="D7" s="89" t="s">
        <v>255</v>
      </c>
      <c r="E7" s="89" t="s">
        <v>172</v>
      </c>
      <c r="F7" s="89" t="s">
        <v>173</v>
      </c>
      <c r="G7" s="89" t="s">
        <v>104</v>
      </c>
      <c r="H7" s="101" t="s">
        <v>174</v>
      </c>
    </row>
    <row r="8" spans="1:8" x14ac:dyDescent="0.25">
      <c r="A8" s="96"/>
      <c r="B8" s="103" t="s">
        <v>81</v>
      </c>
      <c r="C8" s="103" t="s">
        <v>82</v>
      </c>
      <c r="D8" s="103" t="s">
        <v>83</v>
      </c>
      <c r="E8" s="103" t="s">
        <v>84</v>
      </c>
      <c r="F8" s="103" t="s">
        <v>85</v>
      </c>
      <c r="G8" s="103" t="s">
        <v>86</v>
      </c>
      <c r="H8" s="104" t="s">
        <v>155</v>
      </c>
    </row>
    <row r="9" spans="1:8" x14ac:dyDescent="0.25">
      <c r="A9" s="3"/>
      <c r="B9" s="106"/>
      <c r="C9" s="107"/>
      <c r="D9" s="107"/>
      <c r="E9" s="107"/>
      <c r="F9" s="107"/>
      <c r="G9" s="107"/>
      <c r="H9" s="108"/>
    </row>
    <row r="10" spans="1:8" x14ac:dyDescent="0.25">
      <c r="A10" s="4" t="s">
        <v>1</v>
      </c>
      <c r="B10" s="109">
        <v>0</v>
      </c>
      <c r="C10" s="110">
        <v>1322000</v>
      </c>
      <c r="D10" s="110">
        <v>4290000</v>
      </c>
      <c r="E10" s="110">
        <v>50000</v>
      </c>
      <c r="F10" s="110">
        <v>135000</v>
      </c>
      <c r="G10" s="110">
        <v>0</v>
      </c>
      <c r="H10" s="111">
        <v>5797000</v>
      </c>
    </row>
    <row r="11" spans="1:8" x14ac:dyDescent="0.25">
      <c r="A11" s="4" t="s">
        <v>2</v>
      </c>
      <c r="B11" s="109">
        <v>0</v>
      </c>
      <c r="C11" s="110">
        <v>2211545</v>
      </c>
      <c r="D11" s="110">
        <v>5152003</v>
      </c>
      <c r="E11" s="110">
        <v>65095</v>
      </c>
      <c r="F11" s="110">
        <v>271704</v>
      </c>
      <c r="G11" s="110">
        <v>34500</v>
      </c>
      <c r="H11" s="111">
        <v>7734847</v>
      </c>
    </row>
    <row r="12" spans="1:8" x14ac:dyDescent="0.25">
      <c r="A12" s="4" t="s">
        <v>3</v>
      </c>
      <c r="B12" s="109">
        <v>1588010</v>
      </c>
      <c r="C12" s="110">
        <v>7423985</v>
      </c>
      <c r="D12" s="110">
        <v>38068230</v>
      </c>
      <c r="E12" s="110">
        <v>2725057</v>
      </c>
      <c r="F12" s="110">
        <v>1916027</v>
      </c>
      <c r="G12" s="110">
        <v>12517188</v>
      </c>
      <c r="H12" s="111">
        <v>64238497</v>
      </c>
    </row>
    <row r="13" spans="1:8" x14ac:dyDescent="0.25">
      <c r="A13" s="4" t="s">
        <v>4</v>
      </c>
      <c r="B13" s="109">
        <v>0</v>
      </c>
      <c r="C13" s="110">
        <v>12833000</v>
      </c>
      <c r="D13" s="110">
        <v>8316000</v>
      </c>
      <c r="E13" s="110">
        <v>2390000</v>
      </c>
      <c r="F13" s="110">
        <v>2029000</v>
      </c>
      <c r="G13" s="110">
        <v>890000</v>
      </c>
      <c r="H13" s="111">
        <v>26458000</v>
      </c>
    </row>
    <row r="14" spans="1:8" x14ac:dyDescent="0.25">
      <c r="A14" s="4" t="s">
        <v>5</v>
      </c>
      <c r="B14" s="109">
        <v>26269</v>
      </c>
      <c r="C14" s="110">
        <v>1664372</v>
      </c>
      <c r="D14" s="110">
        <v>6315933</v>
      </c>
      <c r="E14" s="110">
        <v>0</v>
      </c>
      <c r="F14" s="110">
        <v>0</v>
      </c>
      <c r="G14" s="110">
        <v>2950808</v>
      </c>
      <c r="H14" s="111">
        <v>10957382</v>
      </c>
    </row>
    <row r="15" spans="1:8" x14ac:dyDescent="0.25">
      <c r="A15" s="4" t="s">
        <v>6</v>
      </c>
      <c r="B15" s="109">
        <v>24345</v>
      </c>
      <c r="C15" s="110">
        <v>13200505</v>
      </c>
      <c r="D15" s="110">
        <v>15224106</v>
      </c>
      <c r="E15" s="110">
        <v>380329</v>
      </c>
      <c r="F15" s="110">
        <v>556058</v>
      </c>
      <c r="G15" s="110">
        <v>206901</v>
      </c>
      <c r="H15" s="111">
        <v>29592244</v>
      </c>
    </row>
    <row r="16" spans="1:8" x14ac:dyDescent="0.25">
      <c r="A16" s="4" t="s">
        <v>7</v>
      </c>
      <c r="B16" s="109">
        <v>0</v>
      </c>
      <c r="C16" s="110">
        <v>5368016.75</v>
      </c>
      <c r="D16" s="110">
        <v>15365312.630000001</v>
      </c>
      <c r="E16" s="110">
        <v>139707.70000000001</v>
      </c>
      <c r="F16" s="110">
        <v>0</v>
      </c>
      <c r="G16" s="110">
        <v>2459446.5299999998</v>
      </c>
      <c r="H16" s="111">
        <v>23332483.610000003</v>
      </c>
    </row>
    <row r="17" spans="1:8" x14ac:dyDescent="0.25">
      <c r="A17" s="4" t="s">
        <v>8</v>
      </c>
      <c r="B17" s="109">
        <v>0</v>
      </c>
      <c r="C17" s="110">
        <v>354201.88</v>
      </c>
      <c r="D17" s="110">
        <v>3491852.25</v>
      </c>
      <c r="E17" s="110">
        <v>223841.5</v>
      </c>
      <c r="F17" s="110">
        <v>2633.64</v>
      </c>
      <c r="G17" s="110">
        <v>7815.46</v>
      </c>
      <c r="H17" s="111">
        <v>4080344.7300000004</v>
      </c>
    </row>
    <row r="18" spans="1:8" x14ac:dyDescent="0.25">
      <c r="A18" s="4" t="s">
        <v>9</v>
      </c>
      <c r="B18" s="109">
        <v>584999.99</v>
      </c>
      <c r="C18" s="110">
        <v>21487701.439999998</v>
      </c>
      <c r="D18" s="110">
        <v>16021465.439999999</v>
      </c>
      <c r="E18" s="110">
        <v>1705018.2800000003</v>
      </c>
      <c r="F18" s="110">
        <v>31972.83</v>
      </c>
      <c r="G18" s="110">
        <v>10614271.569999998</v>
      </c>
      <c r="H18" s="111">
        <v>50445429.550000004</v>
      </c>
    </row>
    <row r="19" spans="1:8" x14ac:dyDescent="0.25">
      <c r="A19" s="4" t="s">
        <v>10</v>
      </c>
      <c r="B19" s="109">
        <v>1839999</v>
      </c>
      <c r="C19" s="110">
        <v>56655404.529999994</v>
      </c>
      <c r="D19" s="110">
        <v>26888285.480000004</v>
      </c>
      <c r="E19" s="110">
        <v>416134</v>
      </c>
      <c r="F19" s="110">
        <v>2607499</v>
      </c>
      <c r="G19" s="110">
        <v>1361864</v>
      </c>
      <c r="H19" s="111">
        <v>89769186.00999999</v>
      </c>
    </row>
    <row r="20" spans="1:8" x14ac:dyDescent="0.25">
      <c r="A20" s="4" t="s">
        <v>11</v>
      </c>
      <c r="B20" s="109">
        <v>0</v>
      </c>
      <c r="C20" s="110">
        <v>570871</v>
      </c>
      <c r="D20" s="110">
        <v>3513127</v>
      </c>
      <c r="E20" s="110">
        <v>153037</v>
      </c>
      <c r="F20" s="110">
        <v>75907</v>
      </c>
      <c r="G20" s="110">
        <v>838929</v>
      </c>
      <c r="H20" s="111">
        <v>5151871</v>
      </c>
    </row>
    <row r="21" spans="1:8" x14ac:dyDescent="0.25">
      <c r="A21" s="4" t="s">
        <v>12</v>
      </c>
      <c r="B21" s="109">
        <v>0</v>
      </c>
      <c r="C21" s="110">
        <v>3108164</v>
      </c>
      <c r="D21" s="110">
        <v>13893088</v>
      </c>
      <c r="E21" s="110">
        <v>1389925</v>
      </c>
      <c r="F21" s="110">
        <v>1015352</v>
      </c>
      <c r="G21" s="110">
        <v>236039</v>
      </c>
      <c r="H21" s="111">
        <v>19642568</v>
      </c>
    </row>
    <row r="22" spans="1:8" x14ac:dyDescent="0.25">
      <c r="A22" s="4" t="s">
        <v>13</v>
      </c>
      <c r="B22" s="109">
        <v>3097956.34</v>
      </c>
      <c r="C22" s="110">
        <v>7731624.21</v>
      </c>
      <c r="D22" s="110">
        <v>13189496.279999999</v>
      </c>
      <c r="E22" s="110">
        <v>0</v>
      </c>
      <c r="F22" s="110">
        <v>0</v>
      </c>
      <c r="G22" s="110">
        <v>1432259.5799999998</v>
      </c>
      <c r="H22" s="111">
        <v>25451336.409999996</v>
      </c>
    </row>
    <row r="23" spans="1:8" x14ac:dyDescent="0.25">
      <c r="A23" s="4" t="s">
        <v>14</v>
      </c>
      <c r="B23" s="109">
        <v>12709003.41</v>
      </c>
      <c r="C23" s="110">
        <v>38918117.899999999</v>
      </c>
      <c r="D23" s="110">
        <v>27446472.829999998</v>
      </c>
      <c r="E23" s="110">
        <v>2205661.639</v>
      </c>
      <c r="F23" s="110">
        <v>3475626.53</v>
      </c>
      <c r="G23" s="110">
        <v>1832521.46</v>
      </c>
      <c r="H23" s="111">
        <v>86587403.768999994</v>
      </c>
    </row>
    <row r="24" spans="1:8" x14ac:dyDescent="0.25">
      <c r="A24" s="4" t="s">
        <v>15</v>
      </c>
      <c r="B24" s="109">
        <v>104163</v>
      </c>
      <c r="C24" s="110">
        <v>972097</v>
      </c>
      <c r="D24" s="110">
        <v>4171936</v>
      </c>
      <c r="E24" s="110">
        <v>152601</v>
      </c>
      <c r="F24" s="110">
        <v>0</v>
      </c>
      <c r="G24" s="110">
        <v>551187</v>
      </c>
      <c r="H24" s="111">
        <v>5951984</v>
      </c>
    </row>
    <row r="25" spans="1:8" x14ac:dyDescent="0.25">
      <c r="A25" s="4" t="s">
        <v>16</v>
      </c>
      <c r="B25" s="109">
        <v>0</v>
      </c>
      <c r="C25" s="110">
        <v>5495591</v>
      </c>
      <c r="D25" s="110">
        <v>6169694</v>
      </c>
      <c r="E25" s="110">
        <v>0</v>
      </c>
      <c r="F25" s="110">
        <v>328949</v>
      </c>
      <c r="G25" s="110">
        <v>39781</v>
      </c>
      <c r="H25" s="111">
        <v>12034015</v>
      </c>
    </row>
    <row r="26" spans="1:8" x14ac:dyDescent="0.25">
      <c r="A26" s="4" t="s">
        <v>17</v>
      </c>
      <c r="B26" s="109">
        <v>15000</v>
      </c>
      <c r="C26" s="110">
        <v>1835060</v>
      </c>
      <c r="D26" s="110">
        <v>8719983.7300000004</v>
      </c>
      <c r="E26" s="110">
        <v>47110</v>
      </c>
      <c r="F26" s="110">
        <v>3066446</v>
      </c>
      <c r="G26" s="110">
        <v>15400</v>
      </c>
      <c r="H26" s="111">
        <v>13698999.73</v>
      </c>
    </row>
    <row r="27" spans="1:8" x14ac:dyDescent="0.25">
      <c r="A27" s="4" t="s">
        <v>18</v>
      </c>
      <c r="B27" s="109">
        <v>0</v>
      </c>
      <c r="C27" s="110">
        <v>4319217.2399999993</v>
      </c>
      <c r="D27" s="110">
        <v>12698841.760000002</v>
      </c>
      <c r="E27" s="110">
        <v>1925359.8899999997</v>
      </c>
      <c r="F27" s="110">
        <v>1499896.45</v>
      </c>
      <c r="G27" s="110">
        <v>998541.90999999992</v>
      </c>
      <c r="H27" s="111">
        <v>21441857.25</v>
      </c>
    </row>
    <row r="28" spans="1:8" x14ac:dyDescent="0.25">
      <c r="A28" s="4" t="s">
        <v>19</v>
      </c>
      <c r="B28" s="109">
        <v>530794</v>
      </c>
      <c r="C28" s="110">
        <v>3336790</v>
      </c>
      <c r="D28" s="110">
        <v>23519747</v>
      </c>
      <c r="E28" s="110">
        <v>281952</v>
      </c>
      <c r="F28" s="110">
        <v>0</v>
      </c>
      <c r="G28" s="110">
        <v>3009580</v>
      </c>
      <c r="H28" s="111">
        <v>30678863</v>
      </c>
    </row>
    <row r="29" spans="1:8" x14ac:dyDescent="0.25">
      <c r="A29" s="4" t="s">
        <v>20</v>
      </c>
      <c r="B29" s="109">
        <v>0</v>
      </c>
      <c r="C29" s="110">
        <v>13980275.410000002</v>
      </c>
      <c r="D29" s="110">
        <v>32910361.319999993</v>
      </c>
      <c r="E29" s="110">
        <v>1855317.72</v>
      </c>
      <c r="F29" s="110">
        <v>1317483.26</v>
      </c>
      <c r="G29" s="110">
        <v>1201307.5999999999</v>
      </c>
      <c r="H29" s="111">
        <v>51264745.309999995</v>
      </c>
    </row>
    <row r="30" spans="1:8" x14ac:dyDescent="0.25">
      <c r="A30" s="4" t="s">
        <v>21</v>
      </c>
      <c r="B30" s="109">
        <v>925712</v>
      </c>
      <c r="C30" s="110">
        <v>743135</v>
      </c>
      <c r="D30" s="110">
        <v>6239291</v>
      </c>
      <c r="E30" s="110">
        <v>238262</v>
      </c>
      <c r="F30" s="110">
        <v>629280</v>
      </c>
      <c r="G30" s="110">
        <v>106130</v>
      </c>
      <c r="H30" s="111">
        <v>8881810</v>
      </c>
    </row>
    <row r="31" spans="1:8" x14ac:dyDescent="0.25">
      <c r="A31" s="4" t="s">
        <v>22</v>
      </c>
      <c r="B31" s="109">
        <v>84001</v>
      </c>
      <c r="C31" s="110">
        <v>7583926</v>
      </c>
      <c r="D31" s="110">
        <v>15259360</v>
      </c>
      <c r="E31" s="110">
        <v>1011434</v>
      </c>
      <c r="F31" s="110">
        <v>962904</v>
      </c>
      <c r="G31" s="110">
        <v>12590622</v>
      </c>
      <c r="H31" s="111">
        <v>37492247</v>
      </c>
    </row>
    <row r="32" spans="1:8" x14ac:dyDescent="0.25">
      <c r="A32" s="4" t="s">
        <v>23</v>
      </c>
      <c r="B32" s="109">
        <v>0</v>
      </c>
      <c r="C32" s="110">
        <v>1308618</v>
      </c>
      <c r="D32" s="110">
        <v>12283738</v>
      </c>
      <c r="E32" s="110">
        <v>0</v>
      </c>
      <c r="F32" s="110">
        <v>2074538</v>
      </c>
      <c r="G32" s="110">
        <v>665908.41</v>
      </c>
      <c r="H32" s="111">
        <v>16332802.41</v>
      </c>
    </row>
    <row r="33" spans="1:8" x14ac:dyDescent="0.25">
      <c r="A33" s="4" t="s">
        <v>24</v>
      </c>
      <c r="B33" s="109">
        <v>152000</v>
      </c>
      <c r="C33" s="110">
        <v>2629000</v>
      </c>
      <c r="D33" s="110">
        <v>5884000</v>
      </c>
      <c r="E33" s="110">
        <v>233000</v>
      </c>
      <c r="F33" s="110">
        <v>1903000</v>
      </c>
      <c r="G33" s="110">
        <v>0</v>
      </c>
      <c r="H33" s="111">
        <v>10801000</v>
      </c>
    </row>
    <row r="34" spans="1:8" x14ac:dyDescent="0.25">
      <c r="A34" s="4" t="s">
        <v>25</v>
      </c>
      <c r="B34" s="109">
        <v>0</v>
      </c>
      <c r="C34" s="110">
        <v>5521299.2199999997</v>
      </c>
      <c r="D34" s="110">
        <v>19038474.329999998</v>
      </c>
      <c r="E34" s="110">
        <v>508240.82</v>
      </c>
      <c r="F34" s="110">
        <v>3923162.9800000004</v>
      </c>
      <c r="G34" s="110">
        <v>3291954.0700000003</v>
      </c>
      <c r="H34" s="111">
        <v>32283131.419999994</v>
      </c>
    </row>
    <row r="35" spans="1:8" x14ac:dyDescent="0.25">
      <c r="A35" s="4" t="s">
        <v>26</v>
      </c>
      <c r="B35" s="109">
        <v>0</v>
      </c>
      <c r="C35" s="110">
        <v>12737993</v>
      </c>
      <c r="D35" s="110">
        <v>19374664</v>
      </c>
      <c r="E35" s="110">
        <v>558490</v>
      </c>
      <c r="F35" s="110">
        <v>2643268</v>
      </c>
      <c r="G35" s="110">
        <v>1120779</v>
      </c>
      <c r="H35" s="111">
        <v>36435194</v>
      </c>
    </row>
    <row r="36" spans="1:8" x14ac:dyDescent="0.25">
      <c r="A36" s="4" t="s">
        <v>27</v>
      </c>
      <c r="B36" s="109">
        <v>1398599.6600000001</v>
      </c>
      <c r="C36" s="110">
        <v>15702191.250000004</v>
      </c>
      <c r="D36" s="110">
        <v>58030761.700000003</v>
      </c>
      <c r="E36" s="110">
        <v>2925563.9699999997</v>
      </c>
      <c r="F36" s="110">
        <v>5355783.99</v>
      </c>
      <c r="G36" s="110">
        <v>759959.46</v>
      </c>
      <c r="H36" s="111">
        <v>84172860.029999986</v>
      </c>
    </row>
    <row r="37" spans="1:8" x14ac:dyDescent="0.25">
      <c r="A37" s="4" t="s">
        <v>28</v>
      </c>
      <c r="B37" s="109">
        <v>1989448</v>
      </c>
      <c r="C37" s="110">
        <v>3245072</v>
      </c>
      <c r="D37" s="110">
        <v>28511717</v>
      </c>
      <c r="E37" s="110">
        <v>184054</v>
      </c>
      <c r="F37" s="110">
        <v>2098394</v>
      </c>
      <c r="G37" s="110">
        <v>1012280</v>
      </c>
      <c r="H37" s="111">
        <v>37040965</v>
      </c>
    </row>
    <row r="38" spans="1:8" x14ac:dyDescent="0.25">
      <c r="A38" s="4" t="s">
        <v>29</v>
      </c>
      <c r="B38" s="109">
        <v>64506</v>
      </c>
      <c r="C38" s="110">
        <v>2933586</v>
      </c>
      <c r="D38" s="110">
        <v>5675270</v>
      </c>
      <c r="E38" s="110">
        <v>285970</v>
      </c>
      <c r="F38" s="110">
        <v>975204</v>
      </c>
      <c r="G38" s="110">
        <v>46614</v>
      </c>
      <c r="H38" s="111">
        <v>9981150</v>
      </c>
    </row>
    <row r="39" spans="1:8" x14ac:dyDescent="0.25">
      <c r="A39" s="4" t="s">
        <v>30</v>
      </c>
      <c r="B39" s="109">
        <v>1395</v>
      </c>
      <c r="C39" s="110">
        <v>617049</v>
      </c>
      <c r="D39" s="110">
        <v>3236936</v>
      </c>
      <c r="E39" s="110">
        <v>92699</v>
      </c>
      <c r="F39" s="110">
        <v>0</v>
      </c>
      <c r="G39" s="110">
        <v>1714541</v>
      </c>
      <c r="H39" s="111">
        <v>5662620</v>
      </c>
    </row>
    <row r="40" spans="1:8" x14ac:dyDescent="0.25">
      <c r="A40" s="4" t="s">
        <v>31</v>
      </c>
      <c r="B40" s="109">
        <v>0</v>
      </c>
      <c r="C40" s="110">
        <v>13695172</v>
      </c>
      <c r="D40" s="110">
        <v>13643827</v>
      </c>
      <c r="E40" s="110">
        <v>366430</v>
      </c>
      <c r="F40" s="110">
        <v>961366</v>
      </c>
      <c r="G40" s="110">
        <v>795464</v>
      </c>
      <c r="H40" s="111">
        <v>29462259</v>
      </c>
    </row>
    <row r="41" spans="1:8" x14ac:dyDescent="0.25">
      <c r="A41" s="4" t="s">
        <v>32</v>
      </c>
      <c r="B41" s="109">
        <v>3286388</v>
      </c>
      <c r="C41" s="110">
        <v>5569158</v>
      </c>
      <c r="D41" s="110">
        <v>7484232</v>
      </c>
      <c r="E41" s="110">
        <v>173254</v>
      </c>
      <c r="F41" s="110">
        <v>1507013</v>
      </c>
      <c r="G41" s="110">
        <v>68582</v>
      </c>
      <c r="H41" s="111">
        <v>18088627</v>
      </c>
    </row>
    <row r="42" spans="1:8" x14ac:dyDescent="0.25">
      <c r="A42" s="4" t="s">
        <v>33</v>
      </c>
      <c r="B42" s="109">
        <v>4998425.66</v>
      </c>
      <c r="C42" s="110">
        <v>27470457</v>
      </c>
      <c r="D42" s="110">
        <v>15191804.719999999</v>
      </c>
      <c r="E42" s="110">
        <v>2181519.7100000004</v>
      </c>
      <c r="F42" s="110">
        <v>2831876.32</v>
      </c>
      <c r="G42" s="110">
        <v>85000</v>
      </c>
      <c r="H42" s="111">
        <v>52759083.409999989</v>
      </c>
    </row>
    <row r="43" spans="1:8" x14ac:dyDescent="0.25">
      <c r="A43" s="4" t="s">
        <v>34</v>
      </c>
      <c r="B43" s="109">
        <v>219728</v>
      </c>
      <c r="C43" s="110">
        <v>1121517</v>
      </c>
      <c r="D43" s="110">
        <v>4310573</v>
      </c>
      <c r="E43" s="110">
        <v>113400</v>
      </c>
      <c r="F43" s="110">
        <v>524716</v>
      </c>
      <c r="G43" s="110">
        <v>122556</v>
      </c>
      <c r="H43" s="111">
        <v>6412490</v>
      </c>
    </row>
    <row r="44" spans="1:8" x14ac:dyDescent="0.25">
      <c r="A44" s="4" t="s">
        <v>35</v>
      </c>
      <c r="B44" s="109">
        <v>2976750</v>
      </c>
      <c r="C44" s="110">
        <v>19651763</v>
      </c>
      <c r="D44" s="110">
        <v>17129973</v>
      </c>
      <c r="E44" s="110">
        <v>873821</v>
      </c>
      <c r="F44" s="110">
        <v>0</v>
      </c>
      <c r="G44" s="110">
        <v>2685945</v>
      </c>
      <c r="H44" s="111">
        <v>43318252</v>
      </c>
    </row>
    <row r="45" spans="1:8" x14ac:dyDescent="0.25">
      <c r="A45" s="4" t="s">
        <v>36</v>
      </c>
      <c r="B45" s="109">
        <v>3371904.46</v>
      </c>
      <c r="C45" s="110">
        <v>3550965.87</v>
      </c>
      <c r="D45" s="110">
        <v>19622621.07</v>
      </c>
      <c r="E45" s="110">
        <v>1404302.47</v>
      </c>
      <c r="F45" s="110">
        <v>1816325.6400000001</v>
      </c>
      <c r="G45" s="110">
        <v>0</v>
      </c>
      <c r="H45" s="111">
        <v>29766119.510000002</v>
      </c>
    </row>
    <row r="46" spans="1:8" x14ac:dyDescent="0.25">
      <c r="A46" s="4" t="s">
        <v>37</v>
      </c>
      <c r="B46" s="109">
        <v>10000</v>
      </c>
      <c r="C46" s="110">
        <v>10874281.32</v>
      </c>
      <c r="D46" s="110">
        <v>16267825.27</v>
      </c>
      <c r="E46" s="110">
        <v>664988.30000000005</v>
      </c>
      <c r="F46" s="110">
        <v>2502785.6</v>
      </c>
      <c r="G46" s="110">
        <v>65909.09</v>
      </c>
      <c r="H46" s="111">
        <v>30385789.579999998</v>
      </c>
    </row>
    <row r="47" spans="1:8" x14ac:dyDescent="0.25">
      <c r="A47" s="4" t="s">
        <v>38</v>
      </c>
      <c r="B47" s="109">
        <v>0</v>
      </c>
      <c r="C47" s="110">
        <v>4042115.01</v>
      </c>
      <c r="D47" s="110">
        <v>3701858.77</v>
      </c>
      <c r="E47" s="110">
        <v>58426.710000000006</v>
      </c>
      <c r="F47" s="110">
        <v>2043041.9100000001</v>
      </c>
      <c r="G47" s="110">
        <v>0</v>
      </c>
      <c r="H47" s="111">
        <v>9845442.4000000004</v>
      </c>
    </row>
    <row r="48" spans="1:8" x14ac:dyDescent="0.25">
      <c r="A48" s="4" t="s">
        <v>39</v>
      </c>
      <c r="B48" s="109">
        <v>1164000</v>
      </c>
      <c r="C48" s="110">
        <v>5485000</v>
      </c>
      <c r="D48" s="110">
        <v>12515000</v>
      </c>
      <c r="E48" s="110">
        <v>735000</v>
      </c>
      <c r="F48" s="110">
        <v>1503000</v>
      </c>
      <c r="G48" s="110">
        <v>395000</v>
      </c>
      <c r="H48" s="111">
        <v>21797000</v>
      </c>
    </row>
    <row r="49" spans="1:8" x14ac:dyDescent="0.25">
      <c r="A49" s="4" t="s">
        <v>40</v>
      </c>
      <c r="B49" s="109">
        <v>1996000</v>
      </c>
      <c r="C49" s="110">
        <v>13301000</v>
      </c>
      <c r="D49" s="110">
        <v>17202000</v>
      </c>
      <c r="E49" s="110">
        <v>13000</v>
      </c>
      <c r="F49" s="110">
        <v>1360000</v>
      </c>
      <c r="G49" s="110">
        <v>922000</v>
      </c>
      <c r="H49" s="111">
        <v>34794000</v>
      </c>
    </row>
    <row r="50" spans="1:8" x14ac:dyDescent="0.25">
      <c r="A50" s="4" t="s">
        <v>41</v>
      </c>
      <c r="B50" s="109">
        <v>0</v>
      </c>
      <c r="C50" s="110">
        <v>293005</v>
      </c>
      <c r="D50" s="110">
        <v>2610416</v>
      </c>
      <c r="E50" s="110">
        <v>201815</v>
      </c>
      <c r="F50" s="110">
        <v>0</v>
      </c>
      <c r="G50" s="110">
        <v>187069</v>
      </c>
      <c r="H50" s="111">
        <v>3292305</v>
      </c>
    </row>
    <row r="51" spans="1:8" x14ac:dyDescent="0.25">
      <c r="A51" s="4" t="s">
        <v>42</v>
      </c>
      <c r="B51" s="109">
        <v>0</v>
      </c>
      <c r="C51" s="110">
        <v>4295497</v>
      </c>
      <c r="D51" s="110">
        <v>8121373.6799999997</v>
      </c>
      <c r="E51" s="110">
        <v>2029704.87</v>
      </c>
      <c r="F51" s="110">
        <v>1986285</v>
      </c>
      <c r="G51" s="110">
        <v>1990595.24</v>
      </c>
      <c r="H51" s="111">
        <v>18423455.789999999</v>
      </c>
    </row>
    <row r="52" spans="1:8" x14ac:dyDescent="0.25">
      <c r="A52" s="4" t="s">
        <v>43</v>
      </c>
      <c r="B52" s="109">
        <v>0</v>
      </c>
      <c r="C52" s="110">
        <v>16808300.969999999</v>
      </c>
      <c r="D52" s="110">
        <v>13387821.280000001</v>
      </c>
      <c r="E52" s="110">
        <v>702629.04999999993</v>
      </c>
      <c r="F52" s="110">
        <v>2463868.06</v>
      </c>
      <c r="G52" s="110">
        <v>1129519.8899999999</v>
      </c>
      <c r="H52" s="111">
        <v>34492139.25</v>
      </c>
    </row>
    <row r="53" spans="1:8" x14ac:dyDescent="0.25">
      <c r="A53" s="4" t="s">
        <v>44</v>
      </c>
      <c r="B53" s="109">
        <v>70000000</v>
      </c>
      <c r="C53" s="110">
        <v>18644581</v>
      </c>
      <c r="D53" s="110">
        <v>0</v>
      </c>
      <c r="E53" s="110">
        <v>8833871</v>
      </c>
      <c r="F53" s="110">
        <v>15968716</v>
      </c>
      <c r="G53" s="110">
        <v>50645832</v>
      </c>
      <c r="H53" s="111">
        <v>164093000</v>
      </c>
    </row>
    <row r="54" spans="1:8" x14ac:dyDescent="0.25">
      <c r="A54" s="4" t="s">
        <v>45</v>
      </c>
      <c r="B54" s="109">
        <v>750788</v>
      </c>
      <c r="C54" s="110">
        <v>8530578</v>
      </c>
      <c r="D54" s="110">
        <v>18272993</v>
      </c>
      <c r="E54" s="110">
        <v>10509</v>
      </c>
      <c r="F54" s="110">
        <v>0</v>
      </c>
      <c r="G54" s="110">
        <v>1230106</v>
      </c>
      <c r="H54" s="111">
        <v>28794974</v>
      </c>
    </row>
    <row r="55" spans="1:8" x14ac:dyDescent="0.25">
      <c r="A55" s="4" t="s">
        <v>46</v>
      </c>
      <c r="B55" s="109">
        <v>238973.53</v>
      </c>
      <c r="C55" s="110">
        <v>3664984.96</v>
      </c>
      <c r="D55" s="110">
        <v>18869672.189999998</v>
      </c>
      <c r="E55" s="110">
        <v>653973.28</v>
      </c>
      <c r="F55" s="110">
        <v>3232790.1500000004</v>
      </c>
      <c r="G55" s="110">
        <v>285644.61</v>
      </c>
      <c r="H55" s="111">
        <v>26946038.719999995</v>
      </c>
    </row>
    <row r="56" spans="1:8" x14ac:dyDescent="0.25">
      <c r="A56" s="4" t="s">
        <v>47</v>
      </c>
      <c r="B56" s="109">
        <v>0</v>
      </c>
      <c r="C56" s="110">
        <v>1547456</v>
      </c>
      <c r="D56" s="110">
        <v>7135933</v>
      </c>
      <c r="E56" s="110">
        <v>516445</v>
      </c>
      <c r="F56" s="110">
        <v>316107</v>
      </c>
      <c r="G56" s="110">
        <v>252698</v>
      </c>
      <c r="H56" s="111">
        <v>9768639</v>
      </c>
    </row>
    <row r="57" spans="1:8" x14ac:dyDescent="0.25">
      <c r="A57" s="4" t="s">
        <v>48</v>
      </c>
      <c r="B57" s="109">
        <v>0</v>
      </c>
      <c r="C57" s="110">
        <v>1743076</v>
      </c>
      <c r="D57" s="110">
        <v>6653734</v>
      </c>
      <c r="E57" s="110">
        <v>0</v>
      </c>
      <c r="F57" s="110">
        <v>975117</v>
      </c>
      <c r="G57" s="110">
        <v>350424</v>
      </c>
      <c r="H57" s="111">
        <v>9722351</v>
      </c>
    </row>
    <row r="58" spans="1:8" x14ac:dyDescent="0.25">
      <c r="A58" s="4" t="s">
        <v>49</v>
      </c>
      <c r="B58" s="109">
        <v>0</v>
      </c>
      <c r="C58" s="110">
        <v>3379871</v>
      </c>
      <c r="D58" s="110">
        <v>17092359</v>
      </c>
      <c r="E58" s="110">
        <v>3276718</v>
      </c>
      <c r="F58" s="110">
        <v>2651629</v>
      </c>
      <c r="G58" s="110">
        <v>3085672</v>
      </c>
      <c r="H58" s="111">
        <v>29486249</v>
      </c>
    </row>
    <row r="59" spans="1:8" x14ac:dyDescent="0.25">
      <c r="A59" s="4" t="s">
        <v>50</v>
      </c>
      <c r="B59" s="109">
        <v>34295.200000000004</v>
      </c>
      <c r="C59" s="110">
        <v>5125896.5899999989</v>
      </c>
      <c r="D59" s="110">
        <v>7756282.2813472524</v>
      </c>
      <c r="E59" s="110">
        <v>987935.86</v>
      </c>
      <c r="F59" s="110">
        <v>2458962.75</v>
      </c>
      <c r="G59" s="110">
        <v>2164680.48</v>
      </c>
      <c r="H59" s="111">
        <v>18528053.161347251</v>
      </c>
    </row>
    <row r="60" spans="1:8" x14ac:dyDescent="0.25">
      <c r="A60" s="4" t="s">
        <v>51</v>
      </c>
      <c r="B60" s="109">
        <v>50000</v>
      </c>
      <c r="C60" s="110">
        <v>2288557</v>
      </c>
      <c r="D60" s="110">
        <v>9456859</v>
      </c>
      <c r="E60" s="110">
        <v>11709</v>
      </c>
      <c r="F60" s="110">
        <v>1381719</v>
      </c>
      <c r="G60" s="110">
        <v>417385</v>
      </c>
      <c r="H60" s="111">
        <v>13606229</v>
      </c>
    </row>
    <row r="61" spans="1:8" x14ac:dyDescent="0.25">
      <c r="A61" s="4" t="s">
        <v>52</v>
      </c>
      <c r="B61" s="109">
        <v>732285</v>
      </c>
      <c r="C61" s="110">
        <v>5604400.2800000012</v>
      </c>
      <c r="D61" s="110">
        <v>14829100.940000001</v>
      </c>
      <c r="E61" s="110">
        <v>1632365.1099999999</v>
      </c>
      <c r="F61" s="110">
        <v>1726112.71</v>
      </c>
      <c r="G61" s="110">
        <v>155411.62</v>
      </c>
      <c r="H61" s="111">
        <v>24679675.66</v>
      </c>
    </row>
    <row r="62" spans="1:8" x14ac:dyDescent="0.25">
      <c r="A62" s="4" t="s">
        <v>53</v>
      </c>
      <c r="B62" s="109">
        <v>630313.12</v>
      </c>
      <c r="C62" s="110">
        <v>3653825.8099999996</v>
      </c>
      <c r="D62" s="110">
        <v>16096461.439999999</v>
      </c>
      <c r="E62" s="110">
        <v>81376.02</v>
      </c>
      <c r="F62" s="110">
        <v>854073.66999999993</v>
      </c>
      <c r="G62" s="110">
        <v>8232837.3499999996</v>
      </c>
      <c r="H62" s="111">
        <v>29548887.409999996</v>
      </c>
    </row>
    <row r="63" spans="1:8" x14ac:dyDescent="0.25">
      <c r="A63" s="4" t="s">
        <v>54</v>
      </c>
      <c r="B63" s="109">
        <v>0</v>
      </c>
      <c r="C63" s="110">
        <v>2061815</v>
      </c>
      <c r="D63" s="110">
        <v>3951265</v>
      </c>
      <c r="E63" s="110">
        <v>125225</v>
      </c>
      <c r="F63" s="110">
        <v>0</v>
      </c>
      <c r="G63" s="110">
        <v>1946593</v>
      </c>
      <c r="H63" s="111">
        <v>8084898</v>
      </c>
    </row>
    <row r="64" spans="1:8" x14ac:dyDescent="0.25">
      <c r="A64" s="4" t="s">
        <v>55</v>
      </c>
      <c r="B64" s="109">
        <v>15274</v>
      </c>
      <c r="C64" s="110">
        <v>1831684.6600000001</v>
      </c>
      <c r="D64" s="110">
        <v>13171693</v>
      </c>
      <c r="E64" s="110">
        <v>154993</v>
      </c>
      <c r="F64" s="110">
        <v>0</v>
      </c>
      <c r="G64" s="110">
        <v>2554817</v>
      </c>
      <c r="H64" s="111">
        <v>17728461.66</v>
      </c>
    </row>
    <row r="65" spans="1:8" x14ac:dyDescent="0.25">
      <c r="A65" s="4" t="s">
        <v>56</v>
      </c>
      <c r="B65" s="109">
        <v>800000</v>
      </c>
      <c r="C65" s="110">
        <v>2350345</v>
      </c>
      <c r="D65" s="110">
        <v>4550620</v>
      </c>
      <c r="E65" s="110">
        <v>167968</v>
      </c>
      <c r="F65" s="110">
        <v>103555</v>
      </c>
      <c r="G65" s="110">
        <v>111263</v>
      </c>
      <c r="H65" s="111">
        <v>8083751</v>
      </c>
    </row>
    <row r="66" spans="1:8" x14ac:dyDescent="0.25">
      <c r="A66" s="4" t="s">
        <v>57</v>
      </c>
      <c r="B66" s="109">
        <v>1159000</v>
      </c>
      <c r="C66" s="110">
        <v>3634000</v>
      </c>
      <c r="D66" s="110">
        <v>14191000</v>
      </c>
      <c r="E66" s="110">
        <v>83000</v>
      </c>
      <c r="F66" s="110">
        <v>0</v>
      </c>
      <c r="G66" s="110">
        <v>1940000</v>
      </c>
      <c r="H66" s="111">
        <v>21007000</v>
      </c>
    </row>
    <row r="67" spans="1:8" x14ac:dyDescent="0.25">
      <c r="A67" s="4" t="s">
        <v>58</v>
      </c>
      <c r="B67" s="109">
        <v>0</v>
      </c>
      <c r="C67" s="110">
        <v>996002</v>
      </c>
      <c r="D67" s="110">
        <v>5267713</v>
      </c>
      <c r="E67" s="110">
        <v>82325</v>
      </c>
      <c r="F67" s="110">
        <v>1263910</v>
      </c>
      <c r="G67" s="110">
        <v>137627</v>
      </c>
      <c r="H67" s="111">
        <v>7747577</v>
      </c>
    </row>
    <row r="68" spans="1:8" x14ac:dyDescent="0.25">
      <c r="A68" s="4" t="s">
        <v>59</v>
      </c>
      <c r="B68" s="109">
        <v>0</v>
      </c>
      <c r="C68" s="110">
        <v>8119429</v>
      </c>
      <c r="D68" s="110">
        <v>13205001</v>
      </c>
      <c r="E68" s="110">
        <v>2410590</v>
      </c>
      <c r="F68" s="110">
        <v>0</v>
      </c>
      <c r="G68" s="110">
        <v>2770075</v>
      </c>
      <c r="H68" s="111">
        <v>26505095</v>
      </c>
    </row>
    <row r="69" spans="1:8" x14ac:dyDescent="0.25">
      <c r="A69" s="4" t="s">
        <v>60</v>
      </c>
      <c r="B69" s="109">
        <v>0</v>
      </c>
      <c r="C69" s="110">
        <v>55902</v>
      </c>
      <c r="D69" s="110">
        <v>5227706</v>
      </c>
      <c r="E69" s="110">
        <v>65446</v>
      </c>
      <c r="F69" s="110">
        <v>639696</v>
      </c>
      <c r="G69" s="110">
        <v>24301</v>
      </c>
      <c r="H69" s="111">
        <v>6013051</v>
      </c>
    </row>
    <row r="70" spans="1:8" x14ac:dyDescent="0.25">
      <c r="A70" s="4" t="s">
        <v>61</v>
      </c>
      <c r="B70" s="109">
        <v>9039</v>
      </c>
      <c r="C70" s="110">
        <v>1009668</v>
      </c>
      <c r="D70" s="110">
        <v>716838</v>
      </c>
      <c r="E70" s="110">
        <v>76588</v>
      </c>
      <c r="F70" s="110">
        <v>238633</v>
      </c>
      <c r="G70" s="110">
        <v>229721</v>
      </c>
      <c r="H70" s="111">
        <v>2280487</v>
      </c>
    </row>
    <row r="71" spans="1:8" x14ac:dyDescent="0.25">
      <c r="A71" s="4" t="s">
        <v>62</v>
      </c>
      <c r="B71" s="109">
        <v>257409</v>
      </c>
      <c r="C71" s="110">
        <v>3039015</v>
      </c>
      <c r="D71" s="110">
        <v>9296067</v>
      </c>
      <c r="E71" s="110">
        <v>573612</v>
      </c>
      <c r="F71" s="110">
        <v>1632802</v>
      </c>
      <c r="G71" s="110">
        <v>1966929</v>
      </c>
      <c r="H71" s="111">
        <v>16765834</v>
      </c>
    </row>
    <row r="72" spans="1:8" x14ac:dyDescent="0.25">
      <c r="A72" s="4" t="s">
        <v>63</v>
      </c>
      <c r="B72" s="109">
        <v>253000</v>
      </c>
      <c r="C72" s="110">
        <v>720000</v>
      </c>
      <c r="D72" s="110">
        <v>7887000</v>
      </c>
      <c r="E72" s="110">
        <v>806000</v>
      </c>
      <c r="F72" s="110">
        <v>1380000</v>
      </c>
      <c r="G72" s="110">
        <v>358000</v>
      </c>
      <c r="H72" s="111">
        <v>11404000</v>
      </c>
    </row>
    <row r="73" spans="1:8" x14ac:dyDescent="0.25">
      <c r="A73" s="4" t="s">
        <v>64</v>
      </c>
      <c r="B73" s="109">
        <v>613413.58000000007</v>
      </c>
      <c r="C73" s="110">
        <v>14894099.200000001</v>
      </c>
      <c r="D73" s="110">
        <v>9346598.5399999991</v>
      </c>
      <c r="E73" s="110">
        <v>1382780.5299999998</v>
      </c>
      <c r="F73" s="110">
        <v>2074110.3900000001</v>
      </c>
      <c r="G73" s="110">
        <v>9233209.8100000005</v>
      </c>
      <c r="H73" s="111">
        <v>37544212.049999997</v>
      </c>
    </row>
    <row r="74" spans="1:8" x14ac:dyDescent="0.25">
      <c r="A74" s="4" t="s">
        <v>65</v>
      </c>
      <c r="B74" s="109">
        <v>78761</v>
      </c>
      <c r="C74" s="110">
        <v>1157336</v>
      </c>
      <c r="D74" s="110">
        <v>5280802</v>
      </c>
      <c r="E74" s="110">
        <v>269896</v>
      </c>
      <c r="F74" s="110">
        <v>0</v>
      </c>
      <c r="G74" s="110">
        <v>640781</v>
      </c>
      <c r="H74" s="111">
        <v>7427576</v>
      </c>
    </row>
    <row r="75" spans="1:8" x14ac:dyDescent="0.25">
      <c r="A75" s="4" t="s">
        <v>66</v>
      </c>
      <c r="B75" s="109">
        <v>500000.05</v>
      </c>
      <c r="C75" s="110">
        <v>1581474.85</v>
      </c>
      <c r="D75" s="110">
        <v>9974730.9899999984</v>
      </c>
      <c r="E75" s="110">
        <v>200826.66</v>
      </c>
      <c r="F75" s="110">
        <v>1262050.6600000001</v>
      </c>
      <c r="G75" s="110">
        <v>0</v>
      </c>
      <c r="H75" s="111">
        <v>13519083.210000001</v>
      </c>
    </row>
    <row r="76" spans="1:8" x14ac:dyDescent="0.25">
      <c r="A76" s="4" t="s">
        <v>67</v>
      </c>
      <c r="B76" s="109">
        <v>0</v>
      </c>
      <c r="C76" s="110">
        <v>932535</v>
      </c>
      <c r="D76" s="110">
        <v>10295586.310000001</v>
      </c>
      <c r="E76" s="110">
        <v>1530054</v>
      </c>
      <c r="F76" s="110">
        <v>0</v>
      </c>
      <c r="G76" s="110">
        <v>121849</v>
      </c>
      <c r="H76" s="111">
        <v>12880024.309999999</v>
      </c>
    </row>
    <row r="77" spans="1:8" x14ac:dyDescent="0.25">
      <c r="A77" s="4" t="s">
        <v>68</v>
      </c>
      <c r="B77" s="109">
        <v>0</v>
      </c>
      <c r="C77" s="110">
        <v>3226444</v>
      </c>
      <c r="D77" s="110">
        <v>2437717</v>
      </c>
      <c r="E77" s="110">
        <v>39029</v>
      </c>
      <c r="F77" s="110">
        <v>109203</v>
      </c>
      <c r="G77" s="110">
        <v>757703</v>
      </c>
      <c r="H77" s="111">
        <v>6570096</v>
      </c>
    </row>
    <row r="78" spans="1:8" x14ac:dyDescent="0.25">
      <c r="A78" s="4" t="s">
        <v>69</v>
      </c>
      <c r="B78" s="109">
        <v>342000</v>
      </c>
      <c r="C78" s="110">
        <v>3944968</v>
      </c>
      <c r="D78" s="110">
        <v>8009088</v>
      </c>
      <c r="E78" s="110">
        <v>634529</v>
      </c>
      <c r="F78" s="110">
        <v>4238278</v>
      </c>
      <c r="G78" s="110">
        <v>1778291</v>
      </c>
      <c r="H78" s="111">
        <v>18947154</v>
      </c>
    </row>
    <row r="79" spans="1:8" x14ac:dyDescent="0.25">
      <c r="A79" s="4" t="s">
        <v>70</v>
      </c>
      <c r="B79" s="109">
        <v>1019493</v>
      </c>
      <c r="C79" s="110">
        <v>3036214.0214543482</v>
      </c>
      <c r="D79" s="110">
        <v>10835910.709566712</v>
      </c>
      <c r="E79" s="110">
        <v>30655</v>
      </c>
      <c r="F79" s="110">
        <v>1090992.3500000001</v>
      </c>
      <c r="G79" s="110">
        <v>65676.39</v>
      </c>
      <c r="H79" s="111">
        <v>16078941.471021062</v>
      </c>
    </row>
    <row r="80" spans="1:8" x14ac:dyDescent="0.25">
      <c r="A80" s="4" t="s">
        <v>71</v>
      </c>
      <c r="B80" s="109">
        <v>46183.25</v>
      </c>
      <c r="C80" s="110">
        <v>5053106.24</v>
      </c>
      <c r="D80" s="110">
        <v>14968183.370000001</v>
      </c>
      <c r="E80" s="110">
        <v>459434.12</v>
      </c>
      <c r="F80" s="110">
        <v>2837538.91</v>
      </c>
      <c r="G80" s="110">
        <v>616775.2699999999</v>
      </c>
      <c r="H80" s="111">
        <v>23981221.16</v>
      </c>
    </row>
    <row r="81" spans="1:8" x14ac:dyDescent="0.25">
      <c r="A81" s="4" t="s">
        <v>72</v>
      </c>
      <c r="B81" s="109">
        <v>0</v>
      </c>
      <c r="C81" s="110">
        <v>496035</v>
      </c>
      <c r="D81" s="110">
        <v>5011304.5599999996</v>
      </c>
      <c r="E81" s="110">
        <v>38795.74</v>
      </c>
      <c r="F81" s="110">
        <v>908165.98</v>
      </c>
      <c r="G81" s="110">
        <v>3619.75</v>
      </c>
      <c r="H81" s="111">
        <v>6457921.0300000003</v>
      </c>
    </row>
    <row r="82" spans="1:8" x14ac:dyDescent="0.25">
      <c r="A82" s="4" t="s">
        <v>73</v>
      </c>
      <c r="B82" s="109">
        <v>7626769</v>
      </c>
      <c r="C82" s="110">
        <v>8220357</v>
      </c>
      <c r="D82" s="110">
        <v>16049358</v>
      </c>
      <c r="E82" s="110">
        <v>1000129</v>
      </c>
      <c r="F82" s="110">
        <v>2889680</v>
      </c>
      <c r="G82" s="110">
        <v>2310518</v>
      </c>
      <c r="H82" s="111">
        <v>38096811</v>
      </c>
    </row>
    <row r="83" spans="1:8" x14ac:dyDescent="0.25">
      <c r="A83" s="4" t="s">
        <v>74</v>
      </c>
      <c r="B83" s="109">
        <v>5503626</v>
      </c>
      <c r="C83" s="110">
        <v>13988080.469999999</v>
      </c>
      <c r="D83" s="110">
        <v>0</v>
      </c>
      <c r="E83" s="110">
        <v>952000</v>
      </c>
      <c r="F83" s="110">
        <v>0</v>
      </c>
      <c r="G83" s="110">
        <v>18736000</v>
      </c>
      <c r="H83" s="111">
        <v>39179706.469999999</v>
      </c>
    </row>
    <row r="84" spans="1:8" x14ac:dyDescent="0.25">
      <c r="A84" s="4" t="s">
        <v>75</v>
      </c>
      <c r="B84" s="109">
        <v>772000</v>
      </c>
      <c r="C84" s="110">
        <v>656815</v>
      </c>
      <c r="D84" s="110">
        <v>8761394</v>
      </c>
      <c r="E84" s="110">
        <v>191301</v>
      </c>
      <c r="F84" s="110">
        <v>471012</v>
      </c>
      <c r="G84" s="110">
        <v>238871</v>
      </c>
      <c r="H84" s="111">
        <v>11091393</v>
      </c>
    </row>
    <row r="85" spans="1:8" x14ac:dyDescent="0.25">
      <c r="A85" s="4" t="s">
        <v>76</v>
      </c>
      <c r="B85" s="109">
        <v>4807000</v>
      </c>
      <c r="C85" s="110">
        <v>20000000</v>
      </c>
      <c r="D85" s="110">
        <v>22644000</v>
      </c>
      <c r="E85" s="110">
        <v>3721000</v>
      </c>
      <c r="F85" s="110">
        <v>2033000</v>
      </c>
      <c r="G85" s="110">
        <v>27165000</v>
      </c>
      <c r="H85" s="111">
        <v>80370000</v>
      </c>
    </row>
    <row r="86" spans="1:8" x14ac:dyDescent="0.25">
      <c r="A86" s="4" t="s">
        <v>77</v>
      </c>
      <c r="B86" s="109">
        <v>0</v>
      </c>
      <c r="C86" s="110">
        <v>14792288</v>
      </c>
      <c r="D86" s="110">
        <v>12221159</v>
      </c>
      <c r="E86" s="110">
        <v>2269926</v>
      </c>
      <c r="F86" s="110">
        <v>560777</v>
      </c>
      <c r="G86" s="110">
        <v>1133193</v>
      </c>
      <c r="H86" s="111">
        <v>30977343</v>
      </c>
    </row>
    <row r="87" spans="1:8" x14ac:dyDescent="0.25">
      <c r="A87" s="4" t="s">
        <v>78</v>
      </c>
      <c r="B87" s="109">
        <v>0</v>
      </c>
      <c r="C87" s="110">
        <v>12159138.319999998</v>
      </c>
      <c r="D87" s="110">
        <v>17232165.360000003</v>
      </c>
      <c r="E87" s="110">
        <v>853452.48</v>
      </c>
      <c r="F87" s="110">
        <v>860408.92999999993</v>
      </c>
      <c r="G87" s="110">
        <v>2894645.7800000003</v>
      </c>
      <c r="H87" s="111">
        <v>33999810.870000005</v>
      </c>
    </row>
    <row r="88" spans="1:8" x14ac:dyDescent="0.25">
      <c r="A88" s="4" t="s">
        <v>79</v>
      </c>
      <c r="B88" s="109">
        <v>0</v>
      </c>
      <c r="C88" s="110">
        <v>1397466</v>
      </c>
      <c r="D88" s="110">
        <v>5845079</v>
      </c>
      <c r="E88" s="110">
        <v>86180</v>
      </c>
      <c r="F88" s="110">
        <v>1266417</v>
      </c>
      <c r="G88" s="110">
        <v>8001</v>
      </c>
      <c r="H88" s="111">
        <v>8603143</v>
      </c>
    </row>
    <row r="89" spans="1:8" x14ac:dyDescent="0.25">
      <c r="A89" s="5"/>
      <c r="B89" s="112"/>
      <c r="C89" s="113"/>
      <c r="D89" s="113"/>
      <c r="E89" s="113"/>
      <c r="F89" s="113"/>
      <c r="G89" s="113"/>
      <c r="H89" s="114"/>
    </row>
    <row r="90" spans="1:8" x14ac:dyDescent="0.25">
      <c r="A90" s="80" t="s">
        <v>80</v>
      </c>
      <c r="B90" s="81">
        <f t="shared" ref="B90:H90" si="0">SUM(B9:B89)</f>
        <v>139399020.25</v>
      </c>
      <c r="C90" s="82">
        <f t="shared" si="0"/>
        <v>565506085.40145433</v>
      </c>
      <c r="D90" s="82">
        <f t="shared" si="0"/>
        <v>962630848.230914</v>
      </c>
      <c r="E90" s="82">
        <f t="shared" si="0"/>
        <v>65872789.429000005</v>
      </c>
      <c r="F90" s="82">
        <f t="shared" si="0"/>
        <v>113820824.71000001</v>
      </c>
      <c r="G90" s="82">
        <f t="shared" ref="G90" si="1">SUM(G9:G89)</f>
        <v>215518920.33000001</v>
      </c>
      <c r="H90" s="83">
        <f t="shared" si="0"/>
        <v>2062748488.3513684</v>
      </c>
    </row>
    <row r="91" spans="1:8" x14ac:dyDescent="0.25">
      <c r="A91" s="78" t="str">
        <f>"Source: Victoria Grants Commission - Questionnaire "&amp;$A$3&amp;" response from Council"</f>
        <v>Source: Victoria Grants Commission - Questionnaire 2015-16 response from Council</v>
      </c>
      <c r="B91" s="10"/>
      <c r="C91" s="10"/>
      <c r="D91" s="10"/>
      <c r="E91" s="10"/>
      <c r="F91" s="10"/>
      <c r="G91" s="10"/>
      <c r="H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59999389629810485"/>
  </sheetPr>
  <dimension ref="A1:AW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4.4" x14ac:dyDescent="0.3"/>
  <cols>
    <col min="1" max="1" width="24.6640625" style="6" customWidth="1"/>
    <col min="2" max="7" width="14.6640625" style="9" customWidth="1"/>
    <col min="8" max="43" width="12.6640625" style="9"/>
    <col min="50" max="16384" width="12.6640625" style="6"/>
  </cols>
  <sheetData>
    <row r="1" spans="1:49" x14ac:dyDescent="0.3">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row>
    <row r="2" spans="1:49" ht="15.6" x14ac:dyDescent="0.3">
      <c r="A2" s="2" t="s">
        <v>157</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row>
    <row r="3" spans="1:49" x14ac:dyDescent="0.3">
      <c r="A3" s="79" t="str">
        <f>'Total Sales'!A3</f>
        <v>2015-16</v>
      </c>
    </row>
    <row r="4" spans="1:49" ht="15.6" x14ac:dyDescent="0.3">
      <c r="A4" s="125" t="s">
        <v>87</v>
      </c>
      <c r="B4" s="121"/>
      <c r="C4" s="121"/>
      <c r="D4" s="121"/>
      <c r="E4" s="121"/>
      <c r="F4" s="121"/>
      <c r="G4" s="122"/>
      <c r="H4" s="120"/>
      <c r="I4" s="121"/>
      <c r="J4" s="121"/>
      <c r="K4" s="121"/>
      <c r="L4" s="121"/>
      <c r="M4" s="121"/>
      <c r="N4" s="120"/>
      <c r="O4" s="121"/>
      <c r="P4" s="121"/>
      <c r="Q4" s="121"/>
      <c r="R4" s="121"/>
      <c r="S4" s="121"/>
      <c r="T4" s="120"/>
      <c r="U4" s="121"/>
      <c r="V4" s="121"/>
      <c r="W4" s="121"/>
      <c r="X4" s="121"/>
      <c r="Y4" s="121"/>
      <c r="Z4" s="120"/>
      <c r="AA4" s="121"/>
      <c r="AB4" s="121"/>
      <c r="AC4" s="121"/>
      <c r="AD4" s="121"/>
      <c r="AE4" s="121"/>
      <c r="AF4" s="120"/>
      <c r="AG4" s="121"/>
      <c r="AH4" s="121"/>
      <c r="AI4" s="121"/>
      <c r="AJ4" s="121"/>
      <c r="AK4" s="121"/>
      <c r="AL4" s="120"/>
      <c r="AM4" s="121"/>
      <c r="AN4" s="121"/>
      <c r="AO4" s="121"/>
      <c r="AP4" s="121"/>
      <c r="AQ4" s="122"/>
    </row>
    <row r="5" spans="1:49" s="11" customFormat="1" x14ac:dyDescent="0.3">
      <c r="A5" s="95"/>
      <c r="B5" s="126" t="s">
        <v>166</v>
      </c>
      <c r="C5" s="126"/>
      <c r="D5" s="126"/>
      <c r="E5" s="126"/>
      <c r="F5" s="126"/>
      <c r="G5" s="127"/>
      <c r="H5" s="128" t="s">
        <v>162</v>
      </c>
      <c r="I5" s="129"/>
      <c r="J5" s="129"/>
      <c r="K5" s="129"/>
      <c r="L5" s="129"/>
      <c r="M5" s="130"/>
      <c r="N5" s="128" t="s">
        <v>163</v>
      </c>
      <c r="O5" s="129"/>
      <c r="P5" s="129"/>
      <c r="Q5" s="129"/>
      <c r="R5" s="129"/>
      <c r="S5" s="130"/>
      <c r="T5" s="128" t="s">
        <v>160</v>
      </c>
      <c r="U5" s="129"/>
      <c r="V5" s="129"/>
      <c r="W5" s="129"/>
      <c r="X5" s="129"/>
      <c r="Y5" s="130"/>
      <c r="Z5" s="128" t="s">
        <v>161</v>
      </c>
      <c r="AA5" s="129"/>
      <c r="AB5" s="129"/>
      <c r="AC5" s="129"/>
      <c r="AD5" s="129"/>
      <c r="AE5" s="130"/>
      <c r="AF5" s="128" t="s">
        <v>164</v>
      </c>
      <c r="AG5" s="129"/>
      <c r="AH5" s="129"/>
      <c r="AI5" s="129"/>
      <c r="AJ5" s="129"/>
      <c r="AK5" s="130"/>
      <c r="AL5" s="128" t="s">
        <v>165</v>
      </c>
      <c r="AM5" s="129"/>
      <c r="AN5" s="129"/>
      <c r="AO5" s="129"/>
      <c r="AP5" s="129"/>
      <c r="AQ5" s="130"/>
      <c r="AR5" s="131"/>
      <c r="AS5" s="131"/>
      <c r="AT5" s="131"/>
      <c r="AU5" s="131"/>
      <c r="AV5" s="131"/>
      <c r="AW5" s="131"/>
    </row>
    <row r="6" spans="1:49" s="11" customFormat="1" ht="13.8" x14ac:dyDescent="0.25">
      <c r="A6" s="95"/>
      <c r="B6" s="98" t="str">
        <f>$H$4&amp;" Total"</f>
        <v xml:space="preserve"> Total</v>
      </c>
      <c r="C6" s="98"/>
      <c r="D6" s="98"/>
      <c r="E6" s="98"/>
      <c r="F6" s="98"/>
      <c r="G6" s="99"/>
      <c r="H6" s="97" t="s">
        <v>88</v>
      </c>
      <c r="I6" s="98"/>
      <c r="J6" s="98"/>
      <c r="K6" s="98"/>
      <c r="L6" s="98"/>
      <c r="M6" s="99"/>
      <c r="N6" s="97" t="s">
        <v>89</v>
      </c>
      <c r="O6" s="98"/>
      <c r="P6" s="98"/>
      <c r="Q6" s="98"/>
      <c r="R6" s="98"/>
      <c r="S6" s="99"/>
      <c r="T6" s="97" t="s">
        <v>90</v>
      </c>
      <c r="U6" s="98"/>
      <c r="V6" s="98"/>
      <c r="W6" s="98"/>
      <c r="X6" s="98"/>
      <c r="Y6" s="99"/>
      <c r="Z6" s="97" t="s">
        <v>91</v>
      </c>
      <c r="AA6" s="98"/>
      <c r="AB6" s="98"/>
      <c r="AC6" s="98"/>
      <c r="AD6" s="98"/>
      <c r="AE6" s="99"/>
      <c r="AF6" s="100" t="s">
        <v>92</v>
      </c>
      <c r="AG6" s="98"/>
      <c r="AH6" s="98"/>
      <c r="AI6" s="98"/>
      <c r="AJ6" s="98"/>
      <c r="AK6" s="99"/>
      <c r="AL6" s="100" t="s">
        <v>93</v>
      </c>
      <c r="AM6" s="98"/>
      <c r="AN6" s="98"/>
      <c r="AO6" s="98"/>
      <c r="AP6" s="98"/>
      <c r="AQ6" s="99"/>
    </row>
    <row r="7" spans="1:49" ht="26.4" x14ac:dyDescent="0.3">
      <c r="A7" s="94"/>
      <c r="B7" s="89" t="s">
        <v>169</v>
      </c>
      <c r="C7" s="89" t="s">
        <v>170</v>
      </c>
      <c r="D7" s="89" t="s">
        <v>172</v>
      </c>
      <c r="E7" s="89" t="s">
        <v>173</v>
      </c>
      <c r="F7" s="89" t="s">
        <v>104</v>
      </c>
      <c r="G7" s="101" t="s">
        <v>241</v>
      </c>
      <c r="H7" s="88" t="s">
        <v>169</v>
      </c>
      <c r="I7" s="89" t="s">
        <v>170</v>
      </c>
      <c r="J7" s="89" t="s">
        <v>172</v>
      </c>
      <c r="K7" s="89" t="s">
        <v>173</v>
      </c>
      <c r="L7" s="89" t="s">
        <v>104</v>
      </c>
      <c r="M7" s="101" t="s">
        <v>241</v>
      </c>
      <c r="N7" s="88" t="s">
        <v>169</v>
      </c>
      <c r="O7" s="89" t="s">
        <v>170</v>
      </c>
      <c r="P7" s="89" t="s">
        <v>172</v>
      </c>
      <c r="Q7" s="89" t="s">
        <v>173</v>
      </c>
      <c r="R7" s="89" t="s">
        <v>104</v>
      </c>
      <c r="S7" s="101" t="s">
        <v>241</v>
      </c>
      <c r="T7" s="88" t="s">
        <v>169</v>
      </c>
      <c r="U7" s="89" t="s">
        <v>170</v>
      </c>
      <c r="V7" s="89" t="s">
        <v>172</v>
      </c>
      <c r="W7" s="89" t="s">
        <v>173</v>
      </c>
      <c r="X7" s="89" t="s">
        <v>104</v>
      </c>
      <c r="Y7" s="101" t="s">
        <v>241</v>
      </c>
      <c r="Z7" s="88" t="s">
        <v>169</v>
      </c>
      <c r="AA7" s="89" t="s">
        <v>170</v>
      </c>
      <c r="AB7" s="89" t="s">
        <v>172</v>
      </c>
      <c r="AC7" s="89" t="s">
        <v>173</v>
      </c>
      <c r="AD7" s="89" t="s">
        <v>104</v>
      </c>
      <c r="AE7" s="101" t="s">
        <v>241</v>
      </c>
      <c r="AF7" s="88" t="s">
        <v>169</v>
      </c>
      <c r="AG7" s="89" t="s">
        <v>170</v>
      </c>
      <c r="AH7" s="89" t="s">
        <v>172</v>
      </c>
      <c r="AI7" s="89" t="s">
        <v>173</v>
      </c>
      <c r="AJ7" s="89" t="s">
        <v>104</v>
      </c>
      <c r="AK7" s="101" t="s">
        <v>241</v>
      </c>
      <c r="AL7" s="88" t="s">
        <v>169</v>
      </c>
      <c r="AM7" s="89" t="s">
        <v>170</v>
      </c>
      <c r="AN7" s="89" t="s">
        <v>172</v>
      </c>
      <c r="AO7" s="89" t="s">
        <v>173</v>
      </c>
      <c r="AP7" s="89" t="s">
        <v>104</v>
      </c>
      <c r="AQ7" s="101" t="s">
        <v>241</v>
      </c>
    </row>
    <row r="8" spans="1:49" x14ac:dyDescent="0.3">
      <c r="A8" s="96"/>
      <c r="B8" s="103" t="s">
        <v>94</v>
      </c>
      <c r="C8" s="103" t="s">
        <v>95</v>
      </c>
      <c r="D8" s="103" t="s">
        <v>96</v>
      </c>
      <c r="E8" s="103" t="s">
        <v>97</v>
      </c>
      <c r="F8" s="103" t="s">
        <v>98</v>
      </c>
      <c r="G8" s="104" t="s">
        <v>99</v>
      </c>
      <c r="H8" s="102" t="s">
        <v>94</v>
      </c>
      <c r="I8" s="103" t="s">
        <v>95</v>
      </c>
      <c r="J8" s="103" t="s">
        <v>96</v>
      </c>
      <c r="K8" s="103" t="s">
        <v>97</v>
      </c>
      <c r="L8" s="103" t="s">
        <v>98</v>
      </c>
      <c r="M8" s="104" t="s">
        <v>99</v>
      </c>
      <c r="N8" s="102" t="s">
        <v>94</v>
      </c>
      <c r="O8" s="103" t="s">
        <v>95</v>
      </c>
      <c r="P8" s="103" t="s">
        <v>96</v>
      </c>
      <c r="Q8" s="103" t="s">
        <v>97</v>
      </c>
      <c r="R8" s="103" t="s">
        <v>98</v>
      </c>
      <c r="S8" s="104" t="s">
        <v>99</v>
      </c>
      <c r="T8" s="102" t="s">
        <v>94</v>
      </c>
      <c r="U8" s="103" t="s">
        <v>95</v>
      </c>
      <c r="V8" s="103" t="s">
        <v>96</v>
      </c>
      <c r="W8" s="103" t="s">
        <v>97</v>
      </c>
      <c r="X8" s="103" t="s">
        <v>98</v>
      </c>
      <c r="Y8" s="104" t="s">
        <v>99</v>
      </c>
      <c r="Z8" s="102" t="s">
        <v>94</v>
      </c>
      <c r="AA8" s="103" t="s">
        <v>95</v>
      </c>
      <c r="AB8" s="103" t="s">
        <v>96</v>
      </c>
      <c r="AC8" s="103" t="s">
        <v>97</v>
      </c>
      <c r="AD8" s="103" t="s">
        <v>98</v>
      </c>
      <c r="AE8" s="104" t="s">
        <v>99</v>
      </c>
      <c r="AF8" s="102" t="s">
        <v>94</v>
      </c>
      <c r="AG8" s="103" t="s">
        <v>95</v>
      </c>
      <c r="AH8" s="103" t="s">
        <v>96</v>
      </c>
      <c r="AI8" s="103" t="s">
        <v>97</v>
      </c>
      <c r="AJ8" s="103" t="s">
        <v>98</v>
      </c>
      <c r="AK8" s="104" t="s">
        <v>99</v>
      </c>
      <c r="AL8" s="102" t="s">
        <v>94</v>
      </c>
      <c r="AM8" s="103" t="s">
        <v>95</v>
      </c>
      <c r="AN8" s="103" t="s">
        <v>96</v>
      </c>
      <c r="AO8" s="103" t="s">
        <v>97</v>
      </c>
      <c r="AP8" s="103" t="s">
        <v>98</v>
      </c>
      <c r="AQ8" s="104" t="s">
        <v>99</v>
      </c>
    </row>
    <row r="9" spans="1:49" x14ac:dyDescent="0.3">
      <c r="A9" s="3"/>
      <c r="B9" s="106"/>
      <c r="C9" s="107"/>
      <c r="D9" s="107"/>
      <c r="E9" s="107"/>
      <c r="F9" s="107"/>
      <c r="G9" s="108"/>
      <c r="H9" s="15"/>
      <c r="I9" s="16"/>
      <c r="J9" s="16"/>
      <c r="K9" s="16"/>
      <c r="L9" s="16"/>
      <c r="M9" s="12"/>
      <c r="N9" s="15"/>
      <c r="O9" s="16"/>
      <c r="P9" s="16"/>
      <c r="Q9" s="16"/>
      <c r="R9" s="16"/>
      <c r="S9" s="12"/>
      <c r="T9" s="15"/>
      <c r="U9" s="16"/>
      <c r="V9" s="16"/>
      <c r="W9" s="16"/>
      <c r="X9" s="16"/>
      <c r="Y9" s="12"/>
      <c r="Z9" s="15"/>
      <c r="AA9" s="16"/>
      <c r="AB9" s="16"/>
      <c r="AC9" s="16"/>
      <c r="AD9" s="16"/>
      <c r="AE9" s="12"/>
      <c r="AF9" s="15"/>
      <c r="AG9" s="16"/>
      <c r="AH9" s="16"/>
      <c r="AI9" s="16"/>
      <c r="AJ9" s="16"/>
      <c r="AK9" s="12"/>
      <c r="AL9" s="15"/>
      <c r="AM9" s="16"/>
      <c r="AN9" s="16"/>
      <c r="AO9" s="16"/>
      <c r="AP9" s="16"/>
      <c r="AQ9" s="12"/>
    </row>
    <row r="10" spans="1:49" x14ac:dyDescent="0.3">
      <c r="A10" s="4" t="s">
        <v>1</v>
      </c>
      <c r="B10" s="109">
        <v>0</v>
      </c>
      <c r="C10" s="110">
        <v>0</v>
      </c>
      <c r="D10" s="110">
        <v>0</v>
      </c>
      <c r="E10" s="110">
        <v>0</v>
      </c>
      <c r="F10" s="110">
        <v>0</v>
      </c>
      <c r="G10" s="111">
        <v>0</v>
      </c>
      <c r="H10" s="17">
        <v>0</v>
      </c>
      <c r="I10" s="18">
        <v>0</v>
      </c>
      <c r="J10" s="18">
        <v>0</v>
      </c>
      <c r="K10" s="18">
        <v>0</v>
      </c>
      <c r="L10" s="18">
        <v>0</v>
      </c>
      <c r="M10" s="13">
        <v>0</v>
      </c>
      <c r="N10" s="17">
        <v>0</v>
      </c>
      <c r="O10" s="18">
        <v>0</v>
      </c>
      <c r="P10" s="18">
        <v>0</v>
      </c>
      <c r="Q10" s="18">
        <v>0</v>
      </c>
      <c r="R10" s="18">
        <v>0</v>
      </c>
      <c r="S10" s="13">
        <v>0</v>
      </c>
      <c r="T10" s="17">
        <v>0</v>
      </c>
      <c r="U10" s="18">
        <v>0</v>
      </c>
      <c r="V10" s="18">
        <v>0</v>
      </c>
      <c r="W10" s="18">
        <v>0</v>
      </c>
      <c r="X10" s="18">
        <v>0</v>
      </c>
      <c r="Y10" s="13">
        <v>0</v>
      </c>
      <c r="Z10" s="17">
        <v>0</v>
      </c>
      <c r="AA10" s="18">
        <v>0</v>
      </c>
      <c r="AB10" s="18">
        <v>0</v>
      </c>
      <c r="AC10" s="18">
        <v>0</v>
      </c>
      <c r="AD10" s="18">
        <v>0</v>
      </c>
      <c r="AE10" s="13">
        <v>0</v>
      </c>
      <c r="AF10" s="17">
        <v>0</v>
      </c>
      <c r="AG10" s="18">
        <v>0</v>
      </c>
      <c r="AH10" s="18">
        <v>0</v>
      </c>
      <c r="AI10" s="18">
        <v>0</v>
      </c>
      <c r="AJ10" s="18">
        <v>0</v>
      </c>
      <c r="AK10" s="13">
        <v>0</v>
      </c>
      <c r="AL10" s="17">
        <v>0</v>
      </c>
      <c r="AM10" s="18">
        <v>0</v>
      </c>
      <c r="AN10" s="18">
        <v>0</v>
      </c>
      <c r="AO10" s="18">
        <v>0</v>
      </c>
      <c r="AP10" s="18">
        <v>0</v>
      </c>
      <c r="AQ10" s="13">
        <v>0</v>
      </c>
    </row>
    <row r="11" spans="1:49" x14ac:dyDescent="0.3">
      <c r="A11" s="4" t="s">
        <v>2</v>
      </c>
      <c r="B11" s="109">
        <v>0</v>
      </c>
      <c r="C11" s="110">
        <v>0</v>
      </c>
      <c r="D11" s="110">
        <v>343</v>
      </c>
      <c r="E11" s="110">
        <v>48296</v>
      </c>
      <c r="F11" s="110">
        <v>0</v>
      </c>
      <c r="G11" s="111">
        <v>48639</v>
      </c>
      <c r="H11" s="17">
        <v>0</v>
      </c>
      <c r="I11" s="18">
        <v>0</v>
      </c>
      <c r="J11" s="18">
        <v>0</v>
      </c>
      <c r="K11" s="18">
        <v>0</v>
      </c>
      <c r="L11" s="18">
        <v>0</v>
      </c>
      <c r="M11" s="13">
        <v>0</v>
      </c>
      <c r="N11" s="17">
        <v>0</v>
      </c>
      <c r="O11" s="18">
        <v>0</v>
      </c>
      <c r="P11" s="18">
        <v>0</v>
      </c>
      <c r="Q11" s="18">
        <v>0</v>
      </c>
      <c r="R11" s="18">
        <v>0</v>
      </c>
      <c r="S11" s="13">
        <v>0</v>
      </c>
      <c r="T11" s="17">
        <v>0</v>
      </c>
      <c r="U11" s="18">
        <v>0</v>
      </c>
      <c r="V11" s="18">
        <v>0</v>
      </c>
      <c r="W11" s="18">
        <v>31341</v>
      </c>
      <c r="X11" s="18">
        <v>0</v>
      </c>
      <c r="Y11" s="13">
        <v>31341</v>
      </c>
      <c r="Z11" s="17">
        <v>0</v>
      </c>
      <c r="AA11" s="18">
        <v>0</v>
      </c>
      <c r="AB11" s="18">
        <v>0</v>
      </c>
      <c r="AC11" s="18">
        <v>0</v>
      </c>
      <c r="AD11" s="18">
        <v>0</v>
      </c>
      <c r="AE11" s="13">
        <v>0</v>
      </c>
      <c r="AF11" s="17">
        <v>0</v>
      </c>
      <c r="AG11" s="18">
        <v>0</v>
      </c>
      <c r="AH11" s="18">
        <v>343</v>
      </c>
      <c r="AI11" s="18">
        <v>16955</v>
      </c>
      <c r="AJ11" s="18">
        <v>0</v>
      </c>
      <c r="AK11" s="13">
        <v>17298</v>
      </c>
      <c r="AL11" s="17">
        <v>0</v>
      </c>
      <c r="AM11" s="18">
        <v>0</v>
      </c>
      <c r="AN11" s="18">
        <v>0</v>
      </c>
      <c r="AO11" s="18">
        <v>0</v>
      </c>
      <c r="AP11" s="18">
        <v>0</v>
      </c>
      <c r="AQ11" s="13">
        <v>0</v>
      </c>
    </row>
    <row r="12" spans="1:49" x14ac:dyDescent="0.3">
      <c r="A12" s="4" t="s">
        <v>3</v>
      </c>
      <c r="B12" s="109">
        <v>0</v>
      </c>
      <c r="C12" s="110">
        <v>0</v>
      </c>
      <c r="D12" s="110">
        <v>0</v>
      </c>
      <c r="E12" s="110">
        <v>0</v>
      </c>
      <c r="F12" s="110">
        <v>259931</v>
      </c>
      <c r="G12" s="111">
        <v>259931</v>
      </c>
      <c r="H12" s="17">
        <v>0</v>
      </c>
      <c r="I12" s="18">
        <v>0</v>
      </c>
      <c r="J12" s="18">
        <v>0</v>
      </c>
      <c r="K12" s="18">
        <v>0</v>
      </c>
      <c r="L12" s="18">
        <v>0</v>
      </c>
      <c r="M12" s="13">
        <v>0</v>
      </c>
      <c r="N12" s="17">
        <v>0</v>
      </c>
      <c r="O12" s="18">
        <v>0</v>
      </c>
      <c r="P12" s="18">
        <v>0</v>
      </c>
      <c r="Q12" s="18">
        <v>0</v>
      </c>
      <c r="R12" s="18">
        <v>0</v>
      </c>
      <c r="S12" s="13">
        <v>0</v>
      </c>
      <c r="T12" s="17">
        <v>0</v>
      </c>
      <c r="U12" s="18">
        <v>0</v>
      </c>
      <c r="V12" s="18">
        <v>0</v>
      </c>
      <c r="W12" s="18">
        <v>0</v>
      </c>
      <c r="X12" s="18">
        <v>259931</v>
      </c>
      <c r="Y12" s="13">
        <v>259931</v>
      </c>
      <c r="Z12" s="17">
        <v>0</v>
      </c>
      <c r="AA12" s="18">
        <v>0</v>
      </c>
      <c r="AB12" s="18">
        <v>0</v>
      </c>
      <c r="AC12" s="18">
        <v>0</v>
      </c>
      <c r="AD12" s="18">
        <v>0</v>
      </c>
      <c r="AE12" s="13">
        <v>0</v>
      </c>
      <c r="AF12" s="17">
        <v>0</v>
      </c>
      <c r="AG12" s="18">
        <v>0</v>
      </c>
      <c r="AH12" s="18">
        <v>0</v>
      </c>
      <c r="AI12" s="18">
        <v>0</v>
      </c>
      <c r="AJ12" s="18">
        <v>0</v>
      </c>
      <c r="AK12" s="13">
        <v>0</v>
      </c>
      <c r="AL12" s="17">
        <v>0</v>
      </c>
      <c r="AM12" s="18">
        <v>0</v>
      </c>
      <c r="AN12" s="18">
        <v>0</v>
      </c>
      <c r="AO12" s="18">
        <v>0</v>
      </c>
      <c r="AP12" s="18">
        <v>0</v>
      </c>
      <c r="AQ12" s="13">
        <v>0</v>
      </c>
    </row>
    <row r="13" spans="1:49" x14ac:dyDescent="0.3">
      <c r="A13" s="4" t="s">
        <v>4</v>
      </c>
      <c r="B13" s="109">
        <v>0</v>
      </c>
      <c r="C13" s="110">
        <v>0</v>
      </c>
      <c r="D13" s="110">
        <v>0</v>
      </c>
      <c r="E13" s="110">
        <v>65000</v>
      </c>
      <c r="F13" s="110">
        <v>0</v>
      </c>
      <c r="G13" s="111">
        <v>65000</v>
      </c>
      <c r="H13" s="17">
        <v>0</v>
      </c>
      <c r="I13" s="18">
        <v>0</v>
      </c>
      <c r="J13" s="18">
        <v>0</v>
      </c>
      <c r="K13" s="18">
        <v>4000</v>
      </c>
      <c r="L13" s="18">
        <v>0</v>
      </c>
      <c r="M13" s="13">
        <v>4000</v>
      </c>
      <c r="N13" s="17">
        <v>0</v>
      </c>
      <c r="O13" s="18">
        <v>0</v>
      </c>
      <c r="P13" s="18">
        <v>0</v>
      </c>
      <c r="Q13" s="18">
        <v>32000</v>
      </c>
      <c r="R13" s="18">
        <v>0</v>
      </c>
      <c r="S13" s="13">
        <v>32000</v>
      </c>
      <c r="T13" s="17">
        <v>0</v>
      </c>
      <c r="U13" s="18">
        <v>0</v>
      </c>
      <c r="V13" s="18">
        <v>0</v>
      </c>
      <c r="W13" s="18">
        <v>29000</v>
      </c>
      <c r="X13" s="18">
        <v>0</v>
      </c>
      <c r="Y13" s="13">
        <v>29000</v>
      </c>
      <c r="Z13" s="17">
        <v>0</v>
      </c>
      <c r="AA13" s="18">
        <v>0</v>
      </c>
      <c r="AB13" s="18">
        <v>0</v>
      </c>
      <c r="AC13" s="18">
        <v>0</v>
      </c>
      <c r="AD13" s="18">
        <v>0</v>
      </c>
      <c r="AE13" s="13">
        <v>0</v>
      </c>
      <c r="AF13" s="17">
        <v>0</v>
      </c>
      <c r="AG13" s="18">
        <v>0</v>
      </c>
      <c r="AH13" s="18">
        <v>0</v>
      </c>
      <c r="AI13" s="18">
        <v>0</v>
      </c>
      <c r="AJ13" s="18">
        <v>0</v>
      </c>
      <c r="AK13" s="13">
        <v>0</v>
      </c>
      <c r="AL13" s="17">
        <v>0</v>
      </c>
      <c r="AM13" s="18">
        <v>0</v>
      </c>
      <c r="AN13" s="18">
        <v>0</v>
      </c>
      <c r="AO13" s="18">
        <v>0</v>
      </c>
      <c r="AP13" s="18">
        <v>0</v>
      </c>
      <c r="AQ13" s="13">
        <v>0</v>
      </c>
    </row>
    <row r="14" spans="1:49" x14ac:dyDescent="0.3">
      <c r="A14" s="4" t="s">
        <v>5</v>
      </c>
      <c r="B14" s="109">
        <v>247653</v>
      </c>
      <c r="C14" s="110">
        <v>0</v>
      </c>
      <c r="D14" s="110">
        <v>0</v>
      </c>
      <c r="E14" s="110">
        <v>0</v>
      </c>
      <c r="F14" s="110">
        <v>484059</v>
      </c>
      <c r="G14" s="111">
        <v>731712</v>
      </c>
      <c r="H14" s="17">
        <v>0</v>
      </c>
      <c r="I14" s="18">
        <v>0</v>
      </c>
      <c r="J14" s="18">
        <v>0</v>
      </c>
      <c r="K14" s="18">
        <v>0</v>
      </c>
      <c r="L14" s="18">
        <v>484059</v>
      </c>
      <c r="M14" s="13">
        <v>484059</v>
      </c>
      <c r="N14" s="17">
        <v>0</v>
      </c>
      <c r="O14" s="18">
        <v>0</v>
      </c>
      <c r="P14" s="18">
        <v>0</v>
      </c>
      <c r="Q14" s="18">
        <v>0</v>
      </c>
      <c r="R14" s="18">
        <v>0</v>
      </c>
      <c r="S14" s="13">
        <v>0</v>
      </c>
      <c r="T14" s="17">
        <v>247653</v>
      </c>
      <c r="U14" s="18">
        <v>0</v>
      </c>
      <c r="V14" s="18">
        <v>0</v>
      </c>
      <c r="W14" s="18">
        <v>0</v>
      </c>
      <c r="X14" s="18">
        <v>0</v>
      </c>
      <c r="Y14" s="13">
        <v>247653</v>
      </c>
      <c r="Z14" s="17">
        <v>0</v>
      </c>
      <c r="AA14" s="18">
        <v>0</v>
      </c>
      <c r="AB14" s="18">
        <v>0</v>
      </c>
      <c r="AC14" s="18">
        <v>0</v>
      </c>
      <c r="AD14" s="18">
        <v>0</v>
      </c>
      <c r="AE14" s="13">
        <v>0</v>
      </c>
      <c r="AF14" s="17">
        <v>0</v>
      </c>
      <c r="AG14" s="18">
        <v>0</v>
      </c>
      <c r="AH14" s="18">
        <v>0</v>
      </c>
      <c r="AI14" s="18">
        <v>0</v>
      </c>
      <c r="AJ14" s="18">
        <v>0</v>
      </c>
      <c r="AK14" s="13">
        <v>0</v>
      </c>
      <c r="AL14" s="17">
        <v>0</v>
      </c>
      <c r="AM14" s="18">
        <v>0</v>
      </c>
      <c r="AN14" s="18">
        <v>0</v>
      </c>
      <c r="AO14" s="18">
        <v>0</v>
      </c>
      <c r="AP14" s="18">
        <v>0</v>
      </c>
      <c r="AQ14" s="13">
        <v>0</v>
      </c>
    </row>
    <row r="15" spans="1:49" x14ac:dyDescent="0.3">
      <c r="A15" s="4" t="s">
        <v>6</v>
      </c>
      <c r="B15" s="109">
        <v>0</v>
      </c>
      <c r="C15" s="110">
        <v>0</v>
      </c>
      <c r="D15" s="110">
        <v>0</v>
      </c>
      <c r="E15" s="110">
        <v>0</v>
      </c>
      <c r="F15" s="110">
        <v>0</v>
      </c>
      <c r="G15" s="111">
        <v>0</v>
      </c>
      <c r="H15" s="17">
        <v>0</v>
      </c>
      <c r="I15" s="18">
        <v>0</v>
      </c>
      <c r="J15" s="18">
        <v>0</v>
      </c>
      <c r="K15" s="18">
        <v>0</v>
      </c>
      <c r="L15" s="18">
        <v>0</v>
      </c>
      <c r="M15" s="13">
        <v>0</v>
      </c>
      <c r="N15" s="17">
        <v>0</v>
      </c>
      <c r="O15" s="18">
        <v>0</v>
      </c>
      <c r="P15" s="18">
        <v>0</v>
      </c>
      <c r="Q15" s="18">
        <v>0</v>
      </c>
      <c r="R15" s="18">
        <v>0</v>
      </c>
      <c r="S15" s="13">
        <v>0</v>
      </c>
      <c r="T15" s="17">
        <v>0</v>
      </c>
      <c r="U15" s="18">
        <v>0</v>
      </c>
      <c r="V15" s="18">
        <v>0</v>
      </c>
      <c r="W15" s="18">
        <v>0</v>
      </c>
      <c r="X15" s="18">
        <v>0</v>
      </c>
      <c r="Y15" s="13">
        <v>0</v>
      </c>
      <c r="Z15" s="17">
        <v>0</v>
      </c>
      <c r="AA15" s="18">
        <v>0</v>
      </c>
      <c r="AB15" s="18">
        <v>0</v>
      </c>
      <c r="AC15" s="18">
        <v>0</v>
      </c>
      <c r="AD15" s="18">
        <v>0</v>
      </c>
      <c r="AE15" s="13">
        <v>0</v>
      </c>
      <c r="AF15" s="17">
        <v>0</v>
      </c>
      <c r="AG15" s="18">
        <v>0</v>
      </c>
      <c r="AH15" s="18">
        <v>0</v>
      </c>
      <c r="AI15" s="18">
        <v>0</v>
      </c>
      <c r="AJ15" s="18">
        <v>0</v>
      </c>
      <c r="AK15" s="13">
        <v>0</v>
      </c>
      <c r="AL15" s="17">
        <v>0</v>
      </c>
      <c r="AM15" s="18">
        <v>0</v>
      </c>
      <c r="AN15" s="18">
        <v>0</v>
      </c>
      <c r="AO15" s="18">
        <v>0</v>
      </c>
      <c r="AP15" s="18">
        <v>0</v>
      </c>
      <c r="AQ15" s="13">
        <v>0</v>
      </c>
    </row>
    <row r="16" spans="1:49" x14ac:dyDescent="0.3">
      <c r="A16" s="4" t="s">
        <v>7</v>
      </c>
      <c r="B16" s="109">
        <v>0</v>
      </c>
      <c r="C16" s="110">
        <v>0</v>
      </c>
      <c r="D16" s="110">
        <v>0</v>
      </c>
      <c r="E16" s="110">
        <v>0</v>
      </c>
      <c r="F16" s="110">
        <v>0</v>
      </c>
      <c r="G16" s="111">
        <v>0</v>
      </c>
      <c r="H16" s="17">
        <v>0</v>
      </c>
      <c r="I16" s="18">
        <v>0</v>
      </c>
      <c r="J16" s="18">
        <v>0</v>
      </c>
      <c r="K16" s="18">
        <v>0</v>
      </c>
      <c r="L16" s="18">
        <v>0</v>
      </c>
      <c r="M16" s="13">
        <v>0</v>
      </c>
      <c r="N16" s="17">
        <v>0</v>
      </c>
      <c r="O16" s="18">
        <v>0</v>
      </c>
      <c r="P16" s="18">
        <v>0</v>
      </c>
      <c r="Q16" s="18">
        <v>0</v>
      </c>
      <c r="R16" s="18">
        <v>0</v>
      </c>
      <c r="S16" s="13">
        <v>0</v>
      </c>
      <c r="T16" s="17">
        <v>0</v>
      </c>
      <c r="U16" s="18">
        <v>0</v>
      </c>
      <c r="V16" s="18">
        <v>0</v>
      </c>
      <c r="W16" s="18">
        <v>0</v>
      </c>
      <c r="X16" s="18">
        <v>0</v>
      </c>
      <c r="Y16" s="13">
        <v>0</v>
      </c>
      <c r="Z16" s="17">
        <v>0</v>
      </c>
      <c r="AA16" s="18">
        <v>0</v>
      </c>
      <c r="AB16" s="18">
        <v>0</v>
      </c>
      <c r="AC16" s="18">
        <v>0</v>
      </c>
      <c r="AD16" s="18">
        <v>0</v>
      </c>
      <c r="AE16" s="13">
        <v>0</v>
      </c>
      <c r="AF16" s="17">
        <v>0</v>
      </c>
      <c r="AG16" s="18">
        <v>0</v>
      </c>
      <c r="AH16" s="18">
        <v>0</v>
      </c>
      <c r="AI16" s="18">
        <v>0</v>
      </c>
      <c r="AJ16" s="18">
        <v>0</v>
      </c>
      <c r="AK16" s="13">
        <v>0</v>
      </c>
      <c r="AL16" s="17">
        <v>0</v>
      </c>
      <c r="AM16" s="18">
        <v>0</v>
      </c>
      <c r="AN16" s="18">
        <v>0</v>
      </c>
      <c r="AO16" s="18">
        <v>0</v>
      </c>
      <c r="AP16" s="18">
        <v>0</v>
      </c>
      <c r="AQ16" s="13">
        <v>0</v>
      </c>
    </row>
    <row r="17" spans="1:43" x14ac:dyDescent="0.3">
      <c r="A17" s="4" t="s">
        <v>8</v>
      </c>
      <c r="B17" s="109">
        <v>0</v>
      </c>
      <c r="C17" s="110">
        <v>0</v>
      </c>
      <c r="D17" s="110">
        <v>0</v>
      </c>
      <c r="E17" s="110">
        <v>0</v>
      </c>
      <c r="F17" s="110">
        <v>0</v>
      </c>
      <c r="G17" s="111">
        <v>0</v>
      </c>
      <c r="H17" s="17">
        <v>0</v>
      </c>
      <c r="I17" s="18">
        <v>0</v>
      </c>
      <c r="J17" s="18">
        <v>0</v>
      </c>
      <c r="K17" s="18">
        <v>0</v>
      </c>
      <c r="L17" s="18">
        <v>0</v>
      </c>
      <c r="M17" s="13">
        <v>0</v>
      </c>
      <c r="N17" s="17">
        <v>0</v>
      </c>
      <c r="O17" s="18">
        <v>0</v>
      </c>
      <c r="P17" s="18">
        <v>0</v>
      </c>
      <c r="Q17" s="18">
        <v>0</v>
      </c>
      <c r="R17" s="18">
        <v>0</v>
      </c>
      <c r="S17" s="13">
        <v>0</v>
      </c>
      <c r="T17" s="17">
        <v>0</v>
      </c>
      <c r="U17" s="18">
        <v>0</v>
      </c>
      <c r="V17" s="18">
        <v>0</v>
      </c>
      <c r="W17" s="18">
        <v>0</v>
      </c>
      <c r="X17" s="18">
        <v>0</v>
      </c>
      <c r="Y17" s="13">
        <v>0</v>
      </c>
      <c r="Z17" s="17">
        <v>0</v>
      </c>
      <c r="AA17" s="18">
        <v>0</v>
      </c>
      <c r="AB17" s="18">
        <v>0</v>
      </c>
      <c r="AC17" s="18">
        <v>0</v>
      </c>
      <c r="AD17" s="18">
        <v>0</v>
      </c>
      <c r="AE17" s="13">
        <v>0</v>
      </c>
      <c r="AF17" s="17">
        <v>0</v>
      </c>
      <c r="AG17" s="18">
        <v>0</v>
      </c>
      <c r="AH17" s="18">
        <v>0</v>
      </c>
      <c r="AI17" s="18">
        <v>0</v>
      </c>
      <c r="AJ17" s="18">
        <v>0</v>
      </c>
      <c r="AK17" s="13">
        <v>0</v>
      </c>
      <c r="AL17" s="17">
        <v>0</v>
      </c>
      <c r="AM17" s="18">
        <v>0</v>
      </c>
      <c r="AN17" s="18">
        <v>0</v>
      </c>
      <c r="AO17" s="18">
        <v>0</v>
      </c>
      <c r="AP17" s="18">
        <v>0</v>
      </c>
      <c r="AQ17" s="13">
        <v>0</v>
      </c>
    </row>
    <row r="18" spans="1:43" x14ac:dyDescent="0.3">
      <c r="A18" s="4" t="s">
        <v>9</v>
      </c>
      <c r="B18" s="109">
        <v>0</v>
      </c>
      <c r="C18" s="110">
        <v>0</v>
      </c>
      <c r="D18" s="110">
        <v>0</v>
      </c>
      <c r="E18" s="110">
        <v>0</v>
      </c>
      <c r="F18" s="110">
        <v>0</v>
      </c>
      <c r="G18" s="111">
        <v>0</v>
      </c>
      <c r="H18" s="17">
        <v>0</v>
      </c>
      <c r="I18" s="18">
        <v>0</v>
      </c>
      <c r="J18" s="18">
        <v>0</v>
      </c>
      <c r="K18" s="18">
        <v>0</v>
      </c>
      <c r="L18" s="18">
        <v>0</v>
      </c>
      <c r="M18" s="13">
        <v>0</v>
      </c>
      <c r="N18" s="17">
        <v>0</v>
      </c>
      <c r="O18" s="18">
        <v>0</v>
      </c>
      <c r="P18" s="18">
        <v>0</v>
      </c>
      <c r="Q18" s="18">
        <v>0</v>
      </c>
      <c r="R18" s="18">
        <v>0</v>
      </c>
      <c r="S18" s="13">
        <v>0</v>
      </c>
      <c r="T18" s="17">
        <v>0</v>
      </c>
      <c r="U18" s="18">
        <v>0</v>
      </c>
      <c r="V18" s="18">
        <v>0</v>
      </c>
      <c r="W18" s="18">
        <v>0</v>
      </c>
      <c r="X18" s="18">
        <v>0</v>
      </c>
      <c r="Y18" s="13">
        <v>0</v>
      </c>
      <c r="Z18" s="17">
        <v>0</v>
      </c>
      <c r="AA18" s="18">
        <v>0</v>
      </c>
      <c r="AB18" s="18">
        <v>0</v>
      </c>
      <c r="AC18" s="18">
        <v>0</v>
      </c>
      <c r="AD18" s="18">
        <v>0</v>
      </c>
      <c r="AE18" s="13">
        <v>0</v>
      </c>
      <c r="AF18" s="17">
        <v>0</v>
      </c>
      <c r="AG18" s="18">
        <v>0</v>
      </c>
      <c r="AH18" s="18">
        <v>0</v>
      </c>
      <c r="AI18" s="18">
        <v>0</v>
      </c>
      <c r="AJ18" s="18">
        <v>0</v>
      </c>
      <c r="AK18" s="13">
        <v>0</v>
      </c>
      <c r="AL18" s="17">
        <v>0</v>
      </c>
      <c r="AM18" s="18">
        <v>0</v>
      </c>
      <c r="AN18" s="18">
        <v>0</v>
      </c>
      <c r="AO18" s="18">
        <v>0</v>
      </c>
      <c r="AP18" s="18">
        <v>0</v>
      </c>
      <c r="AQ18" s="13">
        <v>0</v>
      </c>
    </row>
    <row r="19" spans="1:43" x14ac:dyDescent="0.3">
      <c r="A19" s="4" t="s">
        <v>10</v>
      </c>
      <c r="B19" s="109">
        <v>0</v>
      </c>
      <c r="C19" s="110">
        <v>0</v>
      </c>
      <c r="D19" s="110">
        <v>0</v>
      </c>
      <c r="E19" s="110">
        <v>239419</v>
      </c>
      <c r="F19" s="110">
        <v>0</v>
      </c>
      <c r="G19" s="111">
        <v>239419</v>
      </c>
      <c r="H19" s="17">
        <v>0</v>
      </c>
      <c r="I19" s="18">
        <v>0</v>
      </c>
      <c r="J19" s="18">
        <v>0</v>
      </c>
      <c r="K19" s="18">
        <v>0</v>
      </c>
      <c r="L19" s="18">
        <v>0</v>
      </c>
      <c r="M19" s="13">
        <v>0</v>
      </c>
      <c r="N19" s="17">
        <v>0</v>
      </c>
      <c r="O19" s="18">
        <v>0</v>
      </c>
      <c r="P19" s="18">
        <v>0</v>
      </c>
      <c r="Q19" s="18">
        <v>70834</v>
      </c>
      <c r="R19" s="18">
        <v>0</v>
      </c>
      <c r="S19" s="13">
        <v>70834</v>
      </c>
      <c r="T19" s="17">
        <v>0</v>
      </c>
      <c r="U19" s="18">
        <v>0</v>
      </c>
      <c r="V19" s="18">
        <v>0</v>
      </c>
      <c r="W19" s="18">
        <v>0</v>
      </c>
      <c r="X19" s="18">
        <v>0</v>
      </c>
      <c r="Y19" s="13">
        <v>0</v>
      </c>
      <c r="Z19" s="17">
        <v>0</v>
      </c>
      <c r="AA19" s="18">
        <v>0</v>
      </c>
      <c r="AB19" s="18">
        <v>0</v>
      </c>
      <c r="AC19" s="18">
        <v>0</v>
      </c>
      <c r="AD19" s="18">
        <v>0</v>
      </c>
      <c r="AE19" s="13">
        <v>0</v>
      </c>
      <c r="AF19" s="17">
        <v>0</v>
      </c>
      <c r="AG19" s="18">
        <v>0</v>
      </c>
      <c r="AH19" s="18">
        <v>0</v>
      </c>
      <c r="AI19" s="18">
        <v>65216</v>
      </c>
      <c r="AJ19" s="18">
        <v>0</v>
      </c>
      <c r="AK19" s="13">
        <v>65216</v>
      </c>
      <c r="AL19" s="17">
        <v>0</v>
      </c>
      <c r="AM19" s="18">
        <v>0</v>
      </c>
      <c r="AN19" s="18">
        <v>0</v>
      </c>
      <c r="AO19" s="18">
        <v>103369</v>
      </c>
      <c r="AP19" s="18">
        <v>0</v>
      </c>
      <c r="AQ19" s="13">
        <v>103369</v>
      </c>
    </row>
    <row r="20" spans="1:43" x14ac:dyDescent="0.3">
      <c r="A20" s="4" t="s">
        <v>11</v>
      </c>
      <c r="B20" s="109">
        <v>6000</v>
      </c>
      <c r="C20" s="110">
        <v>484350</v>
      </c>
      <c r="D20" s="110">
        <v>0</v>
      </c>
      <c r="E20" s="110">
        <v>181271</v>
      </c>
      <c r="F20" s="110">
        <v>0</v>
      </c>
      <c r="G20" s="111">
        <v>671621</v>
      </c>
      <c r="H20" s="17">
        <v>0</v>
      </c>
      <c r="I20" s="18">
        <v>0</v>
      </c>
      <c r="J20" s="18">
        <v>0</v>
      </c>
      <c r="K20" s="18">
        <v>0</v>
      </c>
      <c r="L20" s="18">
        <v>0</v>
      </c>
      <c r="M20" s="13">
        <v>0</v>
      </c>
      <c r="N20" s="17">
        <v>0</v>
      </c>
      <c r="O20" s="18">
        <v>0</v>
      </c>
      <c r="P20" s="18">
        <v>0</v>
      </c>
      <c r="Q20" s="18">
        <v>0</v>
      </c>
      <c r="R20" s="18">
        <v>0</v>
      </c>
      <c r="S20" s="13">
        <v>0</v>
      </c>
      <c r="T20" s="17">
        <v>0</v>
      </c>
      <c r="U20" s="18">
        <v>0</v>
      </c>
      <c r="V20" s="18">
        <v>0</v>
      </c>
      <c r="W20" s="18">
        <v>0</v>
      </c>
      <c r="X20" s="18">
        <v>0</v>
      </c>
      <c r="Y20" s="13">
        <v>0</v>
      </c>
      <c r="Z20" s="17">
        <v>0</v>
      </c>
      <c r="AA20" s="18">
        <v>0</v>
      </c>
      <c r="AB20" s="18">
        <v>0</v>
      </c>
      <c r="AC20" s="18">
        <v>0</v>
      </c>
      <c r="AD20" s="18">
        <v>0</v>
      </c>
      <c r="AE20" s="13">
        <v>0</v>
      </c>
      <c r="AF20" s="17">
        <v>0</v>
      </c>
      <c r="AG20" s="18">
        <v>0</v>
      </c>
      <c r="AH20" s="18">
        <v>0</v>
      </c>
      <c r="AI20" s="18">
        <v>0</v>
      </c>
      <c r="AJ20" s="18">
        <v>0</v>
      </c>
      <c r="AK20" s="13">
        <v>0</v>
      </c>
      <c r="AL20" s="17">
        <v>6000</v>
      </c>
      <c r="AM20" s="18">
        <v>484350</v>
      </c>
      <c r="AN20" s="18">
        <v>0</v>
      </c>
      <c r="AO20" s="18">
        <v>181271</v>
      </c>
      <c r="AP20" s="18">
        <v>0</v>
      </c>
      <c r="AQ20" s="13">
        <v>671621</v>
      </c>
    </row>
    <row r="21" spans="1:43" x14ac:dyDescent="0.3">
      <c r="A21" s="4" t="s">
        <v>12</v>
      </c>
      <c r="B21" s="109">
        <v>109090</v>
      </c>
      <c r="C21" s="110">
        <v>0</v>
      </c>
      <c r="D21" s="110">
        <v>0</v>
      </c>
      <c r="E21" s="110">
        <v>218000</v>
      </c>
      <c r="F21" s="110">
        <v>0</v>
      </c>
      <c r="G21" s="111">
        <v>327090</v>
      </c>
      <c r="H21" s="17">
        <v>0</v>
      </c>
      <c r="I21" s="18">
        <v>0</v>
      </c>
      <c r="J21" s="18">
        <v>0</v>
      </c>
      <c r="K21" s="18">
        <v>0</v>
      </c>
      <c r="L21" s="18">
        <v>0</v>
      </c>
      <c r="M21" s="13">
        <v>0</v>
      </c>
      <c r="N21" s="17">
        <v>0</v>
      </c>
      <c r="O21" s="18">
        <v>0</v>
      </c>
      <c r="P21" s="18">
        <v>0</v>
      </c>
      <c r="Q21" s="18">
        <v>0</v>
      </c>
      <c r="R21" s="18">
        <v>0</v>
      </c>
      <c r="S21" s="13">
        <v>0</v>
      </c>
      <c r="T21" s="17">
        <v>0</v>
      </c>
      <c r="U21" s="18">
        <v>0</v>
      </c>
      <c r="V21" s="18">
        <v>0</v>
      </c>
      <c r="W21" s="18">
        <v>0</v>
      </c>
      <c r="X21" s="18">
        <v>0</v>
      </c>
      <c r="Y21" s="13">
        <v>0</v>
      </c>
      <c r="Z21" s="17">
        <v>0</v>
      </c>
      <c r="AA21" s="18">
        <v>0</v>
      </c>
      <c r="AB21" s="18">
        <v>0</v>
      </c>
      <c r="AC21" s="18">
        <v>0</v>
      </c>
      <c r="AD21" s="18">
        <v>0</v>
      </c>
      <c r="AE21" s="13">
        <v>0</v>
      </c>
      <c r="AF21" s="17">
        <v>109090</v>
      </c>
      <c r="AG21" s="18">
        <v>0</v>
      </c>
      <c r="AH21" s="18">
        <v>0</v>
      </c>
      <c r="AI21" s="18">
        <v>218000</v>
      </c>
      <c r="AJ21" s="18">
        <v>0</v>
      </c>
      <c r="AK21" s="13">
        <v>327090</v>
      </c>
      <c r="AL21" s="17">
        <v>0</v>
      </c>
      <c r="AM21" s="18">
        <v>0</v>
      </c>
      <c r="AN21" s="18">
        <v>0</v>
      </c>
      <c r="AO21" s="18">
        <v>0</v>
      </c>
      <c r="AP21" s="18">
        <v>0</v>
      </c>
      <c r="AQ21" s="13">
        <v>0</v>
      </c>
    </row>
    <row r="22" spans="1:43" x14ac:dyDescent="0.3">
      <c r="A22" s="4" t="s">
        <v>13</v>
      </c>
      <c r="B22" s="109">
        <v>1510200</v>
      </c>
      <c r="C22" s="110">
        <v>0</v>
      </c>
      <c r="D22" s="110">
        <v>0</v>
      </c>
      <c r="E22" s="110">
        <v>0</v>
      </c>
      <c r="F22" s="110">
        <v>618058.86</v>
      </c>
      <c r="G22" s="111">
        <v>2128258.86</v>
      </c>
      <c r="H22" s="17">
        <v>0</v>
      </c>
      <c r="I22" s="18">
        <v>0</v>
      </c>
      <c r="J22" s="18">
        <v>0</v>
      </c>
      <c r="K22" s="18">
        <v>0</v>
      </c>
      <c r="L22" s="18">
        <v>0</v>
      </c>
      <c r="M22" s="13">
        <v>0</v>
      </c>
      <c r="N22" s="17">
        <v>0</v>
      </c>
      <c r="O22" s="18">
        <v>0</v>
      </c>
      <c r="P22" s="18">
        <v>0</v>
      </c>
      <c r="Q22" s="18">
        <v>0</v>
      </c>
      <c r="R22" s="18">
        <v>0</v>
      </c>
      <c r="S22" s="13">
        <v>0</v>
      </c>
      <c r="T22" s="17">
        <v>0</v>
      </c>
      <c r="U22" s="18">
        <v>0</v>
      </c>
      <c r="V22" s="18">
        <v>0</v>
      </c>
      <c r="W22" s="18">
        <v>0</v>
      </c>
      <c r="X22" s="18">
        <v>0</v>
      </c>
      <c r="Y22" s="13">
        <v>0</v>
      </c>
      <c r="Z22" s="17">
        <v>0</v>
      </c>
      <c r="AA22" s="18">
        <v>0</v>
      </c>
      <c r="AB22" s="18">
        <v>0</v>
      </c>
      <c r="AC22" s="18">
        <v>0</v>
      </c>
      <c r="AD22" s="18">
        <v>0</v>
      </c>
      <c r="AE22" s="13">
        <v>0</v>
      </c>
      <c r="AF22" s="17">
        <v>0</v>
      </c>
      <c r="AG22" s="18">
        <v>0</v>
      </c>
      <c r="AH22" s="18">
        <v>0</v>
      </c>
      <c r="AI22" s="18">
        <v>0</v>
      </c>
      <c r="AJ22" s="18">
        <v>0</v>
      </c>
      <c r="AK22" s="13">
        <v>0</v>
      </c>
      <c r="AL22" s="17">
        <v>1510200</v>
      </c>
      <c r="AM22" s="18">
        <v>0</v>
      </c>
      <c r="AN22" s="18">
        <v>0</v>
      </c>
      <c r="AO22" s="18">
        <v>0</v>
      </c>
      <c r="AP22" s="18">
        <v>618058.86</v>
      </c>
      <c r="AQ22" s="13">
        <v>2128258.86</v>
      </c>
    </row>
    <row r="23" spans="1:43" x14ac:dyDescent="0.3">
      <c r="A23" s="4" t="s">
        <v>14</v>
      </c>
      <c r="B23" s="109">
        <v>2909684.85</v>
      </c>
      <c r="C23" s="110">
        <v>0</v>
      </c>
      <c r="D23" s="110">
        <v>51691.98</v>
      </c>
      <c r="E23" s="110">
        <v>429017.53</v>
      </c>
      <c r="F23" s="110">
        <v>0</v>
      </c>
      <c r="G23" s="111">
        <v>3390394.3600000003</v>
      </c>
      <c r="H23" s="17">
        <v>0</v>
      </c>
      <c r="I23" s="18">
        <v>0</v>
      </c>
      <c r="J23" s="18">
        <v>0</v>
      </c>
      <c r="K23" s="18">
        <v>58255.91</v>
      </c>
      <c r="L23" s="18">
        <v>0</v>
      </c>
      <c r="M23" s="13">
        <v>58255.91</v>
      </c>
      <c r="N23" s="17">
        <v>0</v>
      </c>
      <c r="O23" s="18">
        <v>0</v>
      </c>
      <c r="P23" s="18">
        <v>0</v>
      </c>
      <c r="Q23" s="18">
        <v>89337.73</v>
      </c>
      <c r="R23" s="18">
        <v>0</v>
      </c>
      <c r="S23" s="13">
        <v>89337.73</v>
      </c>
      <c r="T23" s="17">
        <v>0</v>
      </c>
      <c r="U23" s="18">
        <v>0</v>
      </c>
      <c r="V23" s="18">
        <v>0</v>
      </c>
      <c r="W23" s="18">
        <v>94447.73</v>
      </c>
      <c r="X23" s="18">
        <v>0</v>
      </c>
      <c r="Y23" s="13">
        <v>94447.73</v>
      </c>
      <c r="Z23" s="17">
        <v>0</v>
      </c>
      <c r="AA23" s="18">
        <v>0</v>
      </c>
      <c r="AB23" s="18">
        <v>0</v>
      </c>
      <c r="AC23" s="18">
        <v>0</v>
      </c>
      <c r="AD23" s="18">
        <v>0</v>
      </c>
      <c r="AE23" s="13">
        <v>0</v>
      </c>
      <c r="AF23" s="17">
        <v>0</v>
      </c>
      <c r="AG23" s="18">
        <v>0</v>
      </c>
      <c r="AH23" s="18">
        <v>0</v>
      </c>
      <c r="AI23" s="18">
        <v>73045.16</v>
      </c>
      <c r="AJ23" s="18">
        <v>0</v>
      </c>
      <c r="AK23" s="13">
        <v>73045.16</v>
      </c>
      <c r="AL23" s="17">
        <v>2909684.85</v>
      </c>
      <c r="AM23" s="18">
        <v>0</v>
      </c>
      <c r="AN23" s="18">
        <v>51691.98</v>
      </c>
      <c r="AO23" s="18">
        <v>113931</v>
      </c>
      <c r="AP23" s="18">
        <v>0</v>
      </c>
      <c r="AQ23" s="13">
        <v>3075307.83</v>
      </c>
    </row>
    <row r="24" spans="1:43" x14ac:dyDescent="0.3">
      <c r="A24" s="4" t="s">
        <v>15</v>
      </c>
      <c r="B24" s="109">
        <v>0</v>
      </c>
      <c r="C24" s="110">
        <v>0</v>
      </c>
      <c r="D24" s="110">
        <v>0</v>
      </c>
      <c r="E24" s="110">
        <v>0</v>
      </c>
      <c r="F24" s="110">
        <v>0</v>
      </c>
      <c r="G24" s="111">
        <v>0</v>
      </c>
      <c r="H24" s="17">
        <v>0</v>
      </c>
      <c r="I24" s="18">
        <v>0</v>
      </c>
      <c r="J24" s="18">
        <v>0</v>
      </c>
      <c r="K24" s="18">
        <v>0</v>
      </c>
      <c r="L24" s="18">
        <v>0</v>
      </c>
      <c r="M24" s="13">
        <v>0</v>
      </c>
      <c r="N24" s="17">
        <v>0</v>
      </c>
      <c r="O24" s="18">
        <v>0</v>
      </c>
      <c r="P24" s="18">
        <v>0</v>
      </c>
      <c r="Q24" s="18">
        <v>0</v>
      </c>
      <c r="R24" s="18">
        <v>0</v>
      </c>
      <c r="S24" s="13">
        <v>0</v>
      </c>
      <c r="T24" s="17">
        <v>0</v>
      </c>
      <c r="U24" s="18">
        <v>0</v>
      </c>
      <c r="V24" s="18">
        <v>0</v>
      </c>
      <c r="W24" s="18">
        <v>0</v>
      </c>
      <c r="X24" s="18">
        <v>0</v>
      </c>
      <c r="Y24" s="13">
        <v>0</v>
      </c>
      <c r="Z24" s="17">
        <v>0</v>
      </c>
      <c r="AA24" s="18">
        <v>0</v>
      </c>
      <c r="AB24" s="18">
        <v>0</v>
      </c>
      <c r="AC24" s="18">
        <v>0</v>
      </c>
      <c r="AD24" s="18">
        <v>0</v>
      </c>
      <c r="AE24" s="13">
        <v>0</v>
      </c>
      <c r="AF24" s="17">
        <v>0</v>
      </c>
      <c r="AG24" s="18">
        <v>0</v>
      </c>
      <c r="AH24" s="18">
        <v>0</v>
      </c>
      <c r="AI24" s="18">
        <v>0</v>
      </c>
      <c r="AJ24" s="18">
        <v>0</v>
      </c>
      <c r="AK24" s="13">
        <v>0</v>
      </c>
      <c r="AL24" s="17">
        <v>0</v>
      </c>
      <c r="AM24" s="18">
        <v>0</v>
      </c>
      <c r="AN24" s="18">
        <v>0</v>
      </c>
      <c r="AO24" s="18">
        <v>0</v>
      </c>
      <c r="AP24" s="18">
        <v>0</v>
      </c>
      <c r="AQ24" s="13">
        <v>0</v>
      </c>
    </row>
    <row r="25" spans="1:43" x14ac:dyDescent="0.3">
      <c r="A25" s="4" t="s">
        <v>16</v>
      </c>
      <c r="B25" s="109">
        <v>0</v>
      </c>
      <c r="C25" s="110">
        <v>0</v>
      </c>
      <c r="D25" s="110">
        <v>0</v>
      </c>
      <c r="E25" s="110">
        <v>215304</v>
      </c>
      <c r="F25" s="110">
        <v>0</v>
      </c>
      <c r="G25" s="111">
        <v>215304</v>
      </c>
      <c r="H25" s="17">
        <v>0</v>
      </c>
      <c r="I25" s="18">
        <v>0</v>
      </c>
      <c r="J25" s="18">
        <v>0</v>
      </c>
      <c r="K25" s="18">
        <v>0</v>
      </c>
      <c r="L25" s="18">
        <v>0</v>
      </c>
      <c r="M25" s="13">
        <v>0</v>
      </c>
      <c r="N25" s="17">
        <v>0</v>
      </c>
      <c r="O25" s="18">
        <v>0</v>
      </c>
      <c r="P25" s="18">
        <v>0</v>
      </c>
      <c r="Q25" s="18">
        <v>51901</v>
      </c>
      <c r="R25" s="18">
        <v>0</v>
      </c>
      <c r="S25" s="13">
        <v>51901</v>
      </c>
      <c r="T25" s="17">
        <v>0</v>
      </c>
      <c r="U25" s="18">
        <v>0</v>
      </c>
      <c r="V25" s="18">
        <v>0</v>
      </c>
      <c r="W25" s="18">
        <v>0</v>
      </c>
      <c r="X25" s="18">
        <v>0</v>
      </c>
      <c r="Y25" s="13">
        <v>0</v>
      </c>
      <c r="Z25" s="17">
        <v>0</v>
      </c>
      <c r="AA25" s="18">
        <v>0</v>
      </c>
      <c r="AB25" s="18">
        <v>0</v>
      </c>
      <c r="AC25" s="18">
        <v>0</v>
      </c>
      <c r="AD25" s="18">
        <v>0</v>
      </c>
      <c r="AE25" s="13">
        <v>0</v>
      </c>
      <c r="AF25" s="17">
        <v>0</v>
      </c>
      <c r="AG25" s="18">
        <v>0</v>
      </c>
      <c r="AH25" s="18">
        <v>0</v>
      </c>
      <c r="AI25" s="18">
        <v>0</v>
      </c>
      <c r="AJ25" s="18">
        <v>0</v>
      </c>
      <c r="AK25" s="13">
        <v>0</v>
      </c>
      <c r="AL25" s="17">
        <v>0</v>
      </c>
      <c r="AM25" s="18">
        <v>0</v>
      </c>
      <c r="AN25" s="18">
        <v>0</v>
      </c>
      <c r="AO25" s="18">
        <v>163403</v>
      </c>
      <c r="AP25" s="18">
        <v>0</v>
      </c>
      <c r="AQ25" s="13">
        <v>163403</v>
      </c>
    </row>
    <row r="26" spans="1:43" x14ac:dyDescent="0.3">
      <c r="A26" s="4" t="s">
        <v>17</v>
      </c>
      <c r="B26" s="109">
        <v>0</v>
      </c>
      <c r="C26" s="110">
        <v>112735</v>
      </c>
      <c r="D26" s="110">
        <v>0</v>
      </c>
      <c r="E26" s="110">
        <v>144063</v>
      </c>
      <c r="F26" s="110">
        <v>0</v>
      </c>
      <c r="G26" s="111">
        <v>256798</v>
      </c>
      <c r="H26" s="17">
        <v>0</v>
      </c>
      <c r="I26" s="18">
        <v>0</v>
      </c>
      <c r="J26" s="18">
        <v>0</v>
      </c>
      <c r="K26" s="18">
        <v>40141</v>
      </c>
      <c r="L26" s="18">
        <v>0</v>
      </c>
      <c r="M26" s="13">
        <v>40141</v>
      </c>
      <c r="N26" s="17">
        <v>0</v>
      </c>
      <c r="O26" s="18">
        <v>0</v>
      </c>
      <c r="P26" s="18">
        <v>0</v>
      </c>
      <c r="Q26" s="18">
        <v>29299</v>
      </c>
      <c r="R26" s="18">
        <v>0</v>
      </c>
      <c r="S26" s="13">
        <v>29299</v>
      </c>
      <c r="T26" s="17">
        <v>0</v>
      </c>
      <c r="U26" s="18">
        <v>0</v>
      </c>
      <c r="V26" s="18">
        <v>0</v>
      </c>
      <c r="W26" s="18">
        <v>74623</v>
      </c>
      <c r="X26" s="18">
        <v>0</v>
      </c>
      <c r="Y26" s="13">
        <v>74623</v>
      </c>
      <c r="Z26" s="17">
        <v>0</v>
      </c>
      <c r="AA26" s="18">
        <v>0</v>
      </c>
      <c r="AB26" s="18">
        <v>0</v>
      </c>
      <c r="AC26" s="18">
        <v>0</v>
      </c>
      <c r="AD26" s="18">
        <v>0</v>
      </c>
      <c r="AE26" s="13">
        <v>0</v>
      </c>
      <c r="AF26" s="17">
        <v>0</v>
      </c>
      <c r="AG26" s="18">
        <v>112735</v>
      </c>
      <c r="AH26" s="18">
        <v>0</v>
      </c>
      <c r="AI26" s="18">
        <v>0</v>
      </c>
      <c r="AJ26" s="18">
        <v>0</v>
      </c>
      <c r="AK26" s="13">
        <v>112735</v>
      </c>
      <c r="AL26" s="17">
        <v>0</v>
      </c>
      <c r="AM26" s="18">
        <v>0</v>
      </c>
      <c r="AN26" s="18">
        <v>0</v>
      </c>
      <c r="AO26" s="18">
        <v>0</v>
      </c>
      <c r="AP26" s="18">
        <v>0</v>
      </c>
      <c r="AQ26" s="13">
        <v>0</v>
      </c>
    </row>
    <row r="27" spans="1:43" x14ac:dyDescent="0.3">
      <c r="A27" s="4" t="s">
        <v>18</v>
      </c>
      <c r="B27" s="109">
        <v>0</v>
      </c>
      <c r="C27" s="110">
        <v>0</v>
      </c>
      <c r="D27" s="110">
        <v>0</v>
      </c>
      <c r="E27" s="110">
        <v>283059.06</v>
      </c>
      <c r="F27" s="110">
        <v>0</v>
      </c>
      <c r="G27" s="111">
        <v>283059.06</v>
      </c>
      <c r="H27" s="17">
        <v>0</v>
      </c>
      <c r="I27" s="18">
        <v>0</v>
      </c>
      <c r="J27" s="18">
        <v>0</v>
      </c>
      <c r="K27" s="18">
        <v>0</v>
      </c>
      <c r="L27" s="18">
        <v>0</v>
      </c>
      <c r="M27" s="13">
        <v>0</v>
      </c>
      <c r="N27" s="17">
        <v>0</v>
      </c>
      <c r="O27" s="18">
        <v>0</v>
      </c>
      <c r="P27" s="18">
        <v>0</v>
      </c>
      <c r="Q27" s="18">
        <v>0</v>
      </c>
      <c r="R27" s="18">
        <v>0</v>
      </c>
      <c r="S27" s="13">
        <v>0</v>
      </c>
      <c r="T27" s="17">
        <v>0</v>
      </c>
      <c r="U27" s="18">
        <v>0</v>
      </c>
      <c r="V27" s="18">
        <v>0</v>
      </c>
      <c r="W27" s="18">
        <v>0</v>
      </c>
      <c r="X27" s="18">
        <v>0</v>
      </c>
      <c r="Y27" s="13">
        <v>0</v>
      </c>
      <c r="Z27" s="17">
        <v>0</v>
      </c>
      <c r="AA27" s="18">
        <v>0</v>
      </c>
      <c r="AB27" s="18">
        <v>0</v>
      </c>
      <c r="AC27" s="18">
        <v>0</v>
      </c>
      <c r="AD27" s="18">
        <v>0</v>
      </c>
      <c r="AE27" s="13">
        <v>0</v>
      </c>
      <c r="AF27" s="17">
        <v>0</v>
      </c>
      <c r="AG27" s="18">
        <v>0</v>
      </c>
      <c r="AH27" s="18">
        <v>0</v>
      </c>
      <c r="AI27" s="18">
        <v>283059.06</v>
      </c>
      <c r="AJ27" s="18">
        <v>0</v>
      </c>
      <c r="AK27" s="13">
        <v>283059.06</v>
      </c>
      <c r="AL27" s="17">
        <v>0</v>
      </c>
      <c r="AM27" s="18">
        <v>0</v>
      </c>
      <c r="AN27" s="18">
        <v>0</v>
      </c>
      <c r="AO27" s="18">
        <v>0</v>
      </c>
      <c r="AP27" s="18">
        <v>0</v>
      </c>
      <c r="AQ27" s="13">
        <v>0</v>
      </c>
    </row>
    <row r="28" spans="1:43" x14ac:dyDescent="0.3">
      <c r="A28" s="4" t="s">
        <v>19</v>
      </c>
      <c r="B28" s="109">
        <v>0</v>
      </c>
      <c r="C28" s="110">
        <v>0</v>
      </c>
      <c r="D28" s="110">
        <v>0</v>
      </c>
      <c r="E28" s="110">
        <v>0</v>
      </c>
      <c r="F28" s="110">
        <v>535</v>
      </c>
      <c r="G28" s="111">
        <v>535</v>
      </c>
      <c r="H28" s="17">
        <v>0</v>
      </c>
      <c r="I28" s="18">
        <v>0</v>
      </c>
      <c r="J28" s="18">
        <v>0</v>
      </c>
      <c r="K28" s="18">
        <v>0</v>
      </c>
      <c r="L28" s="18">
        <v>0</v>
      </c>
      <c r="M28" s="13">
        <v>0</v>
      </c>
      <c r="N28" s="17">
        <v>0</v>
      </c>
      <c r="O28" s="18">
        <v>0</v>
      </c>
      <c r="P28" s="18">
        <v>0</v>
      </c>
      <c r="Q28" s="18">
        <v>0</v>
      </c>
      <c r="R28" s="18">
        <v>0</v>
      </c>
      <c r="S28" s="13">
        <v>0</v>
      </c>
      <c r="T28" s="17">
        <v>0</v>
      </c>
      <c r="U28" s="18">
        <v>0</v>
      </c>
      <c r="V28" s="18">
        <v>0</v>
      </c>
      <c r="W28" s="18">
        <v>0</v>
      </c>
      <c r="X28" s="18">
        <v>0</v>
      </c>
      <c r="Y28" s="13">
        <v>0</v>
      </c>
      <c r="Z28" s="17">
        <v>0</v>
      </c>
      <c r="AA28" s="18">
        <v>0</v>
      </c>
      <c r="AB28" s="18">
        <v>0</v>
      </c>
      <c r="AC28" s="18">
        <v>0</v>
      </c>
      <c r="AD28" s="18">
        <v>0</v>
      </c>
      <c r="AE28" s="13">
        <v>0</v>
      </c>
      <c r="AF28" s="17">
        <v>0</v>
      </c>
      <c r="AG28" s="18">
        <v>0</v>
      </c>
      <c r="AH28" s="18">
        <v>0</v>
      </c>
      <c r="AI28" s="18">
        <v>0</v>
      </c>
      <c r="AJ28" s="18">
        <v>535</v>
      </c>
      <c r="AK28" s="13">
        <v>535</v>
      </c>
      <c r="AL28" s="17">
        <v>0</v>
      </c>
      <c r="AM28" s="18">
        <v>0</v>
      </c>
      <c r="AN28" s="18">
        <v>0</v>
      </c>
      <c r="AO28" s="18">
        <v>0</v>
      </c>
      <c r="AP28" s="18">
        <v>0</v>
      </c>
      <c r="AQ28" s="13">
        <v>0</v>
      </c>
    </row>
    <row r="29" spans="1:43" x14ac:dyDescent="0.3">
      <c r="A29" s="4" t="s">
        <v>20</v>
      </c>
      <c r="B29" s="109">
        <v>0</v>
      </c>
      <c r="C29" s="110">
        <v>0</v>
      </c>
      <c r="D29" s="110">
        <v>0</v>
      </c>
      <c r="E29" s="110">
        <v>912693.44</v>
      </c>
      <c r="F29" s="110">
        <v>0</v>
      </c>
      <c r="G29" s="111">
        <v>912693.44</v>
      </c>
      <c r="H29" s="17">
        <v>0</v>
      </c>
      <c r="I29" s="18">
        <v>0</v>
      </c>
      <c r="J29" s="18">
        <v>0</v>
      </c>
      <c r="K29" s="18">
        <v>0</v>
      </c>
      <c r="L29" s="18">
        <v>0</v>
      </c>
      <c r="M29" s="13">
        <v>0</v>
      </c>
      <c r="N29" s="17">
        <v>0</v>
      </c>
      <c r="O29" s="18">
        <v>0</v>
      </c>
      <c r="P29" s="18">
        <v>0</v>
      </c>
      <c r="Q29" s="18">
        <v>0</v>
      </c>
      <c r="R29" s="18">
        <v>0</v>
      </c>
      <c r="S29" s="13">
        <v>0</v>
      </c>
      <c r="T29" s="17">
        <v>0</v>
      </c>
      <c r="U29" s="18">
        <v>0</v>
      </c>
      <c r="V29" s="18">
        <v>0</v>
      </c>
      <c r="W29" s="18">
        <v>0</v>
      </c>
      <c r="X29" s="18">
        <v>0</v>
      </c>
      <c r="Y29" s="13">
        <v>0</v>
      </c>
      <c r="Z29" s="17">
        <v>0</v>
      </c>
      <c r="AA29" s="18">
        <v>0</v>
      </c>
      <c r="AB29" s="18">
        <v>0</v>
      </c>
      <c r="AC29" s="18">
        <v>0</v>
      </c>
      <c r="AD29" s="18">
        <v>0</v>
      </c>
      <c r="AE29" s="13">
        <v>0</v>
      </c>
      <c r="AF29" s="17">
        <v>0</v>
      </c>
      <c r="AG29" s="18">
        <v>0</v>
      </c>
      <c r="AH29" s="18">
        <v>0</v>
      </c>
      <c r="AI29" s="18">
        <v>0</v>
      </c>
      <c r="AJ29" s="18">
        <v>0</v>
      </c>
      <c r="AK29" s="13">
        <v>0</v>
      </c>
      <c r="AL29" s="17">
        <v>0</v>
      </c>
      <c r="AM29" s="18">
        <v>0</v>
      </c>
      <c r="AN29" s="18">
        <v>0</v>
      </c>
      <c r="AO29" s="18">
        <v>912693.44</v>
      </c>
      <c r="AP29" s="18">
        <v>0</v>
      </c>
      <c r="AQ29" s="13">
        <v>912693.44</v>
      </c>
    </row>
    <row r="30" spans="1:43" x14ac:dyDescent="0.3">
      <c r="A30" s="4" t="s">
        <v>21</v>
      </c>
      <c r="B30" s="109">
        <v>0</v>
      </c>
      <c r="C30" s="110">
        <v>0</v>
      </c>
      <c r="D30" s="110">
        <v>2584</v>
      </c>
      <c r="E30" s="110">
        <v>68887</v>
      </c>
      <c r="F30" s="110">
        <v>0</v>
      </c>
      <c r="G30" s="111">
        <v>71471</v>
      </c>
      <c r="H30" s="17">
        <v>0</v>
      </c>
      <c r="I30" s="18">
        <v>0</v>
      </c>
      <c r="J30" s="18">
        <v>0</v>
      </c>
      <c r="K30" s="18">
        <v>0</v>
      </c>
      <c r="L30" s="18">
        <v>0</v>
      </c>
      <c r="M30" s="13">
        <v>0</v>
      </c>
      <c r="N30" s="17">
        <v>0</v>
      </c>
      <c r="O30" s="18">
        <v>0</v>
      </c>
      <c r="P30" s="18">
        <v>0</v>
      </c>
      <c r="Q30" s="18">
        <v>0</v>
      </c>
      <c r="R30" s="18">
        <v>0</v>
      </c>
      <c r="S30" s="13">
        <v>0</v>
      </c>
      <c r="T30" s="17">
        <v>0</v>
      </c>
      <c r="U30" s="18">
        <v>0</v>
      </c>
      <c r="V30" s="18">
        <v>0</v>
      </c>
      <c r="W30" s="18">
        <v>0</v>
      </c>
      <c r="X30" s="18">
        <v>0</v>
      </c>
      <c r="Y30" s="13">
        <v>0</v>
      </c>
      <c r="Z30" s="17">
        <v>0</v>
      </c>
      <c r="AA30" s="18">
        <v>0</v>
      </c>
      <c r="AB30" s="18">
        <v>0</v>
      </c>
      <c r="AC30" s="18">
        <v>0</v>
      </c>
      <c r="AD30" s="18">
        <v>0</v>
      </c>
      <c r="AE30" s="13">
        <v>0</v>
      </c>
      <c r="AF30" s="17">
        <v>0</v>
      </c>
      <c r="AG30" s="18">
        <v>0</v>
      </c>
      <c r="AH30" s="18">
        <v>1575</v>
      </c>
      <c r="AI30" s="18">
        <v>18595</v>
      </c>
      <c r="AJ30" s="18">
        <v>0</v>
      </c>
      <c r="AK30" s="13">
        <v>20170</v>
      </c>
      <c r="AL30" s="17">
        <v>0</v>
      </c>
      <c r="AM30" s="18">
        <v>0</v>
      </c>
      <c r="AN30" s="18">
        <v>1009</v>
      </c>
      <c r="AO30" s="18">
        <v>50292</v>
      </c>
      <c r="AP30" s="18">
        <v>0</v>
      </c>
      <c r="AQ30" s="13">
        <v>51301</v>
      </c>
    </row>
    <row r="31" spans="1:43" x14ac:dyDescent="0.3">
      <c r="A31" s="4" t="s">
        <v>22</v>
      </c>
      <c r="B31" s="109">
        <v>0</v>
      </c>
      <c r="C31" s="110">
        <v>0</v>
      </c>
      <c r="D31" s="110">
        <v>29325</v>
      </c>
      <c r="E31" s="110">
        <v>242903</v>
      </c>
      <c r="F31" s="110">
        <v>0</v>
      </c>
      <c r="G31" s="111">
        <v>272228</v>
      </c>
      <c r="H31" s="17">
        <v>0</v>
      </c>
      <c r="I31" s="18">
        <v>0</v>
      </c>
      <c r="J31" s="18">
        <v>0</v>
      </c>
      <c r="K31" s="18">
        <v>0</v>
      </c>
      <c r="L31" s="18">
        <v>0</v>
      </c>
      <c r="M31" s="13">
        <v>0</v>
      </c>
      <c r="N31" s="17">
        <v>0</v>
      </c>
      <c r="O31" s="18">
        <v>0</v>
      </c>
      <c r="P31" s="18">
        <v>0</v>
      </c>
      <c r="Q31" s="18">
        <v>0</v>
      </c>
      <c r="R31" s="18">
        <v>0</v>
      </c>
      <c r="S31" s="13">
        <v>0</v>
      </c>
      <c r="T31" s="17">
        <v>0</v>
      </c>
      <c r="U31" s="18">
        <v>0</v>
      </c>
      <c r="V31" s="18">
        <v>0</v>
      </c>
      <c r="W31" s="18">
        <v>0</v>
      </c>
      <c r="X31" s="18">
        <v>0</v>
      </c>
      <c r="Y31" s="13">
        <v>0</v>
      </c>
      <c r="Z31" s="17">
        <v>0</v>
      </c>
      <c r="AA31" s="18">
        <v>0</v>
      </c>
      <c r="AB31" s="18">
        <v>0</v>
      </c>
      <c r="AC31" s="18">
        <v>0</v>
      </c>
      <c r="AD31" s="18">
        <v>0</v>
      </c>
      <c r="AE31" s="13">
        <v>0</v>
      </c>
      <c r="AF31" s="17">
        <v>0</v>
      </c>
      <c r="AG31" s="18">
        <v>0</v>
      </c>
      <c r="AH31" s="18">
        <v>0</v>
      </c>
      <c r="AI31" s="18">
        <v>242903</v>
      </c>
      <c r="AJ31" s="18">
        <v>0</v>
      </c>
      <c r="AK31" s="13">
        <v>242903</v>
      </c>
      <c r="AL31" s="17">
        <v>0</v>
      </c>
      <c r="AM31" s="18">
        <v>0</v>
      </c>
      <c r="AN31" s="18">
        <v>29325</v>
      </c>
      <c r="AO31" s="18">
        <v>0</v>
      </c>
      <c r="AP31" s="18">
        <v>0</v>
      </c>
      <c r="AQ31" s="13">
        <v>29325</v>
      </c>
    </row>
    <row r="32" spans="1:43" x14ac:dyDescent="0.3">
      <c r="A32" s="4" t="s">
        <v>23</v>
      </c>
      <c r="B32" s="109">
        <v>5552</v>
      </c>
      <c r="C32" s="110">
        <v>0</v>
      </c>
      <c r="D32" s="110">
        <v>0</v>
      </c>
      <c r="E32" s="110">
        <v>7092</v>
      </c>
      <c r="F32" s="110">
        <v>0</v>
      </c>
      <c r="G32" s="111">
        <v>12644</v>
      </c>
      <c r="H32" s="17">
        <v>5552</v>
      </c>
      <c r="I32" s="18">
        <v>0</v>
      </c>
      <c r="J32" s="18">
        <v>0</v>
      </c>
      <c r="K32" s="18">
        <v>7092</v>
      </c>
      <c r="L32" s="18">
        <v>0</v>
      </c>
      <c r="M32" s="13">
        <v>12644</v>
      </c>
      <c r="N32" s="17">
        <v>0</v>
      </c>
      <c r="O32" s="18">
        <v>0</v>
      </c>
      <c r="P32" s="18">
        <v>0</v>
      </c>
      <c r="Q32" s="18">
        <v>0</v>
      </c>
      <c r="R32" s="18">
        <v>0</v>
      </c>
      <c r="S32" s="13">
        <v>0</v>
      </c>
      <c r="T32" s="17">
        <v>0</v>
      </c>
      <c r="U32" s="18">
        <v>0</v>
      </c>
      <c r="V32" s="18">
        <v>0</v>
      </c>
      <c r="W32" s="18">
        <v>0</v>
      </c>
      <c r="X32" s="18">
        <v>0</v>
      </c>
      <c r="Y32" s="13">
        <v>0</v>
      </c>
      <c r="Z32" s="17">
        <v>0</v>
      </c>
      <c r="AA32" s="18">
        <v>0</v>
      </c>
      <c r="AB32" s="18">
        <v>0</v>
      </c>
      <c r="AC32" s="18">
        <v>0</v>
      </c>
      <c r="AD32" s="18">
        <v>0</v>
      </c>
      <c r="AE32" s="13">
        <v>0</v>
      </c>
      <c r="AF32" s="17">
        <v>0</v>
      </c>
      <c r="AG32" s="18">
        <v>0</v>
      </c>
      <c r="AH32" s="18">
        <v>0</v>
      </c>
      <c r="AI32" s="18">
        <v>0</v>
      </c>
      <c r="AJ32" s="18">
        <v>0</v>
      </c>
      <c r="AK32" s="13">
        <v>0</v>
      </c>
      <c r="AL32" s="17">
        <v>0</v>
      </c>
      <c r="AM32" s="18">
        <v>0</v>
      </c>
      <c r="AN32" s="18">
        <v>0</v>
      </c>
      <c r="AO32" s="18">
        <v>0</v>
      </c>
      <c r="AP32" s="18">
        <v>0</v>
      </c>
      <c r="AQ32" s="13">
        <v>0</v>
      </c>
    </row>
    <row r="33" spans="1:43" x14ac:dyDescent="0.3">
      <c r="A33" s="4" t="s">
        <v>24</v>
      </c>
      <c r="B33" s="109">
        <v>0</v>
      </c>
      <c r="C33" s="110">
        <v>0</v>
      </c>
      <c r="D33" s="110">
        <v>6000</v>
      </c>
      <c r="E33" s="110">
        <v>533000</v>
      </c>
      <c r="F33" s="110">
        <v>0</v>
      </c>
      <c r="G33" s="111">
        <v>539000</v>
      </c>
      <c r="H33" s="17">
        <v>0</v>
      </c>
      <c r="I33" s="18">
        <v>0</v>
      </c>
      <c r="J33" s="18">
        <v>0</v>
      </c>
      <c r="K33" s="18">
        <v>0</v>
      </c>
      <c r="L33" s="18">
        <v>0</v>
      </c>
      <c r="M33" s="13">
        <v>0</v>
      </c>
      <c r="N33" s="17">
        <v>0</v>
      </c>
      <c r="O33" s="18">
        <v>0</v>
      </c>
      <c r="P33" s="18">
        <v>0</v>
      </c>
      <c r="Q33" s="18">
        <v>51000</v>
      </c>
      <c r="R33" s="18">
        <v>0</v>
      </c>
      <c r="S33" s="13">
        <v>51000</v>
      </c>
      <c r="T33" s="17">
        <v>0</v>
      </c>
      <c r="U33" s="18">
        <v>0</v>
      </c>
      <c r="V33" s="18">
        <v>0</v>
      </c>
      <c r="W33" s="18">
        <v>0</v>
      </c>
      <c r="X33" s="18">
        <v>0</v>
      </c>
      <c r="Y33" s="13">
        <v>0</v>
      </c>
      <c r="Z33" s="17">
        <v>0</v>
      </c>
      <c r="AA33" s="18">
        <v>0</v>
      </c>
      <c r="AB33" s="18">
        <v>0</v>
      </c>
      <c r="AC33" s="18">
        <v>0</v>
      </c>
      <c r="AD33" s="18">
        <v>0</v>
      </c>
      <c r="AE33" s="13">
        <v>0</v>
      </c>
      <c r="AF33" s="17">
        <v>0</v>
      </c>
      <c r="AG33" s="18">
        <v>0</v>
      </c>
      <c r="AH33" s="18">
        <v>0</v>
      </c>
      <c r="AI33" s="18">
        <v>0</v>
      </c>
      <c r="AJ33" s="18">
        <v>0</v>
      </c>
      <c r="AK33" s="13">
        <v>0</v>
      </c>
      <c r="AL33" s="17">
        <v>0</v>
      </c>
      <c r="AM33" s="18">
        <v>0</v>
      </c>
      <c r="AN33" s="18">
        <v>6000</v>
      </c>
      <c r="AO33" s="18">
        <v>482000</v>
      </c>
      <c r="AP33" s="18">
        <v>0</v>
      </c>
      <c r="AQ33" s="13">
        <v>488000</v>
      </c>
    </row>
    <row r="34" spans="1:43" x14ac:dyDescent="0.3">
      <c r="A34" s="4" t="s">
        <v>25</v>
      </c>
      <c r="B34" s="109">
        <v>0</v>
      </c>
      <c r="C34" s="110">
        <v>0</v>
      </c>
      <c r="D34" s="110">
        <v>5950</v>
      </c>
      <c r="E34" s="110">
        <v>92598.82</v>
      </c>
      <c r="F34" s="110">
        <v>0</v>
      </c>
      <c r="G34" s="111">
        <v>98548.82</v>
      </c>
      <c r="H34" s="17">
        <v>0</v>
      </c>
      <c r="I34" s="18">
        <v>0</v>
      </c>
      <c r="J34" s="18">
        <v>5950</v>
      </c>
      <c r="K34" s="18">
        <v>92598.82</v>
      </c>
      <c r="L34" s="18">
        <v>0</v>
      </c>
      <c r="M34" s="13">
        <v>98548.82</v>
      </c>
      <c r="N34" s="17">
        <v>0</v>
      </c>
      <c r="O34" s="18">
        <v>0</v>
      </c>
      <c r="P34" s="18">
        <v>0</v>
      </c>
      <c r="Q34" s="18">
        <v>0</v>
      </c>
      <c r="R34" s="18">
        <v>0</v>
      </c>
      <c r="S34" s="13">
        <v>0</v>
      </c>
      <c r="T34" s="17">
        <v>0</v>
      </c>
      <c r="U34" s="18">
        <v>0</v>
      </c>
      <c r="V34" s="18">
        <v>0</v>
      </c>
      <c r="W34" s="18">
        <v>0</v>
      </c>
      <c r="X34" s="18">
        <v>0</v>
      </c>
      <c r="Y34" s="13">
        <v>0</v>
      </c>
      <c r="Z34" s="17">
        <v>0</v>
      </c>
      <c r="AA34" s="18">
        <v>0</v>
      </c>
      <c r="AB34" s="18">
        <v>0</v>
      </c>
      <c r="AC34" s="18">
        <v>0</v>
      </c>
      <c r="AD34" s="18">
        <v>0</v>
      </c>
      <c r="AE34" s="13">
        <v>0</v>
      </c>
      <c r="AF34" s="17">
        <v>0</v>
      </c>
      <c r="AG34" s="18">
        <v>0</v>
      </c>
      <c r="AH34" s="18">
        <v>0</v>
      </c>
      <c r="AI34" s="18">
        <v>0</v>
      </c>
      <c r="AJ34" s="18">
        <v>0</v>
      </c>
      <c r="AK34" s="13">
        <v>0</v>
      </c>
      <c r="AL34" s="17">
        <v>0</v>
      </c>
      <c r="AM34" s="18">
        <v>0</v>
      </c>
      <c r="AN34" s="18">
        <v>0</v>
      </c>
      <c r="AO34" s="18">
        <v>0</v>
      </c>
      <c r="AP34" s="18">
        <v>0</v>
      </c>
      <c r="AQ34" s="13">
        <v>0</v>
      </c>
    </row>
    <row r="35" spans="1:43" x14ac:dyDescent="0.3">
      <c r="A35" s="4" t="s">
        <v>26</v>
      </c>
      <c r="B35" s="109">
        <v>0</v>
      </c>
      <c r="C35" s="110">
        <v>0</v>
      </c>
      <c r="D35" s="110">
        <v>4773</v>
      </c>
      <c r="E35" s="110">
        <v>219358</v>
      </c>
      <c r="F35" s="110">
        <v>0</v>
      </c>
      <c r="G35" s="111">
        <v>224131</v>
      </c>
      <c r="H35" s="17">
        <v>0</v>
      </c>
      <c r="I35" s="18">
        <v>0</v>
      </c>
      <c r="J35" s="18">
        <v>0</v>
      </c>
      <c r="K35" s="18">
        <v>0</v>
      </c>
      <c r="L35" s="18">
        <v>0</v>
      </c>
      <c r="M35" s="13">
        <v>0</v>
      </c>
      <c r="N35" s="17">
        <v>0</v>
      </c>
      <c r="O35" s="18">
        <v>0</v>
      </c>
      <c r="P35" s="18">
        <v>0</v>
      </c>
      <c r="Q35" s="18">
        <v>91237</v>
      </c>
      <c r="R35" s="18">
        <v>0</v>
      </c>
      <c r="S35" s="13">
        <v>91237</v>
      </c>
      <c r="T35" s="17">
        <v>0</v>
      </c>
      <c r="U35" s="18">
        <v>0</v>
      </c>
      <c r="V35" s="18">
        <v>0</v>
      </c>
      <c r="W35" s="18">
        <v>51782</v>
      </c>
      <c r="X35" s="18">
        <v>0</v>
      </c>
      <c r="Y35" s="13">
        <v>51782</v>
      </c>
      <c r="Z35" s="17">
        <v>0</v>
      </c>
      <c r="AA35" s="18">
        <v>0</v>
      </c>
      <c r="AB35" s="18">
        <v>0</v>
      </c>
      <c r="AC35" s="18">
        <v>0</v>
      </c>
      <c r="AD35" s="18">
        <v>0</v>
      </c>
      <c r="AE35" s="13">
        <v>0</v>
      </c>
      <c r="AF35" s="17">
        <v>0</v>
      </c>
      <c r="AG35" s="18">
        <v>0</v>
      </c>
      <c r="AH35" s="18">
        <v>0</v>
      </c>
      <c r="AI35" s="18">
        <v>41873</v>
      </c>
      <c r="AJ35" s="18">
        <v>0</v>
      </c>
      <c r="AK35" s="13">
        <v>41873</v>
      </c>
      <c r="AL35" s="17">
        <v>0</v>
      </c>
      <c r="AM35" s="18">
        <v>0</v>
      </c>
      <c r="AN35" s="18">
        <v>4773</v>
      </c>
      <c r="AO35" s="18">
        <v>34466</v>
      </c>
      <c r="AP35" s="18">
        <v>0</v>
      </c>
      <c r="AQ35" s="13">
        <v>39239</v>
      </c>
    </row>
    <row r="36" spans="1:43" x14ac:dyDescent="0.3">
      <c r="A36" s="4" t="s">
        <v>27</v>
      </c>
      <c r="B36" s="109">
        <v>9133672.3300000001</v>
      </c>
      <c r="C36" s="110">
        <v>0</v>
      </c>
      <c r="D36" s="110">
        <v>0</v>
      </c>
      <c r="E36" s="110">
        <v>1300488.82</v>
      </c>
      <c r="F36" s="110">
        <v>0</v>
      </c>
      <c r="G36" s="111">
        <v>10434161.15</v>
      </c>
      <c r="H36" s="17">
        <v>0</v>
      </c>
      <c r="I36" s="18">
        <v>0</v>
      </c>
      <c r="J36" s="18">
        <v>0</v>
      </c>
      <c r="K36" s="18">
        <v>0</v>
      </c>
      <c r="L36" s="18">
        <v>0</v>
      </c>
      <c r="M36" s="13">
        <v>0</v>
      </c>
      <c r="N36" s="17">
        <v>0</v>
      </c>
      <c r="O36" s="18">
        <v>0</v>
      </c>
      <c r="P36" s="18">
        <v>0</v>
      </c>
      <c r="Q36" s="18">
        <v>0</v>
      </c>
      <c r="R36" s="18">
        <v>0</v>
      </c>
      <c r="S36" s="13">
        <v>0</v>
      </c>
      <c r="T36" s="17">
        <v>0</v>
      </c>
      <c r="U36" s="18">
        <v>0</v>
      </c>
      <c r="V36" s="18">
        <v>0</v>
      </c>
      <c r="W36" s="18">
        <v>0</v>
      </c>
      <c r="X36" s="18">
        <v>0</v>
      </c>
      <c r="Y36" s="13">
        <v>0</v>
      </c>
      <c r="Z36" s="17">
        <v>0</v>
      </c>
      <c r="AA36" s="18">
        <v>0</v>
      </c>
      <c r="AB36" s="18">
        <v>0</v>
      </c>
      <c r="AC36" s="18">
        <v>0</v>
      </c>
      <c r="AD36" s="18">
        <v>0</v>
      </c>
      <c r="AE36" s="13">
        <v>0</v>
      </c>
      <c r="AF36" s="17">
        <v>0</v>
      </c>
      <c r="AG36" s="18">
        <v>0</v>
      </c>
      <c r="AH36" s="18">
        <v>0</v>
      </c>
      <c r="AI36" s="18">
        <v>0</v>
      </c>
      <c r="AJ36" s="18">
        <v>0</v>
      </c>
      <c r="AK36" s="13">
        <v>0</v>
      </c>
      <c r="AL36" s="17">
        <v>9133672.3300000001</v>
      </c>
      <c r="AM36" s="18">
        <v>0</v>
      </c>
      <c r="AN36" s="18">
        <v>0</v>
      </c>
      <c r="AO36" s="18">
        <v>1300488.82</v>
      </c>
      <c r="AP36" s="18">
        <v>0</v>
      </c>
      <c r="AQ36" s="13">
        <v>10434161.15</v>
      </c>
    </row>
    <row r="37" spans="1:43" x14ac:dyDescent="0.3">
      <c r="A37" s="4" t="s">
        <v>28</v>
      </c>
      <c r="B37" s="109">
        <v>0</v>
      </c>
      <c r="C37" s="110">
        <v>0</v>
      </c>
      <c r="D37" s="110">
        <v>0</v>
      </c>
      <c r="E37" s="110">
        <v>479578</v>
      </c>
      <c r="F37" s="110">
        <v>0</v>
      </c>
      <c r="G37" s="111">
        <v>479578</v>
      </c>
      <c r="H37" s="17">
        <v>0</v>
      </c>
      <c r="I37" s="18">
        <v>0</v>
      </c>
      <c r="J37" s="18">
        <v>0</v>
      </c>
      <c r="K37" s="18">
        <v>0</v>
      </c>
      <c r="L37" s="18">
        <v>0</v>
      </c>
      <c r="M37" s="13">
        <v>0</v>
      </c>
      <c r="N37" s="17">
        <v>0</v>
      </c>
      <c r="O37" s="18">
        <v>0</v>
      </c>
      <c r="P37" s="18">
        <v>0</v>
      </c>
      <c r="Q37" s="18">
        <v>0</v>
      </c>
      <c r="R37" s="18">
        <v>0</v>
      </c>
      <c r="S37" s="13">
        <v>0</v>
      </c>
      <c r="T37" s="17">
        <v>0</v>
      </c>
      <c r="U37" s="18">
        <v>0</v>
      </c>
      <c r="V37" s="18">
        <v>0</v>
      </c>
      <c r="W37" s="18">
        <v>479578</v>
      </c>
      <c r="X37" s="18">
        <v>0</v>
      </c>
      <c r="Y37" s="13">
        <v>479578</v>
      </c>
      <c r="Z37" s="17">
        <v>0</v>
      </c>
      <c r="AA37" s="18">
        <v>0</v>
      </c>
      <c r="AB37" s="18">
        <v>0</v>
      </c>
      <c r="AC37" s="18">
        <v>0</v>
      </c>
      <c r="AD37" s="18">
        <v>0</v>
      </c>
      <c r="AE37" s="13">
        <v>0</v>
      </c>
      <c r="AF37" s="17">
        <v>0</v>
      </c>
      <c r="AG37" s="18">
        <v>0</v>
      </c>
      <c r="AH37" s="18">
        <v>0</v>
      </c>
      <c r="AI37" s="18">
        <v>0</v>
      </c>
      <c r="AJ37" s="18">
        <v>0</v>
      </c>
      <c r="AK37" s="13">
        <v>0</v>
      </c>
      <c r="AL37" s="17">
        <v>0</v>
      </c>
      <c r="AM37" s="18">
        <v>0</v>
      </c>
      <c r="AN37" s="18">
        <v>0</v>
      </c>
      <c r="AO37" s="18">
        <v>0</v>
      </c>
      <c r="AP37" s="18">
        <v>0</v>
      </c>
      <c r="AQ37" s="13">
        <v>0</v>
      </c>
    </row>
    <row r="38" spans="1:43" x14ac:dyDescent="0.3">
      <c r="A38" s="4" t="s">
        <v>29</v>
      </c>
      <c r="B38" s="109">
        <v>0</v>
      </c>
      <c r="C38" s="110">
        <v>0</v>
      </c>
      <c r="D38" s="110">
        <v>0</v>
      </c>
      <c r="E38" s="110">
        <v>0</v>
      </c>
      <c r="F38" s="110">
        <v>0</v>
      </c>
      <c r="G38" s="111">
        <v>0</v>
      </c>
      <c r="H38" s="17">
        <v>0</v>
      </c>
      <c r="I38" s="18">
        <v>0</v>
      </c>
      <c r="J38" s="18">
        <v>0</v>
      </c>
      <c r="K38" s="18">
        <v>0</v>
      </c>
      <c r="L38" s="18">
        <v>0</v>
      </c>
      <c r="M38" s="13">
        <v>0</v>
      </c>
      <c r="N38" s="17">
        <v>0</v>
      </c>
      <c r="O38" s="18">
        <v>0</v>
      </c>
      <c r="P38" s="18">
        <v>0</v>
      </c>
      <c r="Q38" s="18">
        <v>0</v>
      </c>
      <c r="R38" s="18">
        <v>0</v>
      </c>
      <c r="S38" s="13">
        <v>0</v>
      </c>
      <c r="T38" s="17">
        <v>0</v>
      </c>
      <c r="U38" s="18">
        <v>0</v>
      </c>
      <c r="V38" s="18">
        <v>0</v>
      </c>
      <c r="W38" s="18">
        <v>0</v>
      </c>
      <c r="X38" s="18">
        <v>0</v>
      </c>
      <c r="Y38" s="13">
        <v>0</v>
      </c>
      <c r="Z38" s="17">
        <v>0</v>
      </c>
      <c r="AA38" s="18">
        <v>0</v>
      </c>
      <c r="AB38" s="18">
        <v>0</v>
      </c>
      <c r="AC38" s="18">
        <v>0</v>
      </c>
      <c r="AD38" s="18">
        <v>0</v>
      </c>
      <c r="AE38" s="13">
        <v>0</v>
      </c>
      <c r="AF38" s="17">
        <v>0</v>
      </c>
      <c r="AG38" s="18">
        <v>0</v>
      </c>
      <c r="AH38" s="18">
        <v>0</v>
      </c>
      <c r="AI38" s="18">
        <v>0</v>
      </c>
      <c r="AJ38" s="18">
        <v>0</v>
      </c>
      <c r="AK38" s="13">
        <v>0</v>
      </c>
      <c r="AL38" s="17">
        <v>0</v>
      </c>
      <c r="AM38" s="18">
        <v>0</v>
      </c>
      <c r="AN38" s="18">
        <v>0</v>
      </c>
      <c r="AO38" s="18">
        <v>0</v>
      </c>
      <c r="AP38" s="18">
        <v>0</v>
      </c>
      <c r="AQ38" s="13">
        <v>0</v>
      </c>
    </row>
    <row r="39" spans="1:43" x14ac:dyDescent="0.3">
      <c r="A39" s="4" t="s">
        <v>30</v>
      </c>
      <c r="B39" s="109">
        <v>0</v>
      </c>
      <c r="C39" s="110">
        <v>0</v>
      </c>
      <c r="D39" s="110">
        <v>0</v>
      </c>
      <c r="E39" s="110">
        <v>0</v>
      </c>
      <c r="F39" s="110">
        <v>52514</v>
      </c>
      <c r="G39" s="111">
        <v>52514</v>
      </c>
      <c r="H39" s="17">
        <v>0</v>
      </c>
      <c r="I39" s="18">
        <v>0</v>
      </c>
      <c r="J39" s="18">
        <v>0</v>
      </c>
      <c r="K39" s="18">
        <v>0</v>
      </c>
      <c r="L39" s="18">
        <v>52514</v>
      </c>
      <c r="M39" s="13">
        <v>52514</v>
      </c>
      <c r="N39" s="17">
        <v>0</v>
      </c>
      <c r="O39" s="18">
        <v>0</v>
      </c>
      <c r="P39" s="18">
        <v>0</v>
      </c>
      <c r="Q39" s="18">
        <v>0</v>
      </c>
      <c r="R39" s="18">
        <v>0</v>
      </c>
      <c r="S39" s="13">
        <v>0</v>
      </c>
      <c r="T39" s="17">
        <v>0</v>
      </c>
      <c r="U39" s="18">
        <v>0</v>
      </c>
      <c r="V39" s="18">
        <v>0</v>
      </c>
      <c r="W39" s="18">
        <v>0</v>
      </c>
      <c r="X39" s="18">
        <v>0</v>
      </c>
      <c r="Y39" s="13">
        <v>0</v>
      </c>
      <c r="Z39" s="17">
        <v>0</v>
      </c>
      <c r="AA39" s="18">
        <v>0</v>
      </c>
      <c r="AB39" s="18">
        <v>0</v>
      </c>
      <c r="AC39" s="18">
        <v>0</v>
      </c>
      <c r="AD39" s="18">
        <v>0</v>
      </c>
      <c r="AE39" s="13">
        <v>0</v>
      </c>
      <c r="AF39" s="17">
        <v>0</v>
      </c>
      <c r="AG39" s="18">
        <v>0</v>
      </c>
      <c r="AH39" s="18">
        <v>0</v>
      </c>
      <c r="AI39" s="18">
        <v>0</v>
      </c>
      <c r="AJ39" s="18">
        <v>0</v>
      </c>
      <c r="AK39" s="13">
        <v>0</v>
      </c>
      <c r="AL39" s="17">
        <v>0</v>
      </c>
      <c r="AM39" s="18">
        <v>0</v>
      </c>
      <c r="AN39" s="18">
        <v>0</v>
      </c>
      <c r="AO39" s="18">
        <v>0</v>
      </c>
      <c r="AP39" s="18">
        <v>0</v>
      </c>
      <c r="AQ39" s="13">
        <v>0</v>
      </c>
    </row>
    <row r="40" spans="1:43" x14ac:dyDescent="0.3">
      <c r="A40" s="4" t="s">
        <v>31</v>
      </c>
      <c r="B40" s="109">
        <v>0</v>
      </c>
      <c r="C40" s="110">
        <v>0</v>
      </c>
      <c r="D40" s="110">
        <v>1879</v>
      </c>
      <c r="E40" s="110">
        <v>0</v>
      </c>
      <c r="F40" s="110">
        <v>0</v>
      </c>
      <c r="G40" s="111">
        <v>1879</v>
      </c>
      <c r="H40" s="17">
        <v>0</v>
      </c>
      <c r="I40" s="18">
        <v>0</v>
      </c>
      <c r="J40" s="18">
        <v>0</v>
      </c>
      <c r="K40" s="18">
        <v>0</v>
      </c>
      <c r="L40" s="18">
        <v>0</v>
      </c>
      <c r="M40" s="13">
        <v>0</v>
      </c>
      <c r="N40" s="17">
        <v>0</v>
      </c>
      <c r="O40" s="18">
        <v>0</v>
      </c>
      <c r="P40" s="18">
        <v>0</v>
      </c>
      <c r="Q40" s="18">
        <v>0</v>
      </c>
      <c r="R40" s="18">
        <v>0</v>
      </c>
      <c r="S40" s="13">
        <v>0</v>
      </c>
      <c r="T40" s="17">
        <v>0</v>
      </c>
      <c r="U40" s="18">
        <v>0</v>
      </c>
      <c r="V40" s="18">
        <v>0</v>
      </c>
      <c r="W40" s="18">
        <v>0</v>
      </c>
      <c r="X40" s="18">
        <v>0</v>
      </c>
      <c r="Y40" s="13">
        <v>0</v>
      </c>
      <c r="Z40" s="17">
        <v>0</v>
      </c>
      <c r="AA40" s="18">
        <v>0</v>
      </c>
      <c r="AB40" s="18">
        <v>0</v>
      </c>
      <c r="AC40" s="18">
        <v>0</v>
      </c>
      <c r="AD40" s="18">
        <v>0</v>
      </c>
      <c r="AE40" s="13">
        <v>0</v>
      </c>
      <c r="AF40" s="17">
        <v>0</v>
      </c>
      <c r="AG40" s="18">
        <v>0</v>
      </c>
      <c r="AH40" s="18">
        <v>0</v>
      </c>
      <c r="AI40" s="18">
        <v>0</v>
      </c>
      <c r="AJ40" s="18">
        <v>0</v>
      </c>
      <c r="AK40" s="13">
        <v>0</v>
      </c>
      <c r="AL40" s="17">
        <v>0</v>
      </c>
      <c r="AM40" s="18">
        <v>0</v>
      </c>
      <c r="AN40" s="18">
        <v>1879</v>
      </c>
      <c r="AO40" s="18">
        <v>0</v>
      </c>
      <c r="AP40" s="18">
        <v>0</v>
      </c>
      <c r="AQ40" s="13">
        <v>1879</v>
      </c>
    </row>
    <row r="41" spans="1:43" x14ac:dyDescent="0.3">
      <c r="A41" s="4" t="s">
        <v>32</v>
      </c>
      <c r="B41" s="109">
        <v>0</v>
      </c>
      <c r="C41" s="110">
        <v>0</v>
      </c>
      <c r="D41" s="110">
        <v>7436</v>
      </c>
      <c r="E41" s="110">
        <v>35642</v>
      </c>
      <c r="F41" s="110">
        <v>0</v>
      </c>
      <c r="G41" s="111">
        <v>43078</v>
      </c>
      <c r="H41" s="17">
        <v>0</v>
      </c>
      <c r="I41" s="18">
        <v>0</v>
      </c>
      <c r="J41" s="18">
        <v>0</v>
      </c>
      <c r="K41" s="18">
        <v>0</v>
      </c>
      <c r="L41" s="18">
        <v>0</v>
      </c>
      <c r="M41" s="13">
        <v>0</v>
      </c>
      <c r="N41" s="17">
        <v>0</v>
      </c>
      <c r="O41" s="18">
        <v>0</v>
      </c>
      <c r="P41" s="18">
        <v>0</v>
      </c>
      <c r="Q41" s="18">
        <v>23369</v>
      </c>
      <c r="R41" s="18">
        <v>0</v>
      </c>
      <c r="S41" s="13">
        <v>23369</v>
      </c>
      <c r="T41" s="17">
        <v>0</v>
      </c>
      <c r="U41" s="18">
        <v>0</v>
      </c>
      <c r="V41" s="18">
        <v>0</v>
      </c>
      <c r="W41" s="18">
        <v>0</v>
      </c>
      <c r="X41" s="18">
        <v>0</v>
      </c>
      <c r="Y41" s="13">
        <v>0</v>
      </c>
      <c r="Z41" s="17">
        <v>0</v>
      </c>
      <c r="AA41" s="18">
        <v>0</v>
      </c>
      <c r="AB41" s="18">
        <v>0</v>
      </c>
      <c r="AC41" s="18">
        <v>0</v>
      </c>
      <c r="AD41" s="18">
        <v>0</v>
      </c>
      <c r="AE41" s="13">
        <v>0</v>
      </c>
      <c r="AF41" s="17">
        <v>0</v>
      </c>
      <c r="AG41" s="18">
        <v>0</v>
      </c>
      <c r="AH41" s="18">
        <v>0</v>
      </c>
      <c r="AI41" s="18">
        <v>0</v>
      </c>
      <c r="AJ41" s="18">
        <v>0</v>
      </c>
      <c r="AK41" s="13">
        <v>0</v>
      </c>
      <c r="AL41" s="17">
        <v>0</v>
      </c>
      <c r="AM41" s="18">
        <v>0</v>
      </c>
      <c r="AN41" s="18">
        <v>7436</v>
      </c>
      <c r="AO41" s="18">
        <v>12273</v>
      </c>
      <c r="AP41" s="18">
        <v>0</v>
      </c>
      <c r="AQ41" s="13">
        <v>19709</v>
      </c>
    </row>
    <row r="42" spans="1:43" x14ac:dyDescent="0.3">
      <c r="A42" s="4" t="s">
        <v>33</v>
      </c>
      <c r="B42" s="109">
        <v>1431829.74</v>
      </c>
      <c r="C42" s="110">
        <v>0</v>
      </c>
      <c r="D42" s="110">
        <v>0</v>
      </c>
      <c r="E42" s="110">
        <v>503353.17999999993</v>
      </c>
      <c r="F42" s="110">
        <v>0</v>
      </c>
      <c r="G42" s="111">
        <v>1935182.92</v>
      </c>
      <c r="H42" s="17">
        <v>0</v>
      </c>
      <c r="I42" s="18">
        <v>0</v>
      </c>
      <c r="J42" s="18">
        <v>0</v>
      </c>
      <c r="K42" s="18">
        <v>0</v>
      </c>
      <c r="L42" s="18">
        <v>0</v>
      </c>
      <c r="M42" s="13">
        <v>0</v>
      </c>
      <c r="N42" s="17">
        <v>0</v>
      </c>
      <c r="O42" s="18">
        <v>0</v>
      </c>
      <c r="P42" s="18">
        <v>0</v>
      </c>
      <c r="Q42" s="18">
        <v>0</v>
      </c>
      <c r="R42" s="18">
        <v>0</v>
      </c>
      <c r="S42" s="13">
        <v>0</v>
      </c>
      <c r="T42" s="17">
        <v>0</v>
      </c>
      <c r="U42" s="18">
        <v>0</v>
      </c>
      <c r="V42" s="18">
        <v>0</v>
      </c>
      <c r="W42" s="18">
        <v>0</v>
      </c>
      <c r="X42" s="18">
        <v>0</v>
      </c>
      <c r="Y42" s="13">
        <v>0</v>
      </c>
      <c r="Z42" s="17">
        <v>0</v>
      </c>
      <c r="AA42" s="18">
        <v>0</v>
      </c>
      <c r="AB42" s="18">
        <v>0</v>
      </c>
      <c r="AC42" s="18">
        <v>0</v>
      </c>
      <c r="AD42" s="18">
        <v>0</v>
      </c>
      <c r="AE42" s="13">
        <v>0</v>
      </c>
      <c r="AF42" s="17">
        <v>0</v>
      </c>
      <c r="AG42" s="18">
        <v>0</v>
      </c>
      <c r="AH42" s="18">
        <v>0</v>
      </c>
      <c r="AI42" s="18">
        <v>0</v>
      </c>
      <c r="AJ42" s="18">
        <v>0</v>
      </c>
      <c r="AK42" s="13">
        <v>0</v>
      </c>
      <c r="AL42" s="17">
        <v>1431829.74</v>
      </c>
      <c r="AM42" s="18">
        <v>0</v>
      </c>
      <c r="AN42" s="18">
        <v>0</v>
      </c>
      <c r="AO42" s="18">
        <v>503353.17999999993</v>
      </c>
      <c r="AP42" s="18">
        <v>0</v>
      </c>
      <c r="AQ42" s="13">
        <v>1935182.92</v>
      </c>
    </row>
    <row r="43" spans="1:43" x14ac:dyDescent="0.3">
      <c r="A43" s="4" t="s">
        <v>34</v>
      </c>
      <c r="B43" s="109">
        <v>0</v>
      </c>
      <c r="C43" s="110">
        <v>0</v>
      </c>
      <c r="D43" s="110">
        <v>0</v>
      </c>
      <c r="E43" s="110">
        <v>0</v>
      </c>
      <c r="F43" s="110">
        <v>0</v>
      </c>
      <c r="G43" s="111">
        <v>0</v>
      </c>
      <c r="H43" s="17">
        <v>0</v>
      </c>
      <c r="I43" s="18">
        <v>0</v>
      </c>
      <c r="J43" s="18">
        <v>0</v>
      </c>
      <c r="K43" s="18">
        <v>0</v>
      </c>
      <c r="L43" s="18">
        <v>0</v>
      </c>
      <c r="M43" s="13">
        <v>0</v>
      </c>
      <c r="N43" s="17">
        <v>0</v>
      </c>
      <c r="O43" s="18">
        <v>0</v>
      </c>
      <c r="P43" s="18">
        <v>0</v>
      </c>
      <c r="Q43" s="18">
        <v>0</v>
      </c>
      <c r="R43" s="18">
        <v>0</v>
      </c>
      <c r="S43" s="13">
        <v>0</v>
      </c>
      <c r="T43" s="17">
        <v>0</v>
      </c>
      <c r="U43" s="18">
        <v>0</v>
      </c>
      <c r="V43" s="18">
        <v>0</v>
      </c>
      <c r="W43" s="18">
        <v>0</v>
      </c>
      <c r="X43" s="18">
        <v>0</v>
      </c>
      <c r="Y43" s="13">
        <v>0</v>
      </c>
      <c r="Z43" s="17">
        <v>0</v>
      </c>
      <c r="AA43" s="18">
        <v>0</v>
      </c>
      <c r="AB43" s="18">
        <v>0</v>
      </c>
      <c r="AC43" s="18">
        <v>0</v>
      </c>
      <c r="AD43" s="18">
        <v>0</v>
      </c>
      <c r="AE43" s="13">
        <v>0</v>
      </c>
      <c r="AF43" s="17">
        <v>0</v>
      </c>
      <c r="AG43" s="18">
        <v>0</v>
      </c>
      <c r="AH43" s="18">
        <v>0</v>
      </c>
      <c r="AI43" s="18">
        <v>0</v>
      </c>
      <c r="AJ43" s="18">
        <v>0</v>
      </c>
      <c r="AK43" s="13">
        <v>0</v>
      </c>
      <c r="AL43" s="17">
        <v>0</v>
      </c>
      <c r="AM43" s="18">
        <v>0</v>
      </c>
      <c r="AN43" s="18">
        <v>0</v>
      </c>
      <c r="AO43" s="18">
        <v>0</v>
      </c>
      <c r="AP43" s="18">
        <v>0</v>
      </c>
      <c r="AQ43" s="13">
        <v>0</v>
      </c>
    </row>
    <row r="44" spans="1:43" x14ac:dyDescent="0.3">
      <c r="A44" s="4" t="s">
        <v>35</v>
      </c>
      <c r="B44" s="109">
        <v>6287562</v>
      </c>
      <c r="C44" s="110">
        <v>0</v>
      </c>
      <c r="D44" s="110">
        <v>0</v>
      </c>
      <c r="E44" s="110">
        <v>57490</v>
      </c>
      <c r="F44" s="110">
        <v>0</v>
      </c>
      <c r="G44" s="111">
        <v>6345052</v>
      </c>
      <c r="H44" s="17">
        <v>0</v>
      </c>
      <c r="I44" s="18">
        <v>0</v>
      </c>
      <c r="J44" s="18">
        <v>0</v>
      </c>
      <c r="K44" s="18">
        <v>0</v>
      </c>
      <c r="L44" s="18">
        <v>0</v>
      </c>
      <c r="M44" s="13">
        <v>0</v>
      </c>
      <c r="N44" s="17">
        <v>0</v>
      </c>
      <c r="O44" s="18">
        <v>0</v>
      </c>
      <c r="P44" s="18">
        <v>0</v>
      </c>
      <c r="Q44" s="18">
        <v>0</v>
      </c>
      <c r="R44" s="18">
        <v>0</v>
      </c>
      <c r="S44" s="13">
        <v>0</v>
      </c>
      <c r="T44" s="17">
        <v>0</v>
      </c>
      <c r="U44" s="18">
        <v>0</v>
      </c>
      <c r="V44" s="18">
        <v>0</v>
      </c>
      <c r="W44" s="18">
        <v>0</v>
      </c>
      <c r="X44" s="18">
        <v>0</v>
      </c>
      <c r="Y44" s="13">
        <v>0</v>
      </c>
      <c r="Z44" s="17">
        <v>0</v>
      </c>
      <c r="AA44" s="18">
        <v>0</v>
      </c>
      <c r="AB44" s="18">
        <v>0</v>
      </c>
      <c r="AC44" s="18">
        <v>0</v>
      </c>
      <c r="AD44" s="18">
        <v>0</v>
      </c>
      <c r="AE44" s="13">
        <v>0</v>
      </c>
      <c r="AF44" s="17">
        <v>6287562</v>
      </c>
      <c r="AG44" s="18">
        <v>0</v>
      </c>
      <c r="AH44" s="18">
        <v>0</v>
      </c>
      <c r="AI44" s="18">
        <v>57490</v>
      </c>
      <c r="AJ44" s="18">
        <v>0</v>
      </c>
      <c r="AK44" s="13">
        <v>6345052</v>
      </c>
      <c r="AL44" s="17">
        <v>0</v>
      </c>
      <c r="AM44" s="18">
        <v>0</v>
      </c>
      <c r="AN44" s="18">
        <v>0</v>
      </c>
      <c r="AO44" s="18">
        <v>0</v>
      </c>
      <c r="AP44" s="18">
        <v>0</v>
      </c>
      <c r="AQ44" s="13">
        <v>0</v>
      </c>
    </row>
    <row r="45" spans="1:43" x14ac:dyDescent="0.3">
      <c r="A45" s="4" t="s">
        <v>36</v>
      </c>
      <c r="B45" s="109">
        <v>0</v>
      </c>
      <c r="C45" s="110">
        <v>0</v>
      </c>
      <c r="D45" s="110">
        <v>260.89999999999998</v>
      </c>
      <c r="E45" s="110">
        <v>216432.34999999998</v>
      </c>
      <c r="F45" s="110">
        <v>0</v>
      </c>
      <c r="G45" s="111">
        <v>216693.25</v>
      </c>
      <c r="H45" s="17">
        <v>0</v>
      </c>
      <c r="I45" s="18">
        <v>0</v>
      </c>
      <c r="J45" s="18">
        <v>0</v>
      </c>
      <c r="K45" s="18">
        <v>72754.16</v>
      </c>
      <c r="L45" s="18">
        <v>0</v>
      </c>
      <c r="M45" s="13">
        <v>72754.16</v>
      </c>
      <c r="N45" s="17">
        <v>0</v>
      </c>
      <c r="O45" s="18">
        <v>0</v>
      </c>
      <c r="P45" s="18">
        <v>45.45</v>
      </c>
      <c r="Q45" s="18">
        <v>51295.46</v>
      </c>
      <c r="R45" s="18">
        <v>0</v>
      </c>
      <c r="S45" s="13">
        <v>51340.909999999996</v>
      </c>
      <c r="T45" s="17">
        <v>0</v>
      </c>
      <c r="U45" s="18">
        <v>0</v>
      </c>
      <c r="V45" s="18">
        <v>0</v>
      </c>
      <c r="W45" s="18">
        <v>0</v>
      </c>
      <c r="X45" s="18">
        <v>0</v>
      </c>
      <c r="Y45" s="13">
        <v>0</v>
      </c>
      <c r="Z45" s="17">
        <v>0</v>
      </c>
      <c r="AA45" s="18">
        <v>0</v>
      </c>
      <c r="AB45" s="18">
        <v>0</v>
      </c>
      <c r="AC45" s="18">
        <v>0</v>
      </c>
      <c r="AD45" s="18">
        <v>0</v>
      </c>
      <c r="AE45" s="13">
        <v>0</v>
      </c>
      <c r="AF45" s="17">
        <v>0</v>
      </c>
      <c r="AG45" s="18">
        <v>0</v>
      </c>
      <c r="AH45" s="18">
        <v>0</v>
      </c>
      <c r="AI45" s="18">
        <v>0</v>
      </c>
      <c r="AJ45" s="18">
        <v>0</v>
      </c>
      <c r="AK45" s="13">
        <v>0</v>
      </c>
      <c r="AL45" s="17">
        <v>0</v>
      </c>
      <c r="AM45" s="18">
        <v>0</v>
      </c>
      <c r="AN45" s="18">
        <v>215.45</v>
      </c>
      <c r="AO45" s="18">
        <v>92382.73</v>
      </c>
      <c r="AP45" s="18">
        <v>0</v>
      </c>
      <c r="AQ45" s="13">
        <v>92598.18</v>
      </c>
    </row>
    <row r="46" spans="1:43" x14ac:dyDescent="0.3">
      <c r="A46" s="4" t="s">
        <v>37</v>
      </c>
      <c r="B46" s="109">
        <v>0</v>
      </c>
      <c r="C46" s="110">
        <v>0</v>
      </c>
      <c r="D46" s="110">
        <v>0</v>
      </c>
      <c r="E46" s="110">
        <v>57393.88</v>
      </c>
      <c r="F46" s="110">
        <v>0</v>
      </c>
      <c r="G46" s="111">
        <v>57393.88</v>
      </c>
      <c r="H46" s="17">
        <v>0</v>
      </c>
      <c r="I46" s="18">
        <v>0</v>
      </c>
      <c r="J46" s="18">
        <v>0</v>
      </c>
      <c r="K46" s="18">
        <v>18592.63</v>
      </c>
      <c r="L46" s="18">
        <v>0</v>
      </c>
      <c r="M46" s="13">
        <v>18592.63</v>
      </c>
      <c r="N46" s="17">
        <v>0</v>
      </c>
      <c r="O46" s="18">
        <v>0</v>
      </c>
      <c r="P46" s="18">
        <v>0</v>
      </c>
      <c r="Q46" s="18">
        <v>21615.79</v>
      </c>
      <c r="R46" s="18">
        <v>0</v>
      </c>
      <c r="S46" s="13">
        <v>21615.79</v>
      </c>
      <c r="T46" s="17">
        <v>0</v>
      </c>
      <c r="U46" s="18">
        <v>0</v>
      </c>
      <c r="V46" s="18">
        <v>0</v>
      </c>
      <c r="W46" s="18">
        <v>17185.46</v>
      </c>
      <c r="X46" s="18">
        <v>0</v>
      </c>
      <c r="Y46" s="13">
        <v>17185.46</v>
      </c>
      <c r="Z46" s="17">
        <v>0</v>
      </c>
      <c r="AA46" s="18">
        <v>0</v>
      </c>
      <c r="AB46" s="18">
        <v>0</v>
      </c>
      <c r="AC46" s="18">
        <v>0</v>
      </c>
      <c r="AD46" s="18">
        <v>0</v>
      </c>
      <c r="AE46" s="13">
        <v>0</v>
      </c>
      <c r="AF46" s="17">
        <v>0</v>
      </c>
      <c r="AG46" s="18">
        <v>0</v>
      </c>
      <c r="AH46" s="18">
        <v>0</v>
      </c>
      <c r="AI46" s="18">
        <v>0</v>
      </c>
      <c r="AJ46" s="18">
        <v>0</v>
      </c>
      <c r="AK46" s="13">
        <v>0</v>
      </c>
      <c r="AL46" s="17">
        <v>0</v>
      </c>
      <c r="AM46" s="18">
        <v>0</v>
      </c>
      <c r="AN46" s="18">
        <v>0</v>
      </c>
      <c r="AO46" s="18">
        <v>0</v>
      </c>
      <c r="AP46" s="18">
        <v>0</v>
      </c>
      <c r="AQ46" s="13">
        <v>0</v>
      </c>
    </row>
    <row r="47" spans="1:43" x14ac:dyDescent="0.3">
      <c r="A47" s="4" t="s">
        <v>38</v>
      </c>
      <c r="B47" s="109">
        <v>0</v>
      </c>
      <c r="C47" s="110">
        <v>0</v>
      </c>
      <c r="D47" s="110">
        <v>440.9</v>
      </c>
      <c r="E47" s="110">
        <v>9300.4599999999991</v>
      </c>
      <c r="F47" s="110">
        <v>0</v>
      </c>
      <c r="G47" s="111">
        <v>9741.36</v>
      </c>
      <c r="H47" s="17">
        <v>0</v>
      </c>
      <c r="I47" s="18">
        <v>0</v>
      </c>
      <c r="J47" s="18">
        <v>0</v>
      </c>
      <c r="K47" s="18">
        <v>0</v>
      </c>
      <c r="L47" s="18">
        <v>0</v>
      </c>
      <c r="M47" s="13">
        <v>0</v>
      </c>
      <c r="N47" s="17">
        <v>0</v>
      </c>
      <c r="O47" s="18">
        <v>0</v>
      </c>
      <c r="P47" s="18">
        <v>0</v>
      </c>
      <c r="Q47" s="18">
        <v>4832.05</v>
      </c>
      <c r="R47" s="18">
        <v>0</v>
      </c>
      <c r="S47" s="13">
        <v>4832.05</v>
      </c>
      <c r="T47" s="17">
        <v>0</v>
      </c>
      <c r="U47" s="18">
        <v>0</v>
      </c>
      <c r="V47" s="18">
        <v>236.36</v>
      </c>
      <c r="W47" s="18">
        <v>4468.41</v>
      </c>
      <c r="X47" s="18">
        <v>0</v>
      </c>
      <c r="Y47" s="13">
        <v>4704.7699999999995</v>
      </c>
      <c r="Z47" s="17">
        <v>0</v>
      </c>
      <c r="AA47" s="18">
        <v>0</v>
      </c>
      <c r="AB47" s="18">
        <v>0</v>
      </c>
      <c r="AC47" s="18">
        <v>0</v>
      </c>
      <c r="AD47" s="18">
        <v>0</v>
      </c>
      <c r="AE47" s="13">
        <v>0</v>
      </c>
      <c r="AF47" s="17">
        <v>0</v>
      </c>
      <c r="AG47" s="18">
        <v>0</v>
      </c>
      <c r="AH47" s="18">
        <v>0</v>
      </c>
      <c r="AI47" s="18">
        <v>0</v>
      </c>
      <c r="AJ47" s="18">
        <v>0</v>
      </c>
      <c r="AK47" s="13">
        <v>0</v>
      </c>
      <c r="AL47" s="17">
        <v>0</v>
      </c>
      <c r="AM47" s="18">
        <v>0</v>
      </c>
      <c r="AN47" s="18">
        <v>204.54</v>
      </c>
      <c r="AO47" s="18">
        <v>0</v>
      </c>
      <c r="AP47" s="18">
        <v>0</v>
      </c>
      <c r="AQ47" s="13">
        <v>204.54</v>
      </c>
    </row>
    <row r="48" spans="1:43" x14ac:dyDescent="0.3">
      <c r="A48" s="4" t="s">
        <v>39</v>
      </c>
      <c r="B48" s="109">
        <v>0</v>
      </c>
      <c r="C48" s="110">
        <v>0</v>
      </c>
      <c r="D48" s="110">
        <v>0</v>
      </c>
      <c r="E48" s="110">
        <v>0</v>
      </c>
      <c r="F48" s="110">
        <v>0</v>
      </c>
      <c r="G48" s="111">
        <v>0</v>
      </c>
      <c r="H48" s="17">
        <v>0</v>
      </c>
      <c r="I48" s="18">
        <v>0</v>
      </c>
      <c r="J48" s="18">
        <v>0</v>
      </c>
      <c r="K48" s="18">
        <v>0</v>
      </c>
      <c r="L48" s="18">
        <v>0</v>
      </c>
      <c r="M48" s="13">
        <v>0</v>
      </c>
      <c r="N48" s="17">
        <v>0</v>
      </c>
      <c r="O48" s="18">
        <v>0</v>
      </c>
      <c r="P48" s="18">
        <v>0</v>
      </c>
      <c r="Q48" s="18">
        <v>0</v>
      </c>
      <c r="R48" s="18">
        <v>0</v>
      </c>
      <c r="S48" s="13">
        <v>0</v>
      </c>
      <c r="T48" s="17">
        <v>0</v>
      </c>
      <c r="U48" s="18">
        <v>0</v>
      </c>
      <c r="V48" s="18">
        <v>0</v>
      </c>
      <c r="W48" s="18">
        <v>0</v>
      </c>
      <c r="X48" s="18">
        <v>0</v>
      </c>
      <c r="Y48" s="13">
        <v>0</v>
      </c>
      <c r="Z48" s="17">
        <v>0</v>
      </c>
      <c r="AA48" s="18">
        <v>0</v>
      </c>
      <c r="AB48" s="18">
        <v>0</v>
      </c>
      <c r="AC48" s="18">
        <v>0</v>
      </c>
      <c r="AD48" s="18">
        <v>0</v>
      </c>
      <c r="AE48" s="13">
        <v>0</v>
      </c>
      <c r="AF48" s="17">
        <v>0</v>
      </c>
      <c r="AG48" s="18">
        <v>0</v>
      </c>
      <c r="AH48" s="18">
        <v>0</v>
      </c>
      <c r="AI48" s="18">
        <v>0</v>
      </c>
      <c r="AJ48" s="18">
        <v>0</v>
      </c>
      <c r="AK48" s="13">
        <v>0</v>
      </c>
      <c r="AL48" s="17">
        <v>0</v>
      </c>
      <c r="AM48" s="18">
        <v>0</v>
      </c>
      <c r="AN48" s="18">
        <v>0</v>
      </c>
      <c r="AO48" s="18">
        <v>0</v>
      </c>
      <c r="AP48" s="18">
        <v>0</v>
      </c>
      <c r="AQ48" s="13">
        <v>0</v>
      </c>
    </row>
    <row r="49" spans="1:43" x14ac:dyDescent="0.3">
      <c r="A49" s="4" t="s">
        <v>40</v>
      </c>
      <c r="B49" s="109">
        <v>0</v>
      </c>
      <c r="C49" s="110">
        <v>0</v>
      </c>
      <c r="D49" s="110">
        <v>0</v>
      </c>
      <c r="E49" s="110">
        <v>600700</v>
      </c>
      <c r="F49" s="110">
        <v>0</v>
      </c>
      <c r="G49" s="111">
        <v>600700</v>
      </c>
      <c r="H49" s="17">
        <v>0</v>
      </c>
      <c r="I49" s="18">
        <v>0</v>
      </c>
      <c r="J49" s="18">
        <v>0</v>
      </c>
      <c r="K49" s="18">
        <v>600700</v>
      </c>
      <c r="L49" s="18">
        <v>0</v>
      </c>
      <c r="M49" s="13">
        <v>600700</v>
      </c>
      <c r="N49" s="17">
        <v>0</v>
      </c>
      <c r="O49" s="18">
        <v>0</v>
      </c>
      <c r="P49" s="18">
        <v>0</v>
      </c>
      <c r="Q49" s="18">
        <v>0</v>
      </c>
      <c r="R49" s="18">
        <v>0</v>
      </c>
      <c r="S49" s="13">
        <v>0</v>
      </c>
      <c r="T49" s="17">
        <v>0</v>
      </c>
      <c r="U49" s="18">
        <v>0</v>
      </c>
      <c r="V49" s="18">
        <v>0</v>
      </c>
      <c r="W49" s="18">
        <v>0</v>
      </c>
      <c r="X49" s="18">
        <v>0</v>
      </c>
      <c r="Y49" s="13">
        <v>0</v>
      </c>
      <c r="Z49" s="17">
        <v>0</v>
      </c>
      <c r="AA49" s="18">
        <v>0</v>
      </c>
      <c r="AB49" s="18">
        <v>0</v>
      </c>
      <c r="AC49" s="18">
        <v>0</v>
      </c>
      <c r="AD49" s="18">
        <v>0</v>
      </c>
      <c r="AE49" s="13">
        <v>0</v>
      </c>
      <c r="AF49" s="17">
        <v>0</v>
      </c>
      <c r="AG49" s="18">
        <v>0</v>
      </c>
      <c r="AH49" s="18">
        <v>0</v>
      </c>
      <c r="AI49" s="18">
        <v>0</v>
      </c>
      <c r="AJ49" s="18">
        <v>0</v>
      </c>
      <c r="AK49" s="13">
        <v>0</v>
      </c>
      <c r="AL49" s="17">
        <v>0</v>
      </c>
      <c r="AM49" s="18">
        <v>0</v>
      </c>
      <c r="AN49" s="18">
        <v>0</v>
      </c>
      <c r="AO49" s="18">
        <v>0</v>
      </c>
      <c r="AP49" s="18">
        <v>0</v>
      </c>
      <c r="AQ49" s="13">
        <v>0</v>
      </c>
    </row>
    <row r="50" spans="1:43" x14ac:dyDescent="0.3">
      <c r="A50" s="4" t="s">
        <v>41</v>
      </c>
      <c r="B50" s="109">
        <v>0</v>
      </c>
      <c r="C50" s="110">
        <v>0</v>
      </c>
      <c r="D50" s="110">
        <v>0</v>
      </c>
      <c r="E50" s="110">
        <v>0</v>
      </c>
      <c r="F50" s="110">
        <v>0</v>
      </c>
      <c r="G50" s="111">
        <v>0</v>
      </c>
      <c r="H50" s="17">
        <v>0</v>
      </c>
      <c r="I50" s="18">
        <v>0</v>
      </c>
      <c r="J50" s="18">
        <v>0</v>
      </c>
      <c r="K50" s="18">
        <v>0</v>
      </c>
      <c r="L50" s="18">
        <v>0</v>
      </c>
      <c r="M50" s="13">
        <v>0</v>
      </c>
      <c r="N50" s="17">
        <v>0</v>
      </c>
      <c r="O50" s="18">
        <v>0</v>
      </c>
      <c r="P50" s="18">
        <v>0</v>
      </c>
      <c r="Q50" s="18">
        <v>0</v>
      </c>
      <c r="R50" s="18">
        <v>0</v>
      </c>
      <c r="S50" s="13">
        <v>0</v>
      </c>
      <c r="T50" s="17">
        <v>0</v>
      </c>
      <c r="U50" s="18">
        <v>0</v>
      </c>
      <c r="V50" s="18">
        <v>0</v>
      </c>
      <c r="W50" s="18">
        <v>0</v>
      </c>
      <c r="X50" s="18">
        <v>0</v>
      </c>
      <c r="Y50" s="13">
        <v>0</v>
      </c>
      <c r="Z50" s="17">
        <v>0</v>
      </c>
      <c r="AA50" s="18">
        <v>0</v>
      </c>
      <c r="AB50" s="18">
        <v>0</v>
      </c>
      <c r="AC50" s="18">
        <v>0</v>
      </c>
      <c r="AD50" s="18">
        <v>0</v>
      </c>
      <c r="AE50" s="13">
        <v>0</v>
      </c>
      <c r="AF50" s="17">
        <v>0</v>
      </c>
      <c r="AG50" s="18">
        <v>0</v>
      </c>
      <c r="AH50" s="18">
        <v>0</v>
      </c>
      <c r="AI50" s="18">
        <v>0</v>
      </c>
      <c r="AJ50" s="18">
        <v>0</v>
      </c>
      <c r="AK50" s="13">
        <v>0</v>
      </c>
      <c r="AL50" s="17">
        <v>0</v>
      </c>
      <c r="AM50" s="18">
        <v>0</v>
      </c>
      <c r="AN50" s="18">
        <v>0</v>
      </c>
      <c r="AO50" s="18">
        <v>0</v>
      </c>
      <c r="AP50" s="18">
        <v>0</v>
      </c>
      <c r="AQ50" s="13">
        <v>0</v>
      </c>
    </row>
    <row r="51" spans="1:43" x14ac:dyDescent="0.3">
      <c r="A51" s="4" t="s">
        <v>42</v>
      </c>
      <c r="B51" s="109">
        <v>0</v>
      </c>
      <c r="C51" s="110">
        <v>0</v>
      </c>
      <c r="D51" s="110">
        <v>0</v>
      </c>
      <c r="E51" s="110">
        <v>-596109</v>
      </c>
      <c r="F51" s="110">
        <v>0</v>
      </c>
      <c r="G51" s="111">
        <v>-596109</v>
      </c>
      <c r="H51" s="17">
        <v>0</v>
      </c>
      <c r="I51" s="18">
        <v>0</v>
      </c>
      <c r="J51" s="18">
        <v>0</v>
      </c>
      <c r="K51" s="18">
        <v>0</v>
      </c>
      <c r="L51" s="18">
        <v>0</v>
      </c>
      <c r="M51" s="13">
        <v>0</v>
      </c>
      <c r="N51" s="17">
        <v>0</v>
      </c>
      <c r="O51" s="18">
        <v>0</v>
      </c>
      <c r="P51" s="18">
        <v>0</v>
      </c>
      <c r="Q51" s="18">
        <v>0</v>
      </c>
      <c r="R51" s="18">
        <v>0</v>
      </c>
      <c r="S51" s="13">
        <v>0</v>
      </c>
      <c r="T51" s="17">
        <v>0</v>
      </c>
      <c r="U51" s="18">
        <v>0</v>
      </c>
      <c r="V51" s="18">
        <v>0</v>
      </c>
      <c r="W51" s="18">
        <v>0</v>
      </c>
      <c r="X51" s="18">
        <v>0</v>
      </c>
      <c r="Y51" s="13">
        <v>0</v>
      </c>
      <c r="Z51" s="17">
        <v>0</v>
      </c>
      <c r="AA51" s="18">
        <v>0</v>
      </c>
      <c r="AB51" s="18">
        <v>0</v>
      </c>
      <c r="AC51" s="18">
        <v>0</v>
      </c>
      <c r="AD51" s="18">
        <v>0</v>
      </c>
      <c r="AE51" s="13">
        <v>0</v>
      </c>
      <c r="AF51" s="17">
        <v>0</v>
      </c>
      <c r="AG51" s="18">
        <v>0</v>
      </c>
      <c r="AH51" s="18">
        <v>0</v>
      </c>
      <c r="AI51" s="18">
        <v>0</v>
      </c>
      <c r="AJ51" s="18">
        <v>0</v>
      </c>
      <c r="AK51" s="13">
        <v>0</v>
      </c>
      <c r="AL51" s="17">
        <v>0</v>
      </c>
      <c r="AM51" s="18">
        <v>0</v>
      </c>
      <c r="AN51" s="18">
        <v>0</v>
      </c>
      <c r="AO51" s="18">
        <v>-596109</v>
      </c>
      <c r="AP51" s="18">
        <v>0</v>
      </c>
      <c r="AQ51" s="13">
        <v>-596109</v>
      </c>
    </row>
    <row r="52" spans="1:43" x14ac:dyDescent="0.3">
      <c r="A52" s="4" t="s">
        <v>43</v>
      </c>
      <c r="B52" s="109">
        <v>0</v>
      </c>
      <c r="C52" s="110">
        <v>0</v>
      </c>
      <c r="D52" s="110">
        <v>0</v>
      </c>
      <c r="E52" s="110">
        <v>161913.77059</v>
      </c>
      <c r="F52" s="110">
        <v>0</v>
      </c>
      <c r="G52" s="111">
        <v>161913.77059</v>
      </c>
      <c r="H52" s="17">
        <v>0</v>
      </c>
      <c r="I52" s="18">
        <v>0</v>
      </c>
      <c r="J52" s="18">
        <v>0</v>
      </c>
      <c r="K52" s="18">
        <v>41324.1</v>
      </c>
      <c r="L52" s="18">
        <v>0</v>
      </c>
      <c r="M52" s="13">
        <v>41324.1</v>
      </c>
      <c r="N52" s="17">
        <v>0</v>
      </c>
      <c r="O52" s="18">
        <v>0</v>
      </c>
      <c r="P52" s="18">
        <v>0</v>
      </c>
      <c r="Q52" s="18">
        <v>107862.42058999999</v>
      </c>
      <c r="R52" s="18">
        <v>0</v>
      </c>
      <c r="S52" s="13">
        <v>107862.42058999999</v>
      </c>
      <c r="T52" s="17">
        <v>0</v>
      </c>
      <c r="U52" s="18">
        <v>0</v>
      </c>
      <c r="V52" s="18">
        <v>0</v>
      </c>
      <c r="W52" s="18">
        <v>12727.25</v>
      </c>
      <c r="X52" s="18">
        <v>0</v>
      </c>
      <c r="Y52" s="13">
        <v>12727.25</v>
      </c>
      <c r="Z52" s="17">
        <v>0</v>
      </c>
      <c r="AA52" s="18">
        <v>0</v>
      </c>
      <c r="AB52" s="18">
        <v>0</v>
      </c>
      <c r="AC52" s="18">
        <v>0</v>
      </c>
      <c r="AD52" s="18">
        <v>0</v>
      </c>
      <c r="AE52" s="13">
        <v>0</v>
      </c>
      <c r="AF52" s="17">
        <v>0</v>
      </c>
      <c r="AG52" s="18">
        <v>0</v>
      </c>
      <c r="AH52" s="18">
        <v>0</v>
      </c>
      <c r="AI52" s="18">
        <v>0</v>
      </c>
      <c r="AJ52" s="18">
        <v>0</v>
      </c>
      <c r="AK52" s="13">
        <v>0</v>
      </c>
      <c r="AL52" s="17">
        <v>0</v>
      </c>
      <c r="AM52" s="18">
        <v>0</v>
      </c>
      <c r="AN52" s="18">
        <v>0</v>
      </c>
      <c r="AO52" s="18">
        <v>0</v>
      </c>
      <c r="AP52" s="18">
        <v>0</v>
      </c>
      <c r="AQ52" s="13">
        <v>0</v>
      </c>
    </row>
    <row r="53" spans="1:43" x14ac:dyDescent="0.3">
      <c r="A53" s="4" t="s">
        <v>44</v>
      </c>
      <c r="B53" s="109">
        <v>0</v>
      </c>
      <c r="C53" s="110">
        <v>0</v>
      </c>
      <c r="D53" s="110">
        <v>2727</v>
      </c>
      <c r="E53" s="110">
        <v>166364</v>
      </c>
      <c r="F53" s="110">
        <v>0</v>
      </c>
      <c r="G53" s="111">
        <v>169091</v>
      </c>
      <c r="H53" s="17">
        <v>0</v>
      </c>
      <c r="I53" s="18">
        <v>0</v>
      </c>
      <c r="J53" s="18">
        <v>0</v>
      </c>
      <c r="K53" s="18">
        <v>83184</v>
      </c>
      <c r="L53" s="18">
        <v>0</v>
      </c>
      <c r="M53" s="13">
        <v>83184</v>
      </c>
      <c r="N53" s="17">
        <v>0</v>
      </c>
      <c r="O53" s="18">
        <v>0</v>
      </c>
      <c r="P53" s="18">
        <v>0</v>
      </c>
      <c r="Q53" s="18">
        <v>0</v>
      </c>
      <c r="R53" s="18">
        <v>0</v>
      </c>
      <c r="S53" s="13">
        <v>0</v>
      </c>
      <c r="T53" s="17">
        <v>0</v>
      </c>
      <c r="U53" s="18">
        <v>0</v>
      </c>
      <c r="V53" s="18">
        <v>0</v>
      </c>
      <c r="W53" s="18">
        <v>0</v>
      </c>
      <c r="X53" s="18">
        <v>0</v>
      </c>
      <c r="Y53" s="13">
        <v>0</v>
      </c>
      <c r="Z53" s="17">
        <v>0</v>
      </c>
      <c r="AA53" s="18">
        <v>0</v>
      </c>
      <c r="AB53" s="18">
        <v>0</v>
      </c>
      <c r="AC53" s="18">
        <v>0</v>
      </c>
      <c r="AD53" s="18">
        <v>0</v>
      </c>
      <c r="AE53" s="13">
        <v>0</v>
      </c>
      <c r="AF53" s="17">
        <v>0</v>
      </c>
      <c r="AG53" s="18">
        <v>0</v>
      </c>
      <c r="AH53" s="18">
        <v>0</v>
      </c>
      <c r="AI53" s="18">
        <v>83180</v>
      </c>
      <c r="AJ53" s="18">
        <v>0</v>
      </c>
      <c r="AK53" s="13">
        <v>83180</v>
      </c>
      <c r="AL53" s="17">
        <v>0</v>
      </c>
      <c r="AM53" s="18">
        <v>0</v>
      </c>
      <c r="AN53" s="18">
        <v>2727</v>
      </c>
      <c r="AO53" s="18">
        <v>0</v>
      </c>
      <c r="AP53" s="18">
        <v>0</v>
      </c>
      <c r="AQ53" s="13">
        <v>2727</v>
      </c>
    </row>
    <row r="54" spans="1:43" x14ac:dyDescent="0.3">
      <c r="A54" s="4" t="s">
        <v>45</v>
      </c>
      <c r="B54" s="109">
        <v>0</v>
      </c>
      <c r="C54" s="110">
        <v>0</v>
      </c>
      <c r="D54" s="110">
        <v>0</v>
      </c>
      <c r="E54" s="110">
        <v>0</v>
      </c>
      <c r="F54" s="110">
        <v>380205</v>
      </c>
      <c r="G54" s="111">
        <v>380205</v>
      </c>
      <c r="H54" s="17">
        <v>0</v>
      </c>
      <c r="I54" s="18">
        <v>0</v>
      </c>
      <c r="J54" s="18">
        <v>0</v>
      </c>
      <c r="K54" s="18">
        <v>0</v>
      </c>
      <c r="L54" s="18">
        <v>0</v>
      </c>
      <c r="M54" s="13">
        <v>0</v>
      </c>
      <c r="N54" s="17">
        <v>0</v>
      </c>
      <c r="O54" s="18">
        <v>0</v>
      </c>
      <c r="P54" s="18">
        <v>0</v>
      </c>
      <c r="Q54" s="18">
        <v>0</v>
      </c>
      <c r="R54" s="18">
        <v>0</v>
      </c>
      <c r="S54" s="13">
        <v>0</v>
      </c>
      <c r="T54" s="17">
        <v>0</v>
      </c>
      <c r="U54" s="18">
        <v>0</v>
      </c>
      <c r="V54" s="18">
        <v>0</v>
      </c>
      <c r="W54" s="18">
        <v>0</v>
      </c>
      <c r="X54" s="18">
        <v>0</v>
      </c>
      <c r="Y54" s="13">
        <v>0</v>
      </c>
      <c r="Z54" s="17">
        <v>0</v>
      </c>
      <c r="AA54" s="18">
        <v>0</v>
      </c>
      <c r="AB54" s="18">
        <v>0</v>
      </c>
      <c r="AC54" s="18">
        <v>0</v>
      </c>
      <c r="AD54" s="18">
        <v>0</v>
      </c>
      <c r="AE54" s="13">
        <v>0</v>
      </c>
      <c r="AF54" s="17">
        <v>0</v>
      </c>
      <c r="AG54" s="18">
        <v>0</v>
      </c>
      <c r="AH54" s="18">
        <v>0</v>
      </c>
      <c r="AI54" s="18">
        <v>0</v>
      </c>
      <c r="AJ54" s="18">
        <v>0</v>
      </c>
      <c r="AK54" s="13">
        <v>0</v>
      </c>
      <c r="AL54" s="17">
        <v>0</v>
      </c>
      <c r="AM54" s="18">
        <v>0</v>
      </c>
      <c r="AN54" s="18">
        <v>0</v>
      </c>
      <c r="AO54" s="18">
        <v>0</v>
      </c>
      <c r="AP54" s="18">
        <v>380205</v>
      </c>
      <c r="AQ54" s="13">
        <v>380205</v>
      </c>
    </row>
    <row r="55" spans="1:43" x14ac:dyDescent="0.3">
      <c r="A55" s="4" t="s">
        <v>46</v>
      </c>
      <c r="B55" s="109">
        <v>0</v>
      </c>
      <c r="C55" s="110">
        <v>0</v>
      </c>
      <c r="D55" s="110">
        <v>0</v>
      </c>
      <c r="E55" s="110">
        <v>-72620.670000000013</v>
      </c>
      <c r="F55" s="110">
        <v>0</v>
      </c>
      <c r="G55" s="111">
        <v>-72620.670000000013</v>
      </c>
      <c r="H55" s="17">
        <v>0</v>
      </c>
      <c r="I55" s="18">
        <v>0</v>
      </c>
      <c r="J55" s="18">
        <v>0</v>
      </c>
      <c r="K55" s="18">
        <v>-49090.91</v>
      </c>
      <c r="L55" s="18">
        <v>0</v>
      </c>
      <c r="M55" s="13">
        <v>-49090.91</v>
      </c>
      <c r="N55" s="17">
        <v>0</v>
      </c>
      <c r="O55" s="18">
        <v>0</v>
      </c>
      <c r="P55" s="18">
        <v>0</v>
      </c>
      <c r="Q55" s="18">
        <v>-13429.76</v>
      </c>
      <c r="R55" s="18">
        <v>0</v>
      </c>
      <c r="S55" s="13">
        <v>-13429.76</v>
      </c>
      <c r="T55" s="17">
        <v>0</v>
      </c>
      <c r="U55" s="18">
        <v>0</v>
      </c>
      <c r="V55" s="18">
        <v>0</v>
      </c>
      <c r="W55" s="18">
        <v>0</v>
      </c>
      <c r="X55" s="18">
        <v>0</v>
      </c>
      <c r="Y55" s="13">
        <v>0</v>
      </c>
      <c r="Z55" s="17">
        <v>0</v>
      </c>
      <c r="AA55" s="18">
        <v>0</v>
      </c>
      <c r="AB55" s="18">
        <v>0</v>
      </c>
      <c r="AC55" s="18">
        <v>0</v>
      </c>
      <c r="AD55" s="18">
        <v>0</v>
      </c>
      <c r="AE55" s="13">
        <v>0</v>
      </c>
      <c r="AF55" s="17">
        <v>0</v>
      </c>
      <c r="AG55" s="18">
        <v>0</v>
      </c>
      <c r="AH55" s="18">
        <v>0</v>
      </c>
      <c r="AI55" s="18">
        <v>-10100</v>
      </c>
      <c r="AJ55" s="18">
        <v>0</v>
      </c>
      <c r="AK55" s="13">
        <v>-10100</v>
      </c>
      <c r="AL55" s="17">
        <v>0</v>
      </c>
      <c r="AM55" s="18">
        <v>0</v>
      </c>
      <c r="AN55" s="18">
        <v>0</v>
      </c>
      <c r="AO55" s="18">
        <v>0</v>
      </c>
      <c r="AP55" s="18">
        <v>0</v>
      </c>
      <c r="AQ55" s="13">
        <v>0</v>
      </c>
    </row>
    <row r="56" spans="1:43" x14ac:dyDescent="0.3">
      <c r="A56" s="4" t="s">
        <v>47</v>
      </c>
      <c r="B56" s="109">
        <v>0</v>
      </c>
      <c r="C56" s="110">
        <v>0</v>
      </c>
      <c r="D56" s="110">
        <v>0</v>
      </c>
      <c r="E56" s="110">
        <v>216851</v>
      </c>
      <c r="F56" s="110">
        <v>0</v>
      </c>
      <c r="G56" s="111">
        <v>216851</v>
      </c>
      <c r="H56" s="17">
        <v>0</v>
      </c>
      <c r="I56" s="18">
        <v>0</v>
      </c>
      <c r="J56" s="18">
        <v>0</v>
      </c>
      <c r="K56" s="18">
        <v>0</v>
      </c>
      <c r="L56" s="18">
        <v>0</v>
      </c>
      <c r="M56" s="13">
        <v>0</v>
      </c>
      <c r="N56" s="17">
        <v>0</v>
      </c>
      <c r="O56" s="18">
        <v>0</v>
      </c>
      <c r="P56" s="18">
        <v>0</v>
      </c>
      <c r="Q56" s="18">
        <v>0</v>
      </c>
      <c r="R56" s="18">
        <v>0</v>
      </c>
      <c r="S56" s="13">
        <v>0</v>
      </c>
      <c r="T56" s="17">
        <v>0</v>
      </c>
      <c r="U56" s="18">
        <v>0</v>
      </c>
      <c r="V56" s="18">
        <v>0</v>
      </c>
      <c r="W56" s="18">
        <v>0</v>
      </c>
      <c r="X56" s="18">
        <v>0</v>
      </c>
      <c r="Y56" s="13">
        <v>0</v>
      </c>
      <c r="Z56" s="17">
        <v>0</v>
      </c>
      <c r="AA56" s="18">
        <v>0</v>
      </c>
      <c r="AB56" s="18">
        <v>0</v>
      </c>
      <c r="AC56" s="18">
        <v>216851</v>
      </c>
      <c r="AD56" s="18">
        <v>0</v>
      </c>
      <c r="AE56" s="13">
        <v>216851</v>
      </c>
      <c r="AF56" s="17">
        <v>0</v>
      </c>
      <c r="AG56" s="18">
        <v>0</v>
      </c>
      <c r="AH56" s="18">
        <v>0</v>
      </c>
      <c r="AI56" s="18">
        <v>0</v>
      </c>
      <c r="AJ56" s="18">
        <v>0</v>
      </c>
      <c r="AK56" s="13">
        <v>0</v>
      </c>
      <c r="AL56" s="17">
        <v>0</v>
      </c>
      <c r="AM56" s="18">
        <v>0</v>
      </c>
      <c r="AN56" s="18">
        <v>0</v>
      </c>
      <c r="AO56" s="18">
        <v>0</v>
      </c>
      <c r="AP56" s="18">
        <v>0</v>
      </c>
      <c r="AQ56" s="13">
        <v>0</v>
      </c>
    </row>
    <row r="57" spans="1:43" x14ac:dyDescent="0.3">
      <c r="A57" s="4" t="s">
        <v>48</v>
      </c>
      <c r="B57" s="109">
        <v>179558</v>
      </c>
      <c r="C57" s="110">
        <v>0</v>
      </c>
      <c r="D57" s="110">
        <v>0</v>
      </c>
      <c r="E57" s="110">
        <v>47273</v>
      </c>
      <c r="F57" s="110">
        <v>95790</v>
      </c>
      <c r="G57" s="111">
        <v>322621</v>
      </c>
      <c r="H57" s="17">
        <v>0</v>
      </c>
      <c r="I57" s="18">
        <v>0</v>
      </c>
      <c r="J57" s="18">
        <v>0</v>
      </c>
      <c r="K57" s="18">
        <v>0</v>
      </c>
      <c r="L57" s="18">
        <v>0</v>
      </c>
      <c r="M57" s="13">
        <v>0</v>
      </c>
      <c r="N57" s="17">
        <v>0</v>
      </c>
      <c r="O57" s="18">
        <v>0</v>
      </c>
      <c r="P57" s="18">
        <v>0</v>
      </c>
      <c r="Q57" s="18">
        <v>0</v>
      </c>
      <c r="R57" s="18">
        <v>0</v>
      </c>
      <c r="S57" s="13">
        <v>0</v>
      </c>
      <c r="T57" s="17">
        <v>0</v>
      </c>
      <c r="U57" s="18">
        <v>0</v>
      </c>
      <c r="V57" s="18">
        <v>0</v>
      </c>
      <c r="W57" s="18">
        <v>0</v>
      </c>
      <c r="X57" s="18">
        <v>0</v>
      </c>
      <c r="Y57" s="13">
        <v>0</v>
      </c>
      <c r="Z57" s="17">
        <v>0</v>
      </c>
      <c r="AA57" s="18">
        <v>0</v>
      </c>
      <c r="AB57" s="18">
        <v>0</v>
      </c>
      <c r="AC57" s="18">
        <v>0</v>
      </c>
      <c r="AD57" s="18">
        <v>0</v>
      </c>
      <c r="AE57" s="13">
        <v>0</v>
      </c>
      <c r="AF57" s="17">
        <v>179558</v>
      </c>
      <c r="AG57" s="18">
        <v>0</v>
      </c>
      <c r="AH57" s="18">
        <v>0</v>
      </c>
      <c r="AI57" s="18">
        <v>47273</v>
      </c>
      <c r="AJ57" s="18">
        <v>95790</v>
      </c>
      <c r="AK57" s="13">
        <v>322621</v>
      </c>
      <c r="AL57" s="17">
        <v>0</v>
      </c>
      <c r="AM57" s="18">
        <v>0</v>
      </c>
      <c r="AN57" s="18">
        <v>0</v>
      </c>
      <c r="AO57" s="18">
        <v>0</v>
      </c>
      <c r="AP57" s="18">
        <v>0</v>
      </c>
      <c r="AQ57" s="13">
        <v>0</v>
      </c>
    </row>
    <row r="58" spans="1:43" x14ac:dyDescent="0.3">
      <c r="A58" s="4" t="s">
        <v>49</v>
      </c>
      <c r="B58" s="109">
        <v>184087</v>
      </c>
      <c r="C58" s="110">
        <v>0</v>
      </c>
      <c r="D58" s="110">
        <v>4545</v>
      </c>
      <c r="E58" s="110">
        <v>935250</v>
      </c>
      <c r="F58" s="110">
        <v>0</v>
      </c>
      <c r="G58" s="111">
        <v>1123882</v>
      </c>
      <c r="H58" s="17">
        <v>0</v>
      </c>
      <c r="I58" s="18">
        <v>0</v>
      </c>
      <c r="J58" s="18">
        <v>0</v>
      </c>
      <c r="K58" s="18">
        <v>0</v>
      </c>
      <c r="L58" s="18">
        <v>0</v>
      </c>
      <c r="M58" s="13">
        <v>0</v>
      </c>
      <c r="N58" s="17">
        <v>0</v>
      </c>
      <c r="O58" s="18">
        <v>0</v>
      </c>
      <c r="P58" s="18">
        <v>0</v>
      </c>
      <c r="Q58" s="18">
        <v>0</v>
      </c>
      <c r="R58" s="18">
        <v>0</v>
      </c>
      <c r="S58" s="13">
        <v>0</v>
      </c>
      <c r="T58" s="17">
        <v>0</v>
      </c>
      <c r="U58" s="18">
        <v>0</v>
      </c>
      <c r="V58" s="18">
        <v>0</v>
      </c>
      <c r="W58" s="18">
        <v>0</v>
      </c>
      <c r="X58" s="18">
        <v>0</v>
      </c>
      <c r="Y58" s="13">
        <v>0</v>
      </c>
      <c r="Z58" s="17">
        <v>0</v>
      </c>
      <c r="AA58" s="18">
        <v>0</v>
      </c>
      <c r="AB58" s="18">
        <v>0</v>
      </c>
      <c r="AC58" s="18">
        <v>0</v>
      </c>
      <c r="AD58" s="18">
        <v>0</v>
      </c>
      <c r="AE58" s="13">
        <v>0</v>
      </c>
      <c r="AF58" s="17">
        <v>0</v>
      </c>
      <c r="AG58" s="18">
        <v>0</v>
      </c>
      <c r="AH58" s="18">
        <v>0</v>
      </c>
      <c r="AI58" s="18">
        <v>0</v>
      </c>
      <c r="AJ58" s="18">
        <v>0</v>
      </c>
      <c r="AK58" s="13">
        <v>0</v>
      </c>
      <c r="AL58" s="17">
        <v>184087</v>
      </c>
      <c r="AM58" s="18">
        <v>0</v>
      </c>
      <c r="AN58" s="18">
        <v>4545</v>
      </c>
      <c r="AO58" s="18">
        <v>935250</v>
      </c>
      <c r="AP58" s="18">
        <v>0</v>
      </c>
      <c r="AQ58" s="13">
        <v>1123882</v>
      </c>
    </row>
    <row r="59" spans="1:43" x14ac:dyDescent="0.3">
      <c r="A59" s="4" t="s">
        <v>50</v>
      </c>
      <c r="B59" s="109">
        <v>0</v>
      </c>
      <c r="C59" s="110">
        <v>0</v>
      </c>
      <c r="D59" s="110">
        <v>5365.7</v>
      </c>
      <c r="E59" s="110">
        <v>276663.50999999995</v>
      </c>
      <c r="F59" s="110">
        <v>0</v>
      </c>
      <c r="G59" s="111">
        <v>282029.20999999996</v>
      </c>
      <c r="H59" s="17">
        <v>0</v>
      </c>
      <c r="I59" s="18">
        <v>0</v>
      </c>
      <c r="J59" s="18">
        <v>0</v>
      </c>
      <c r="K59" s="18">
        <v>0</v>
      </c>
      <c r="L59" s="18">
        <v>0</v>
      </c>
      <c r="M59" s="13">
        <v>0</v>
      </c>
      <c r="N59" s="17">
        <v>0</v>
      </c>
      <c r="O59" s="18">
        <v>0</v>
      </c>
      <c r="P59" s="18">
        <v>0</v>
      </c>
      <c r="Q59" s="18">
        <v>0</v>
      </c>
      <c r="R59" s="18">
        <v>0</v>
      </c>
      <c r="S59" s="13">
        <v>0</v>
      </c>
      <c r="T59" s="17">
        <v>0</v>
      </c>
      <c r="U59" s="18">
        <v>0</v>
      </c>
      <c r="V59" s="18">
        <v>0</v>
      </c>
      <c r="W59" s="18">
        <v>34572.21</v>
      </c>
      <c r="X59" s="18">
        <v>0</v>
      </c>
      <c r="Y59" s="13">
        <v>34572.21</v>
      </c>
      <c r="Z59" s="17">
        <v>0</v>
      </c>
      <c r="AA59" s="18">
        <v>0</v>
      </c>
      <c r="AB59" s="18">
        <v>0</v>
      </c>
      <c r="AC59" s="18">
        <v>0</v>
      </c>
      <c r="AD59" s="18">
        <v>0</v>
      </c>
      <c r="AE59" s="13">
        <v>0</v>
      </c>
      <c r="AF59" s="17">
        <v>0</v>
      </c>
      <c r="AG59" s="18">
        <v>0</v>
      </c>
      <c r="AH59" s="18">
        <v>0</v>
      </c>
      <c r="AI59" s="18">
        <v>20993.64</v>
      </c>
      <c r="AJ59" s="18">
        <v>0</v>
      </c>
      <c r="AK59" s="13">
        <v>20993.64</v>
      </c>
      <c r="AL59" s="17" t="s">
        <v>287</v>
      </c>
      <c r="AM59" s="18" t="s">
        <v>287</v>
      </c>
      <c r="AN59" s="18">
        <v>5365.7</v>
      </c>
      <c r="AO59" s="18">
        <v>221097.65999999995</v>
      </c>
      <c r="AP59" s="18" t="s">
        <v>287</v>
      </c>
      <c r="AQ59" s="13">
        <v>226463.35999999996</v>
      </c>
    </row>
    <row r="60" spans="1:43" x14ac:dyDescent="0.3">
      <c r="A60" s="4" t="s">
        <v>51</v>
      </c>
      <c r="B60" s="109">
        <v>0</v>
      </c>
      <c r="C60" s="110">
        <v>0</v>
      </c>
      <c r="D60" s="110">
        <v>0</v>
      </c>
      <c r="E60" s="110">
        <v>210265</v>
      </c>
      <c r="F60" s="110">
        <v>0</v>
      </c>
      <c r="G60" s="111">
        <v>210265</v>
      </c>
      <c r="H60" s="17">
        <v>0</v>
      </c>
      <c r="I60" s="18">
        <v>0</v>
      </c>
      <c r="J60" s="18">
        <v>0</v>
      </c>
      <c r="K60" s="18">
        <v>0</v>
      </c>
      <c r="L60" s="18">
        <v>0</v>
      </c>
      <c r="M60" s="13">
        <v>0</v>
      </c>
      <c r="N60" s="17">
        <v>0</v>
      </c>
      <c r="O60" s="18">
        <v>0</v>
      </c>
      <c r="P60" s="18">
        <v>0</v>
      </c>
      <c r="Q60" s="18">
        <v>0</v>
      </c>
      <c r="R60" s="18">
        <v>0</v>
      </c>
      <c r="S60" s="13">
        <v>0</v>
      </c>
      <c r="T60" s="17">
        <v>0</v>
      </c>
      <c r="U60" s="18">
        <v>0</v>
      </c>
      <c r="V60" s="18">
        <v>0</v>
      </c>
      <c r="W60" s="18">
        <v>0</v>
      </c>
      <c r="X60" s="18">
        <v>0</v>
      </c>
      <c r="Y60" s="13">
        <v>0</v>
      </c>
      <c r="Z60" s="17">
        <v>0</v>
      </c>
      <c r="AA60" s="18">
        <v>0</v>
      </c>
      <c r="AB60" s="18">
        <v>0</v>
      </c>
      <c r="AC60" s="18">
        <v>0</v>
      </c>
      <c r="AD60" s="18">
        <v>0</v>
      </c>
      <c r="AE60" s="13">
        <v>0</v>
      </c>
      <c r="AF60" s="17">
        <v>0</v>
      </c>
      <c r="AG60" s="18">
        <v>0</v>
      </c>
      <c r="AH60" s="18">
        <v>0</v>
      </c>
      <c r="AI60" s="18">
        <v>0</v>
      </c>
      <c r="AJ60" s="18">
        <v>0</v>
      </c>
      <c r="AK60" s="13">
        <v>0</v>
      </c>
      <c r="AL60" s="17">
        <v>0</v>
      </c>
      <c r="AM60" s="18">
        <v>0</v>
      </c>
      <c r="AN60" s="18">
        <v>0</v>
      </c>
      <c r="AO60" s="18">
        <v>210265</v>
      </c>
      <c r="AP60" s="18">
        <v>0</v>
      </c>
      <c r="AQ60" s="13">
        <v>210265</v>
      </c>
    </row>
    <row r="61" spans="1:43" x14ac:dyDescent="0.3">
      <c r="A61" s="4" t="s">
        <v>52</v>
      </c>
      <c r="B61" s="109">
        <v>0</v>
      </c>
      <c r="C61" s="110">
        <v>0</v>
      </c>
      <c r="D61" s="110">
        <v>0</v>
      </c>
      <c r="E61" s="110">
        <v>30765.9</v>
      </c>
      <c r="F61" s="110">
        <v>0</v>
      </c>
      <c r="G61" s="111">
        <v>30765.9</v>
      </c>
      <c r="H61" s="17">
        <v>0</v>
      </c>
      <c r="I61" s="18">
        <v>0</v>
      </c>
      <c r="J61" s="18">
        <v>0</v>
      </c>
      <c r="K61" s="18">
        <v>5941.17</v>
      </c>
      <c r="L61" s="18">
        <v>0</v>
      </c>
      <c r="M61" s="13">
        <v>5941.17</v>
      </c>
      <c r="N61" s="17">
        <v>0</v>
      </c>
      <c r="O61" s="18">
        <v>0</v>
      </c>
      <c r="P61" s="18">
        <v>0</v>
      </c>
      <c r="Q61" s="18">
        <v>24824.73</v>
      </c>
      <c r="R61" s="18">
        <v>0</v>
      </c>
      <c r="S61" s="13">
        <v>24824.73</v>
      </c>
      <c r="T61" s="17">
        <v>0</v>
      </c>
      <c r="U61" s="18">
        <v>0</v>
      </c>
      <c r="V61" s="18">
        <v>0</v>
      </c>
      <c r="W61" s="18">
        <v>0</v>
      </c>
      <c r="X61" s="18">
        <v>0</v>
      </c>
      <c r="Y61" s="13">
        <v>0</v>
      </c>
      <c r="Z61" s="17">
        <v>0</v>
      </c>
      <c r="AA61" s="18">
        <v>0</v>
      </c>
      <c r="AB61" s="18">
        <v>0</v>
      </c>
      <c r="AC61" s="18">
        <v>0</v>
      </c>
      <c r="AD61" s="18">
        <v>0</v>
      </c>
      <c r="AE61" s="13">
        <v>0</v>
      </c>
      <c r="AF61" s="17">
        <v>0</v>
      </c>
      <c r="AG61" s="18">
        <v>0</v>
      </c>
      <c r="AH61" s="18">
        <v>0</v>
      </c>
      <c r="AI61" s="18">
        <v>0</v>
      </c>
      <c r="AJ61" s="18">
        <v>0</v>
      </c>
      <c r="AK61" s="13">
        <v>0</v>
      </c>
      <c r="AL61" s="17">
        <v>0</v>
      </c>
      <c r="AM61" s="18">
        <v>0</v>
      </c>
      <c r="AN61" s="18">
        <v>0</v>
      </c>
      <c r="AO61" s="18">
        <v>0</v>
      </c>
      <c r="AP61" s="18">
        <v>0</v>
      </c>
      <c r="AQ61" s="13">
        <v>0</v>
      </c>
    </row>
    <row r="62" spans="1:43" x14ac:dyDescent="0.3">
      <c r="A62" s="4" t="s">
        <v>53</v>
      </c>
      <c r="B62" s="109">
        <v>0</v>
      </c>
      <c r="C62" s="110">
        <v>0</v>
      </c>
      <c r="D62" s="110">
        <v>0</v>
      </c>
      <c r="E62" s="110">
        <v>0</v>
      </c>
      <c r="F62" s="110">
        <v>0</v>
      </c>
      <c r="G62" s="111">
        <v>0</v>
      </c>
      <c r="H62" s="17">
        <v>0</v>
      </c>
      <c r="I62" s="18">
        <v>0</v>
      </c>
      <c r="J62" s="18">
        <v>0</v>
      </c>
      <c r="K62" s="18">
        <v>0</v>
      </c>
      <c r="L62" s="18">
        <v>0</v>
      </c>
      <c r="M62" s="13">
        <v>0</v>
      </c>
      <c r="N62" s="17">
        <v>0</v>
      </c>
      <c r="O62" s="18">
        <v>0</v>
      </c>
      <c r="P62" s="18">
        <v>0</v>
      </c>
      <c r="Q62" s="18">
        <v>0</v>
      </c>
      <c r="R62" s="18">
        <v>0</v>
      </c>
      <c r="S62" s="13">
        <v>0</v>
      </c>
      <c r="T62" s="17">
        <v>0</v>
      </c>
      <c r="U62" s="18">
        <v>0</v>
      </c>
      <c r="V62" s="18">
        <v>0</v>
      </c>
      <c r="W62" s="18">
        <v>0</v>
      </c>
      <c r="X62" s="18">
        <v>0</v>
      </c>
      <c r="Y62" s="13">
        <v>0</v>
      </c>
      <c r="Z62" s="17">
        <v>0</v>
      </c>
      <c r="AA62" s="18">
        <v>0</v>
      </c>
      <c r="AB62" s="18">
        <v>0</v>
      </c>
      <c r="AC62" s="18">
        <v>0</v>
      </c>
      <c r="AD62" s="18">
        <v>0</v>
      </c>
      <c r="AE62" s="13">
        <v>0</v>
      </c>
      <c r="AF62" s="17">
        <v>0</v>
      </c>
      <c r="AG62" s="18">
        <v>0</v>
      </c>
      <c r="AH62" s="18">
        <v>0</v>
      </c>
      <c r="AI62" s="18">
        <v>0</v>
      </c>
      <c r="AJ62" s="18">
        <v>0</v>
      </c>
      <c r="AK62" s="13">
        <v>0</v>
      </c>
      <c r="AL62" s="17">
        <v>0</v>
      </c>
      <c r="AM62" s="18">
        <v>0</v>
      </c>
      <c r="AN62" s="18">
        <v>0</v>
      </c>
      <c r="AO62" s="18">
        <v>0</v>
      </c>
      <c r="AP62" s="18">
        <v>0</v>
      </c>
      <c r="AQ62" s="13">
        <v>0</v>
      </c>
    </row>
    <row r="63" spans="1:43" x14ac:dyDescent="0.3">
      <c r="A63" s="4" t="s">
        <v>54</v>
      </c>
      <c r="B63" s="109">
        <v>0</v>
      </c>
      <c r="C63" s="110">
        <v>0</v>
      </c>
      <c r="D63" s="110">
        <v>0</v>
      </c>
      <c r="E63" s="110">
        <v>0</v>
      </c>
      <c r="F63" s="110">
        <v>192833</v>
      </c>
      <c r="G63" s="111">
        <v>192833</v>
      </c>
      <c r="H63" s="17">
        <v>0</v>
      </c>
      <c r="I63" s="18">
        <v>0</v>
      </c>
      <c r="J63" s="18">
        <v>0</v>
      </c>
      <c r="K63" s="18">
        <v>0</v>
      </c>
      <c r="L63" s="18">
        <v>0</v>
      </c>
      <c r="M63" s="13">
        <v>0</v>
      </c>
      <c r="N63" s="17">
        <v>0</v>
      </c>
      <c r="O63" s="18">
        <v>0</v>
      </c>
      <c r="P63" s="18">
        <v>0</v>
      </c>
      <c r="Q63" s="18">
        <v>0</v>
      </c>
      <c r="R63" s="18">
        <v>0</v>
      </c>
      <c r="S63" s="13">
        <v>0</v>
      </c>
      <c r="T63" s="17">
        <v>0</v>
      </c>
      <c r="U63" s="18">
        <v>0</v>
      </c>
      <c r="V63" s="18">
        <v>0</v>
      </c>
      <c r="W63" s="18">
        <v>0</v>
      </c>
      <c r="X63" s="18">
        <v>0</v>
      </c>
      <c r="Y63" s="13">
        <v>0</v>
      </c>
      <c r="Z63" s="17">
        <v>0</v>
      </c>
      <c r="AA63" s="18">
        <v>0</v>
      </c>
      <c r="AB63" s="18">
        <v>0</v>
      </c>
      <c r="AC63" s="18">
        <v>0</v>
      </c>
      <c r="AD63" s="18">
        <v>0</v>
      </c>
      <c r="AE63" s="13">
        <v>0</v>
      </c>
      <c r="AF63" s="17">
        <v>0</v>
      </c>
      <c r="AG63" s="18">
        <v>0</v>
      </c>
      <c r="AH63" s="18">
        <v>0</v>
      </c>
      <c r="AI63" s="18">
        <v>0</v>
      </c>
      <c r="AJ63" s="18">
        <v>0</v>
      </c>
      <c r="AK63" s="13">
        <v>0</v>
      </c>
      <c r="AL63" s="17">
        <v>0</v>
      </c>
      <c r="AM63" s="18">
        <v>0</v>
      </c>
      <c r="AN63" s="18">
        <v>0</v>
      </c>
      <c r="AO63" s="18">
        <v>0</v>
      </c>
      <c r="AP63" s="18">
        <v>192833</v>
      </c>
      <c r="AQ63" s="13">
        <v>192833</v>
      </c>
    </row>
    <row r="64" spans="1:43" x14ac:dyDescent="0.3">
      <c r="A64" s="4" t="s">
        <v>55</v>
      </c>
      <c r="B64" s="109">
        <v>0</v>
      </c>
      <c r="C64" s="110">
        <v>0</v>
      </c>
      <c r="D64" s="110">
        <v>836</v>
      </c>
      <c r="E64" s="110">
        <v>0</v>
      </c>
      <c r="F64" s="110">
        <v>0</v>
      </c>
      <c r="G64" s="111">
        <v>836</v>
      </c>
      <c r="H64" s="17">
        <v>0</v>
      </c>
      <c r="I64" s="18">
        <v>0</v>
      </c>
      <c r="J64" s="18">
        <v>0</v>
      </c>
      <c r="K64" s="18">
        <v>0</v>
      </c>
      <c r="L64" s="18">
        <v>0</v>
      </c>
      <c r="M64" s="13">
        <v>0</v>
      </c>
      <c r="N64" s="17">
        <v>0</v>
      </c>
      <c r="O64" s="18">
        <v>0</v>
      </c>
      <c r="P64" s="18">
        <v>0</v>
      </c>
      <c r="Q64" s="18">
        <v>0</v>
      </c>
      <c r="R64" s="18">
        <v>0</v>
      </c>
      <c r="S64" s="13">
        <v>0</v>
      </c>
      <c r="T64" s="17">
        <v>0</v>
      </c>
      <c r="U64" s="18">
        <v>0</v>
      </c>
      <c r="V64" s="18">
        <v>0</v>
      </c>
      <c r="W64" s="18">
        <v>0</v>
      </c>
      <c r="X64" s="18">
        <v>0</v>
      </c>
      <c r="Y64" s="13">
        <v>0</v>
      </c>
      <c r="Z64" s="17">
        <v>0</v>
      </c>
      <c r="AA64" s="18">
        <v>0</v>
      </c>
      <c r="AB64" s="18">
        <v>0</v>
      </c>
      <c r="AC64" s="18">
        <v>0</v>
      </c>
      <c r="AD64" s="18">
        <v>0</v>
      </c>
      <c r="AE64" s="13">
        <v>0</v>
      </c>
      <c r="AF64" s="17">
        <v>0</v>
      </c>
      <c r="AG64" s="18">
        <v>0</v>
      </c>
      <c r="AH64" s="18">
        <v>0</v>
      </c>
      <c r="AI64" s="18">
        <v>0</v>
      </c>
      <c r="AJ64" s="18">
        <v>0</v>
      </c>
      <c r="AK64" s="13">
        <v>0</v>
      </c>
      <c r="AL64" s="17">
        <v>0</v>
      </c>
      <c r="AM64" s="18">
        <v>0</v>
      </c>
      <c r="AN64" s="18">
        <v>836</v>
      </c>
      <c r="AO64" s="18">
        <v>0</v>
      </c>
      <c r="AP64" s="18">
        <v>0</v>
      </c>
      <c r="AQ64" s="13">
        <v>836</v>
      </c>
    </row>
    <row r="65" spans="1:43" x14ac:dyDescent="0.3">
      <c r="A65" s="4" t="s">
        <v>56</v>
      </c>
      <c r="B65" s="109">
        <v>0</v>
      </c>
      <c r="C65" s="110">
        <v>0</v>
      </c>
      <c r="D65" s="110">
        <v>0</v>
      </c>
      <c r="E65" s="110">
        <v>105921</v>
      </c>
      <c r="F65" s="110">
        <v>0</v>
      </c>
      <c r="G65" s="111">
        <v>105921</v>
      </c>
      <c r="H65" s="17">
        <v>0</v>
      </c>
      <c r="I65" s="18">
        <v>0</v>
      </c>
      <c r="J65" s="18">
        <v>0</v>
      </c>
      <c r="K65" s="18">
        <v>23364</v>
      </c>
      <c r="L65" s="18">
        <v>0</v>
      </c>
      <c r="M65" s="13">
        <v>23364</v>
      </c>
      <c r="N65" s="17">
        <v>0</v>
      </c>
      <c r="O65" s="18">
        <v>0</v>
      </c>
      <c r="P65" s="18">
        <v>0</v>
      </c>
      <c r="Q65" s="18">
        <v>43085</v>
      </c>
      <c r="R65" s="18">
        <v>0</v>
      </c>
      <c r="S65" s="13">
        <v>43085</v>
      </c>
      <c r="T65" s="17">
        <v>0</v>
      </c>
      <c r="U65" s="18">
        <v>0</v>
      </c>
      <c r="V65" s="18">
        <v>0</v>
      </c>
      <c r="W65" s="18">
        <v>15717</v>
      </c>
      <c r="X65" s="18">
        <v>0</v>
      </c>
      <c r="Y65" s="13">
        <v>15717</v>
      </c>
      <c r="Z65" s="17">
        <v>0</v>
      </c>
      <c r="AA65" s="18">
        <v>0</v>
      </c>
      <c r="AB65" s="18">
        <v>0</v>
      </c>
      <c r="AC65" s="18">
        <v>23755</v>
      </c>
      <c r="AD65" s="18">
        <v>0</v>
      </c>
      <c r="AE65" s="13">
        <v>23755</v>
      </c>
      <c r="AF65" s="17">
        <v>0</v>
      </c>
      <c r="AG65" s="18">
        <v>0</v>
      </c>
      <c r="AH65" s="18">
        <v>0</v>
      </c>
      <c r="AI65" s="18">
        <v>0</v>
      </c>
      <c r="AJ65" s="18">
        <v>0</v>
      </c>
      <c r="AK65" s="13">
        <v>0</v>
      </c>
      <c r="AL65" s="17">
        <v>0</v>
      </c>
      <c r="AM65" s="18">
        <v>0</v>
      </c>
      <c r="AN65" s="18">
        <v>0</v>
      </c>
      <c r="AO65" s="18">
        <v>0</v>
      </c>
      <c r="AP65" s="18">
        <v>0</v>
      </c>
      <c r="AQ65" s="13">
        <v>0</v>
      </c>
    </row>
    <row r="66" spans="1:43" x14ac:dyDescent="0.3">
      <c r="A66" s="4" t="s">
        <v>57</v>
      </c>
      <c r="B66" s="109">
        <v>0</v>
      </c>
      <c r="C66" s="110">
        <v>0</v>
      </c>
      <c r="D66" s="110">
        <v>0</v>
      </c>
      <c r="E66" s="110">
        <v>0</v>
      </c>
      <c r="F66" s="110">
        <v>0</v>
      </c>
      <c r="G66" s="111">
        <v>0</v>
      </c>
      <c r="H66" s="17">
        <v>0</v>
      </c>
      <c r="I66" s="18">
        <v>0</v>
      </c>
      <c r="J66" s="18">
        <v>0</v>
      </c>
      <c r="K66" s="18">
        <v>0</v>
      </c>
      <c r="L66" s="18">
        <v>0</v>
      </c>
      <c r="M66" s="13">
        <v>0</v>
      </c>
      <c r="N66" s="17">
        <v>0</v>
      </c>
      <c r="O66" s="18">
        <v>0</v>
      </c>
      <c r="P66" s="18">
        <v>0</v>
      </c>
      <c r="Q66" s="18">
        <v>0</v>
      </c>
      <c r="R66" s="18">
        <v>0</v>
      </c>
      <c r="S66" s="13">
        <v>0</v>
      </c>
      <c r="T66" s="17">
        <v>0</v>
      </c>
      <c r="U66" s="18">
        <v>0</v>
      </c>
      <c r="V66" s="18">
        <v>0</v>
      </c>
      <c r="W66" s="18">
        <v>0</v>
      </c>
      <c r="X66" s="18">
        <v>0</v>
      </c>
      <c r="Y66" s="13">
        <v>0</v>
      </c>
      <c r="Z66" s="17">
        <v>0</v>
      </c>
      <c r="AA66" s="18">
        <v>0</v>
      </c>
      <c r="AB66" s="18">
        <v>0</v>
      </c>
      <c r="AC66" s="18">
        <v>0</v>
      </c>
      <c r="AD66" s="18">
        <v>0</v>
      </c>
      <c r="AE66" s="13">
        <v>0</v>
      </c>
      <c r="AF66" s="17">
        <v>0</v>
      </c>
      <c r="AG66" s="18">
        <v>0</v>
      </c>
      <c r="AH66" s="18">
        <v>0</v>
      </c>
      <c r="AI66" s="18">
        <v>0</v>
      </c>
      <c r="AJ66" s="18">
        <v>0</v>
      </c>
      <c r="AK66" s="13">
        <v>0</v>
      </c>
      <c r="AL66" s="17">
        <v>0</v>
      </c>
      <c r="AM66" s="18">
        <v>0</v>
      </c>
      <c r="AN66" s="18">
        <v>0</v>
      </c>
      <c r="AO66" s="18">
        <v>0</v>
      </c>
      <c r="AP66" s="18">
        <v>0</v>
      </c>
      <c r="AQ66" s="13">
        <v>0</v>
      </c>
    </row>
    <row r="67" spans="1:43" x14ac:dyDescent="0.3">
      <c r="A67" s="4" t="s">
        <v>58</v>
      </c>
      <c r="B67" s="109">
        <v>0</v>
      </c>
      <c r="C67" s="110">
        <v>0</v>
      </c>
      <c r="D67" s="110">
        <v>7514</v>
      </c>
      <c r="E67" s="110">
        <v>68280</v>
      </c>
      <c r="F67" s="110">
        <v>0</v>
      </c>
      <c r="G67" s="111">
        <v>75794</v>
      </c>
      <c r="H67" s="17">
        <v>0</v>
      </c>
      <c r="I67" s="18">
        <v>0</v>
      </c>
      <c r="J67" s="18">
        <v>0</v>
      </c>
      <c r="K67" s="18">
        <v>22273</v>
      </c>
      <c r="L67" s="18">
        <v>0</v>
      </c>
      <c r="M67" s="13">
        <v>22273</v>
      </c>
      <c r="N67" s="17">
        <v>0</v>
      </c>
      <c r="O67" s="18">
        <v>0</v>
      </c>
      <c r="P67" s="18">
        <v>0</v>
      </c>
      <c r="Q67" s="18">
        <v>0</v>
      </c>
      <c r="R67" s="18">
        <v>0</v>
      </c>
      <c r="S67" s="13">
        <v>0</v>
      </c>
      <c r="T67" s="17">
        <v>0</v>
      </c>
      <c r="U67" s="18">
        <v>0</v>
      </c>
      <c r="V67" s="18">
        <v>0</v>
      </c>
      <c r="W67" s="18">
        <v>0</v>
      </c>
      <c r="X67" s="18">
        <v>0</v>
      </c>
      <c r="Y67" s="13">
        <v>0</v>
      </c>
      <c r="Z67" s="17">
        <v>0</v>
      </c>
      <c r="AA67" s="18">
        <v>0</v>
      </c>
      <c r="AB67" s="18">
        <v>0</v>
      </c>
      <c r="AC67" s="18">
        <v>0</v>
      </c>
      <c r="AD67" s="18">
        <v>0</v>
      </c>
      <c r="AE67" s="13">
        <v>0</v>
      </c>
      <c r="AF67" s="17">
        <v>0</v>
      </c>
      <c r="AG67" s="18">
        <v>0</v>
      </c>
      <c r="AH67" s="18">
        <v>5014</v>
      </c>
      <c r="AI67" s="18">
        <v>46007</v>
      </c>
      <c r="AJ67" s="18">
        <v>0</v>
      </c>
      <c r="AK67" s="13">
        <v>51021</v>
      </c>
      <c r="AL67" s="17">
        <v>0</v>
      </c>
      <c r="AM67" s="18">
        <v>0</v>
      </c>
      <c r="AN67" s="18">
        <v>2500</v>
      </c>
      <c r="AO67" s="18">
        <v>0</v>
      </c>
      <c r="AP67" s="18">
        <v>0</v>
      </c>
      <c r="AQ67" s="13">
        <v>2500</v>
      </c>
    </row>
    <row r="68" spans="1:43" x14ac:dyDescent="0.3">
      <c r="A68" s="4" t="s">
        <v>59</v>
      </c>
      <c r="B68" s="109">
        <v>0</v>
      </c>
      <c r="C68" s="110">
        <v>0</v>
      </c>
      <c r="D68" s="110">
        <v>0</v>
      </c>
      <c r="E68" s="110">
        <v>0</v>
      </c>
      <c r="F68" s="110">
        <v>208000</v>
      </c>
      <c r="G68" s="111">
        <v>208000</v>
      </c>
      <c r="H68" s="17">
        <v>0</v>
      </c>
      <c r="I68" s="18">
        <v>0</v>
      </c>
      <c r="J68" s="18">
        <v>0</v>
      </c>
      <c r="K68" s="18">
        <v>0</v>
      </c>
      <c r="L68" s="18">
        <v>0</v>
      </c>
      <c r="M68" s="13">
        <v>0</v>
      </c>
      <c r="N68" s="17">
        <v>0</v>
      </c>
      <c r="O68" s="18">
        <v>0</v>
      </c>
      <c r="P68" s="18">
        <v>0</v>
      </c>
      <c r="Q68" s="18">
        <v>0</v>
      </c>
      <c r="R68" s="18">
        <v>0</v>
      </c>
      <c r="S68" s="13">
        <v>0</v>
      </c>
      <c r="T68" s="17">
        <v>0</v>
      </c>
      <c r="U68" s="18">
        <v>0</v>
      </c>
      <c r="V68" s="18">
        <v>0</v>
      </c>
      <c r="W68" s="18">
        <v>0</v>
      </c>
      <c r="X68" s="18">
        <v>0</v>
      </c>
      <c r="Y68" s="13">
        <v>0</v>
      </c>
      <c r="Z68" s="17">
        <v>0</v>
      </c>
      <c r="AA68" s="18">
        <v>0</v>
      </c>
      <c r="AB68" s="18">
        <v>0</v>
      </c>
      <c r="AC68" s="18">
        <v>0</v>
      </c>
      <c r="AD68" s="18">
        <v>0</v>
      </c>
      <c r="AE68" s="13">
        <v>0</v>
      </c>
      <c r="AF68" s="17">
        <v>0</v>
      </c>
      <c r="AG68" s="18">
        <v>0</v>
      </c>
      <c r="AH68" s="18">
        <v>0</v>
      </c>
      <c r="AI68" s="18">
        <v>0</v>
      </c>
      <c r="AJ68" s="18">
        <v>0</v>
      </c>
      <c r="AK68" s="13">
        <v>0</v>
      </c>
      <c r="AL68" s="17">
        <v>0</v>
      </c>
      <c r="AM68" s="18">
        <v>0</v>
      </c>
      <c r="AN68" s="18">
        <v>0</v>
      </c>
      <c r="AO68" s="18">
        <v>0</v>
      </c>
      <c r="AP68" s="18">
        <v>208000</v>
      </c>
      <c r="AQ68" s="13">
        <v>208000</v>
      </c>
    </row>
    <row r="69" spans="1:43" x14ac:dyDescent="0.3">
      <c r="A69" s="4" t="s">
        <v>60</v>
      </c>
      <c r="B69" s="109">
        <v>0</v>
      </c>
      <c r="C69" s="110">
        <v>0</v>
      </c>
      <c r="D69" s="110">
        <v>0</v>
      </c>
      <c r="E69" s="110">
        <v>190328</v>
      </c>
      <c r="F69" s="110">
        <v>0</v>
      </c>
      <c r="G69" s="111">
        <v>190328</v>
      </c>
      <c r="H69" s="17">
        <v>0</v>
      </c>
      <c r="I69" s="18">
        <v>0</v>
      </c>
      <c r="J69" s="18">
        <v>0</v>
      </c>
      <c r="K69" s="18">
        <v>0</v>
      </c>
      <c r="L69" s="18">
        <v>0</v>
      </c>
      <c r="M69" s="13">
        <v>0</v>
      </c>
      <c r="N69" s="17">
        <v>0</v>
      </c>
      <c r="O69" s="18">
        <v>0</v>
      </c>
      <c r="P69" s="18">
        <v>0</v>
      </c>
      <c r="Q69" s="18">
        <v>0</v>
      </c>
      <c r="R69" s="18">
        <v>0</v>
      </c>
      <c r="S69" s="13">
        <v>0</v>
      </c>
      <c r="T69" s="17">
        <v>0</v>
      </c>
      <c r="U69" s="18">
        <v>0</v>
      </c>
      <c r="V69" s="18">
        <v>0</v>
      </c>
      <c r="W69" s="18">
        <v>0</v>
      </c>
      <c r="X69" s="18">
        <v>0</v>
      </c>
      <c r="Y69" s="13">
        <v>0</v>
      </c>
      <c r="Z69" s="17">
        <v>0</v>
      </c>
      <c r="AA69" s="18">
        <v>0</v>
      </c>
      <c r="AB69" s="18">
        <v>0</v>
      </c>
      <c r="AC69" s="18">
        <v>0</v>
      </c>
      <c r="AD69" s="18">
        <v>0</v>
      </c>
      <c r="AE69" s="13">
        <v>0</v>
      </c>
      <c r="AF69" s="17">
        <v>0</v>
      </c>
      <c r="AG69" s="18">
        <v>0</v>
      </c>
      <c r="AH69" s="18">
        <v>0</v>
      </c>
      <c r="AI69" s="18">
        <v>0</v>
      </c>
      <c r="AJ69" s="18">
        <v>0</v>
      </c>
      <c r="AK69" s="13">
        <v>0</v>
      </c>
      <c r="AL69" s="17">
        <v>0</v>
      </c>
      <c r="AM69" s="18">
        <v>0</v>
      </c>
      <c r="AN69" s="18">
        <v>0</v>
      </c>
      <c r="AO69" s="18">
        <v>190328</v>
      </c>
      <c r="AP69" s="18">
        <v>0</v>
      </c>
      <c r="AQ69" s="13">
        <v>190328</v>
      </c>
    </row>
    <row r="70" spans="1:43" x14ac:dyDescent="0.3">
      <c r="A70" s="4" t="s">
        <v>61</v>
      </c>
      <c r="B70" s="109">
        <v>0</v>
      </c>
      <c r="C70" s="110">
        <v>0</v>
      </c>
      <c r="D70" s="110">
        <v>818</v>
      </c>
      <c r="E70" s="110">
        <v>30137</v>
      </c>
      <c r="F70" s="110">
        <v>0</v>
      </c>
      <c r="G70" s="111">
        <v>30955</v>
      </c>
      <c r="H70" s="17">
        <v>0</v>
      </c>
      <c r="I70" s="18">
        <v>0</v>
      </c>
      <c r="J70" s="18">
        <v>0</v>
      </c>
      <c r="K70" s="18">
        <v>0</v>
      </c>
      <c r="L70" s="18">
        <v>0</v>
      </c>
      <c r="M70" s="13">
        <v>0</v>
      </c>
      <c r="N70" s="17">
        <v>0</v>
      </c>
      <c r="O70" s="18">
        <v>0</v>
      </c>
      <c r="P70" s="18">
        <v>0</v>
      </c>
      <c r="Q70" s="18">
        <v>18182</v>
      </c>
      <c r="R70" s="18">
        <v>0</v>
      </c>
      <c r="S70" s="13">
        <v>18182</v>
      </c>
      <c r="T70" s="17">
        <v>0</v>
      </c>
      <c r="U70" s="18">
        <v>0</v>
      </c>
      <c r="V70" s="18">
        <v>0</v>
      </c>
      <c r="W70" s="18">
        <v>0</v>
      </c>
      <c r="X70" s="18">
        <v>0</v>
      </c>
      <c r="Y70" s="13">
        <v>0</v>
      </c>
      <c r="Z70" s="17">
        <v>0</v>
      </c>
      <c r="AA70" s="18">
        <v>0</v>
      </c>
      <c r="AB70" s="18">
        <v>0</v>
      </c>
      <c r="AC70" s="18">
        <v>0</v>
      </c>
      <c r="AD70" s="18">
        <v>0</v>
      </c>
      <c r="AE70" s="13">
        <v>0</v>
      </c>
      <c r="AF70" s="17">
        <v>0</v>
      </c>
      <c r="AG70" s="18">
        <v>0</v>
      </c>
      <c r="AH70" s="18">
        <v>818</v>
      </c>
      <c r="AI70" s="18">
        <v>0</v>
      </c>
      <c r="AJ70" s="18">
        <v>0</v>
      </c>
      <c r="AK70" s="13">
        <v>818</v>
      </c>
      <c r="AL70" s="17">
        <v>0</v>
      </c>
      <c r="AM70" s="18">
        <v>0</v>
      </c>
      <c r="AN70" s="18">
        <v>0</v>
      </c>
      <c r="AO70" s="18">
        <v>11955</v>
      </c>
      <c r="AP70" s="18">
        <v>0</v>
      </c>
      <c r="AQ70" s="13">
        <v>11955</v>
      </c>
    </row>
    <row r="71" spans="1:43" x14ac:dyDescent="0.3">
      <c r="A71" s="4" t="s">
        <v>62</v>
      </c>
      <c r="B71" s="109">
        <v>105454</v>
      </c>
      <c r="C71" s="110">
        <v>0</v>
      </c>
      <c r="D71" s="110">
        <v>0</v>
      </c>
      <c r="E71" s="110">
        <v>326827</v>
      </c>
      <c r="F71" s="110">
        <v>0</v>
      </c>
      <c r="G71" s="111">
        <v>432281</v>
      </c>
      <c r="H71" s="17">
        <v>105454</v>
      </c>
      <c r="I71" s="18">
        <v>0</v>
      </c>
      <c r="J71" s="18">
        <v>0</v>
      </c>
      <c r="K71" s="18">
        <v>326827</v>
      </c>
      <c r="L71" s="18">
        <v>0</v>
      </c>
      <c r="M71" s="13">
        <v>432281</v>
      </c>
      <c r="N71" s="17">
        <v>0</v>
      </c>
      <c r="O71" s="18">
        <v>0</v>
      </c>
      <c r="P71" s="18">
        <v>0</v>
      </c>
      <c r="Q71" s="18">
        <v>0</v>
      </c>
      <c r="R71" s="18">
        <v>0</v>
      </c>
      <c r="S71" s="13">
        <v>0</v>
      </c>
      <c r="T71" s="17">
        <v>0</v>
      </c>
      <c r="U71" s="18">
        <v>0</v>
      </c>
      <c r="V71" s="18">
        <v>0</v>
      </c>
      <c r="W71" s="18">
        <v>0</v>
      </c>
      <c r="X71" s="18">
        <v>0</v>
      </c>
      <c r="Y71" s="13">
        <v>0</v>
      </c>
      <c r="Z71" s="17">
        <v>0</v>
      </c>
      <c r="AA71" s="18">
        <v>0</v>
      </c>
      <c r="AB71" s="18">
        <v>0</v>
      </c>
      <c r="AC71" s="18">
        <v>0</v>
      </c>
      <c r="AD71" s="18">
        <v>0</v>
      </c>
      <c r="AE71" s="13">
        <v>0</v>
      </c>
      <c r="AF71" s="17">
        <v>0</v>
      </c>
      <c r="AG71" s="18">
        <v>0</v>
      </c>
      <c r="AH71" s="18">
        <v>0</v>
      </c>
      <c r="AI71" s="18">
        <v>0</v>
      </c>
      <c r="AJ71" s="18">
        <v>0</v>
      </c>
      <c r="AK71" s="13">
        <v>0</v>
      </c>
      <c r="AL71" s="17">
        <v>0</v>
      </c>
      <c r="AM71" s="18">
        <v>0</v>
      </c>
      <c r="AN71" s="18">
        <v>0</v>
      </c>
      <c r="AO71" s="18">
        <v>0</v>
      </c>
      <c r="AP71" s="18">
        <v>0</v>
      </c>
      <c r="AQ71" s="13">
        <v>0</v>
      </c>
    </row>
    <row r="72" spans="1:43" x14ac:dyDescent="0.3">
      <c r="A72" s="4" t="s">
        <v>63</v>
      </c>
      <c r="B72" s="109">
        <v>0</v>
      </c>
      <c r="C72" s="110">
        <v>0</v>
      </c>
      <c r="D72" s="110">
        <v>0</v>
      </c>
      <c r="E72" s="110">
        <v>305012</v>
      </c>
      <c r="F72" s="110">
        <v>0</v>
      </c>
      <c r="G72" s="111">
        <v>305012</v>
      </c>
      <c r="H72" s="17">
        <v>0</v>
      </c>
      <c r="I72" s="18">
        <v>0</v>
      </c>
      <c r="J72" s="18">
        <v>0</v>
      </c>
      <c r="K72" s="18">
        <v>305012</v>
      </c>
      <c r="L72" s="18">
        <v>0</v>
      </c>
      <c r="M72" s="13">
        <v>305012</v>
      </c>
      <c r="N72" s="17">
        <v>0</v>
      </c>
      <c r="O72" s="18">
        <v>0</v>
      </c>
      <c r="P72" s="18">
        <v>0</v>
      </c>
      <c r="Q72" s="18">
        <v>0</v>
      </c>
      <c r="R72" s="18">
        <v>0</v>
      </c>
      <c r="S72" s="13">
        <v>0</v>
      </c>
      <c r="T72" s="17">
        <v>0</v>
      </c>
      <c r="U72" s="18">
        <v>0</v>
      </c>
      <c r="V72" s="18">
        <v>0</v>
      </c>
      <c r="W72" s="18">
        <v>0</v>
      </c>
      <c r="X72" s="18">
        <v>0</v>
      </c>
      <c r="Y72" s="13">
        <v>0</v>
      </c>
      <c r="Z72" s="17">
        <v>0</v>
      </c>
      <c r="AA72" s="18">
        <v>0</v>
      </c>
      <c r="AB72" s="18">
        <v>0</v>
      </c>
      <c r="AC72" s="18">
        <v>0</v>
      </c>
      <c r="AD72" s="18">
        <v>0</v>
      </c>
      <c r="AE72" s="13">
        <v>0</v>
      </c>
      <c r="AF72" s="17">
        <v>0</v>
      </c>
      <c r="AG72" s="18">
        <v>0</v>
      </c>
      <c r="AH72" s="18">
        <v>0</v>
      </c>
      <c r="AI72" s="18">
        <v>0</v>
      </c>
      <c r="AJ72" s="18">
        <v>0</v>
      </c>
      <c r="AK72" s="13">
        <v>0</v>
      </c>
      <c r="AL72" s="17">
        <v>0</v>
      </c>
      <c r="AM72" s="18">
        <v>0</v>
      </c>
      <c r="AN72" s="18">
        <v>0</v>
      </c>
      <c r="AO72" s="18">
        <v>0</v>
      </c>
      <c r="AP72" s="18">
        <v>0</v>
      </c>
      <c r="AQ72" s="13">
        <v>0</v>
      </c>
    </row>
    <row r="73" spans="1:43" x14ac:dyDescent="0.3">
      <c r="A73" s="4" t="s">
        <v>64</v>
      </c>
      <c r="B73" s="109">
        <v>0</v>
      </c>
      <c r="C73" s="110">
        <v>0</v>
      </c>
      <c r="D73" s="110">
        <v>7173</v>
      </c>
      <c r="E73" s="110">
        <v>391266</v>
      </c>
      <c r="F73" s="110">
        <v>0</v>
      </c>
      <c r="G73" s="111">
        <v>398439</v>
      </c>
      <c r="H73" s="17">
        <v>0</v>
      </c>
      <c r="I73" s="18">
        <v>0</v>
      </c>
      <c r="J73" s="18">
        <v>0</v>
      </c>
      <c r="K73" s="18">
        <v>0</v>
      </c>
      <c r="L73" s="18">
        <v>0</v>
      </c>
      <c r="M73" s="13">
        <v>0</v>
      </c>
      <c r="N73" s="17">
        <v>0</v>
      </c>
      <c r="O73" s="18">
        <v>0</v>
      </c>
      <c r="P73" s="18">
        <v>0</v>
      </c>
      <c r="Q73" s="18">
        <v>0</v>
      </c>
      <c r="R73" s="18">
        <v>0</v>
      </c>
      <c r="S73" s="13">
        <v>0</v>
      </c>
      <c r="T73" s="17">
        <v>0</v>
      </c>
      <c r="U73" s="18">
        <v>0</v>
      </c>
      <c r="V73" s="18">
        <v>0</v>
      </c>
      <c r="W73" s="18">
        <v>0</v>
      </c>
      <c r="X73" s="18">
        <v>0</v>
      </c>
      <c r="Y73" s="13">
        <v>0</v>
      </c>
      <c r="Z73" s="17">
        <v>0</v>
      </c>
      <c r="AA73" s="18">
        <v>0</v>
      </c>
      <c r="AB73" s="18">
        <v>0</v>
      </c>
      <c r="AC73" s="18">
        <v>0</v>
      </c>
      <c r="AD73" s="18">
        <v>0</v>
      </c>
      <c r="AE73" s="13">
        <v>0</v>
      </c>
      <c r="AF73" s="17">
        <v>0</v>
      </c>
      <c r="AG73" s="18">
        <v>0</v>
      </c>
      <c r="AH73" s="18">
        <v>7173</v>
      </c>
      <c r="AI73" s="18">
        <v>391266</v>
      </c>
      <c r="AJ73" s="18">
        <v>0</v>
      </c>
      <c r="AK73" s="13">
        <v>398439</v>
      </c>
      <c r="AL73" s="17">
        <v>0</v>
      </c>
      <c r="AM73" s="18">
        <v>0</v>
      </c>
      <c r="AN73" s="18">
        <v>0</v>
      </c>
      <c r="AO73" s="18">
        <v>0</v>
      </c>
      <c r="AP73" s="18">
        <v>0</v>
      </c>
      <c r="AQ73" s="13">
        <v>0</v>
      </c>
    </row>
    <row r="74" spans="1:43" x14ac:dyDescent="0.3">
      <c r="A74" s="4" t="s">
        <v>65</v>
      </c>
      <c r="B74" s="109">
        <v>0</v>
      </c>
      <c r="C74" s="110">
        <v>0</v>
      </c>
      <c r="D74" s="110">
        <v>0</v>
      </c>
      <c r="E74" s="110">
        <v>0</v>
      </c>
      <c r="F74" s="110">
        <v>275477.2</v>
      </c>
      <c r="G74" s="111">
        <v>275477.2</v>
      </c>
      <c r="H74" s="17">
        <v>0</v>
      </c>
      <c r="I74" s="18">
        <v>0</v>
      </c>
      <c r="J74" s="18">
        <v>0</v>
      </c>
      <c r="K74" s="18">
        <v>0</v>
      </c>
      <c r="L74" s="18">
        <v>0</v>
      </c>
      <c r="M74" s="13">
        <v>0</v>
      </c>
      <c r="N74" s="17">
        <v>0</v>
      </c>
      <c r="O74" s="18">
        <v>0</v>
      </c>
      <c r="P74" s="18">
        <v>0</v>
      </c>
      <c r="Q74" s="18">
        <v>0</v>
      </c>
      <c r="R74" s="18">
        <v>20036.55</v>
      </c>
      <c r="S74" s="13">
        <v>20036.55</v>
      </c>
      <c r="T74" s="17">
        <v>0</v>
      </c>
      <c r="U74" s="18">
        <v>0</v>
      </c>
      <c r="V74" s="18">
        <v>0</v>
      </c>
      <c r="W74" s="18">
        <v>0</v>
      </c>
      <c r="X74" s="18">
        <v>0</v>
      </c>
      <c r="Y74" s="13">
        <v>0</v>
      </c>
      <c r="Z74" s="17">
        <v>0</v>
      </c>
      <c r="AA74" s="18">
        <v>0</v>
      </c>
      <c r="AB74" s="18">
        <v>0</v>
      </c>
      <c r="AC74" s="18">
        <v>0</v>
      </c>
      <c r="AD74" s="18">
        <v>0</v>
      </c>
      <c r="AE74" s="13">
        <v>0</v>
      </c>
      <c r="AF74" s="17">
        <v>0</v>
      </c>
      <c r="AG74" s="18">
        <v>0</v>
      </c>
      <c r="AH74" s="18">
        <v>0</v>
      </c>
      <c r="AI74" s="18">
        <v>0</v>
      </c>
      <c r="AJ74" s="18">
        <v>39080.089999999997</v>
      </c>
      <c r="AK74" s="13">
        <v>39080.089999999997</v>
      </c>
      <c r="AL74" s="17">
        <v>0</v>
      </c>
      <c r="AM74" s="18">
        <v>0</v>
      </c>
      <c r="AN74" s="18">
        <v>0</v>
      </c>
      <c r="AO74" s="18">
        <v>0</v>
      </c>
      <c r="AP74" s="18">
        <v>216360.56</v>
      </c>
      <c r="AQ74" s="13">
        <v>216360.56</v>
      </c>
    </row>
    <row r="75" spans="1:43" x14ac:dyDescent="0.3">
      <c r="A75" s="4" t="s">
        <v>66</v>
      </c>
      <c r="B75" s="109">
        <v>0</v>
      </c>
      <c r="C75" s="110">
        <v>0</v>
      </c>
      <c r="D75" s="110">
        <v>0</v>
      </c>
      <c r="E75" s="110">
        <v>313574.21000000002</v>
      </c>
      <c r="F75" s="110">
        <v>0</v>
      </c>
      <c r="G75" s="111">
        <v>313574.21000000002</v>
      </c>
      <c r="H75" s="17">
        <v>0</v>
      </c>
      <c r="I75" s="18">
        <v>0</v>
      </c>
      <c r="J75" s="18">
        <v>0</v>
      </c>
      <c r="K75" s="18">
        <v>0</v>
      </c>
      <c r="L75" s="18">
        <v>0</v>
      </c>
      <c r="M75" s="13">
        <v>0</v>
      </c>
      <c r="N75" s="17">
        <v>0</v>
      </c>
      <c r="O75" s="18">
        <v>0</v>
      </c>
      <c r="P75" s="18">
        <v>0</v>
      </c>
      <c r="Q75" s="18">
        <v>0</v>
      </c>
      <c r="R75" s="18">
        <v>0</v>
      </c>
      <c r="S75" s="13">
        <v>0</v>
      </c>
      <c r="T75" s="17">
        <v>0</v>
      </c>
      <c r="U75" s="18">
        <v>0</v>
      </c>
      <c r="V75" s="18">
        <v>0</v>
      </c>
      <c r="W75" s="18">
        <v>0</v>
      </c>
      <c r="X75" s="18">
        <v>0</v>
      </c>
      <c r="Y75" s="13">
        <v>0</v>
      </c>
      <c r="Z75" s="17">
        <v>0</v>
      </c>
      <c r="AA75" s="18">
        <v>0</v>
      </c>
      <c r="AB75" s="18">
        <v>0</v>
      </c>
      <c r="AC75" s="18">
        <v>0</v>
      </c>
      <c r="AD75" s="18">
        <v>0</v>
      </c>
      <c r="AE75" s="13">
        <v>0</v>
      </c>
      <c r="AF75" s="17">
        <v>0</v>
      </c>
      <c r="AG75" s="18">
        <v>0</v>
      </c>
      <c r="AH75" s="18">
        <v>0</v>
      </c>
      <c r="AI75" s="18">
        <v>313574.21000000002</v>
      </c>
      <c r="AJ75" s="18">
        <v>0</v>
      </c>
      <c r="AK75" s="13">
        <v>313574.21000000002</v>
      </c>
      <c r="AL75" s="17">
        <v>0</v>
      </c>
      <c r="AM75" s="18">
        <v>0</v>
      </c>
      <c r="AN75" s="18">
        <v>0</v>
      </c>
      <c r="AO75" s="18">
        <v>0</v>
      </c>
      <c r="AP75" s="18">
        <v>0</v>
      </c>
      <c r="AQ75" s="13">
        <v>0</v>
      </c>
    </row>
    <row r="76" spans="1:43" x14ac:dyDescent="0.3">
      <c r="A76" s="4" t="s">
        <v>67</v>
      </c>
      <c r="B76" s="109">
        <v>23684</v>
      </c>
      <c r="C76" s="110">
        <v>0</v>
      </c>
      <c r="D76" s="110">
        <v>3760</v>
      </c>
      <c r="E76" s="110">
        <v>380742</v>
      </c>
      <c r="F76" s="110">
        <v>0</v>
      </c>
      <c r="G76" s="111">
        <v>408186</v>
      </c>
      <c r="H76" s="17">
        <v>0</v>
      </c>
      <c r="I76" s="18">
        <v>0</v>
      </c>
      <c r="J76" s="18">
        <v>0</v>
      </c>
      <c r="K76" s="18">
        <v>0</v>
      </c>
      <c r="L76" s="18">
        <v>0</v>
      </c>
      <c r="M76" s="13">
        <v>0</v>
      </c>
      <c r="N76" s="17">
        <v>0</v>
      </c>
      <c r="O76" s="18">
        <v>0</v>
      </c>
      <c r="P76" s="18">
        <v>0</v>
      </c>
      <c r="Q76" s="18">
        <v>0</v>
      </c>
      <c r="R76" s="18">
        <v>0</v>
      </c>
      <c r="S76" s="13">
        <v>0</v>
      </c>
      <c r="T76" s="17">
        <v>0</v>
      </c>
      <c r="U76" s="18">
        <v>0</v>
      </c>
      <c r="V76" s="18">
        <v>0</v>
      </c>
      <c r="W76" s="18">
        <v>0</v>
      </c>
      <c r="X76" s="18">
        <v>0</v>
      </c>
      <c r="Y76" s="13">
        <v>0</v>
      </c>
      <c r="Z76" s="17">
        <v>0</v>
      </c>
      <c r="AA76" s="18">
        <v>0</v>
      </c>
      <c r="AB76" s="18">
        <v>0</v>
      </c>
      <c r="AC76" s="18">
        <v>0</v>
      </c>
      <c r="AD76" s="18">
        <v>0</v>
      </c>
      <c r="AE76" s="13">
        <v>0</v>
      </c>
      <c r="AF76" s="17">
        <v>0</v>
      </c>
      <c r="AG76" s="18">
        <v>0</v>
      </c>
      <c r="AH76" s="18">
        <v>0</v>
      </c>
      <c r="AI76" s="18">
        <v>380742</v>
      </c>
      <c r="AJ76" s="18">
        <v>0</v>
      </c>
      <c r="AK76" s="13">
        <v>380742</v>
      </c>
      <c r="AL76" s="17">
        <v>23684</v>
      </c>
      <c r="AM76" s="18">
        <v>0</v>
      </c>
      <c r="AN76" s="18">
        <v>3760</v>
      </c>
      <c r="AO76" s="18">
        <v>0</v>
      </c>
      <c r="AP76" s="18">
        <v>0</v>
      </c>
      <c r="AQ76" s="13">
        <v>27444</v>
      </c>
    </row>
    <row r="77" spans="1:43" x14ac:dyDescent="0.3">
      <c r="A77" s="4" t="s">
        <v>68</v>
      </c>
      <c r="B77" s="109">
        <v>0</v>
      </c>
      <c r="C77" s="110">
        <v>0</v>
      </c>
      <c r="D77" s="110">
        <v>0</v>
      </c>
      <c r="E77" s="110">
        <v>40117</v>
      </c>
      <c r="F77" s="110">
        <v>0</v>
      </c>
      <c r="G77" s="111">
        <v>40117</v>
      </c>
      <c r="H77" s="17">
        <v>0</v>
      </c>
      <c r="I77" s="18">
        <v>0</v>
      </c>
      <c r="J77" s="18">
        <v>0</v>
      </c>
      <c r="K77" s="18">
        <v>0</v>
      </c>
      <c r="L77" s="18">
        <v>0</v>
      </c>
      <c r="M77" s="13">
        <v>0</v>
      </c>
      <c r="N77" s="17">
        <v>0</v>
      </c>
      <c r="O77" s="18">
        <v>0</v>
      </c>
      <c r="P77" s="18">
        <v>0</v>
      </c>
      <c r="Q77" s="18">
        <v>0</v>
      </c>
      <c r="R77" s="18">
        <v>0</v>
      </c>
      <c r="S77" s="13">
        <v>0</v>
      </c>
      <c r="T77" s="17">
        <v>0</v>
      </c>
      <c r="U77" s="18">
        <v>0</v>
      </c>
      <c r="V77" s="18">
        <v>0</v>
      </c>
      <c r="W77" s="18">
        <v>0</v>
      </c>
      <c r="X77" s="18">
        <v>0</v>
      </c>
      <c r="Y77" s="13">
        <v>0</v>
      </c>
      <c r="Z77" s="17">
        <v>0</v>
      </c>
      <c r="AA77" s="18">
        <v>0</v>
      </c>
      <c r="AB77" s="18">
        <v>0</v>
      </c>
      <c r="AC77" s="18">
        <v>0</v>
      </c>
      <c r="AD77" s="18">
        <v>0</v>
      </c>
      <c r="AE77" s="13">
        <v>0</v>
      </c>
      <c r="AF77" s="17">
        <v>0</v>
      </c>
      <c r="AG77" s="18">
        <v>0</v>
      </c>
      <c r="AH77" s="18">
        <v>0</v>
      </c>
      <c r="AI77" s="18">
        <v>40117</v>
      </c>
      <c r="AJ77" s="18">
        <v>0</v>
      </c>
      <c r="AK77" s="13">
        <v>40117</v>
      </c>
      <c r="AL77" s="17">
        <v>0</v>
      </c>
      <c r="AM77" s="18">
        <v>0</v>
      </c>
      <c r="AN77" s="18">
        <v>0</v>
      </c>
      <c r="AO77" s="18">
        <v>0</v>
      </c>
      <c r="AP77" s="18">
        <v>0</v>
      </c>
      <c r="AQ77" s="13">
        <v>0</v>
      </c>
    </row>
    <row r="78" spans="1:43" x14ac:dyDescent="0.3">
      <c r="A78" s="4" t="s">
        <v>69</v>
      </c>
      <c r="B78" s="109">
        <v>0</v>
      </c>
      <c r="C78" s="110">
        <v>0</v>
      </c>
      <c r="D78" s="110">
        <v>0</v>
      </c>
      <c r="E78" s="110">
        <v>21954</v>
      </c>
      <c r="F78" s="110">
        <v>0</v>
      </c>
      <c r="G78" s="111">
        <v>21954</v>
      </c>
      <c r="H78" s="17">
        <v>0</v>
      </c>
      <c r="I78" s="18">
        <v>0</v>
      </c>
      <c r="J78" s="18">
        <v>0</v>
      </c>
      <c r="K78" s="18">
        <v>8369</v>
      </c>
      <c r="L78" s="18">
        <v>0</v>
      </c>
      <c r="M78" s="13">
        <v>8369</v>
      </c>
      <c r="N78" s="17">
        <v>0</v>
      </c>
      <c r="O78" s="18">
        <v>0</v>
      </c>
      <c r="P78" s="18">
        <v>0</v>
      </c>
      <c r="Q78" s="18">
        <v>0</v>
      </c>
      <c r="R78" s="18">
        <v>0</v>
      </c>
      <c r="S78" s="13">
        <v>0</v>
      </c>
      <c r="T78" s="17">
        <v>0</v>
      </c>
      <c r="U78" s="18">
        <v>0</v>
      </c>
      <c r="V78" s="18">
        <v>0</v>
      </c>
      <c r="W78" s="18">
        <v>0</v>
      </c>
      <c r="X78" s="18">
        <v>0</v>
      </c>
      <c r="Y78" s="13">
        <v>0</v>
      </c>
      <c r="Z78" s="17">
        <v>0</v>
      </c>
      <c r="AA78" s="18">
        <v>0</v>
      </c>
      <c r="AB78" s="18">
        <v>0</v>
      </c>
      <c r="AC78" s="18">
        <v>0</v>
      </c>
      <c r="AD78" s="18">
        <v>0</v>
      </c>
      <c r="AE78" s="13">
        <v>0</v>
      </c>
      <c r="AF78" s="17">
        <v>0</v>
      </c>
      <c r="AG78" s="18">
        <v>0</v>
      </c>
      <c r="AH78" s="18">
        <v>0</v>
      </c>
      <c r="AI78" s="18">
        <v>0</v>
      </c>
      <c r="AJ78" s="18">
        <v>0</v>
      </c>
      <c r="AK78" s="13">
        <v>0</v>
      </c>
      <c r="AL78" s="17">
        <v>0</v>
      </c>
      <c r="AM78" s="18">
        <v>0</v>
      </c>
      <c r="AN78" s="18">
        <v>0</v>
      </c>
      <c r="AO78" s="18">
        <v>13585</v>
      </c>
      <c r="AP78" s="18">
        <v>0</v>
      </c>
      <c r="AQ78" s="13">
        <v>13585</v>
      </c>
    </row>
    <row r="79" spans="1:43" x14ac:dyDescent="0.3">
      <c r="A79" s="4" t="s">
        <v>70</v>
      </c>
      <c r="B79" s="109">
        <v>0</v>
      </c>
      <c r="C79" s="110">
        <v>0</v>
      </c>
      <c r="D79" s="110">
        <v>0</v>
      </c>
      <c r="E79" s="110">
        <v>380567</v>
      </c>
      <c r="F79" s="110">
        <v>0</v>
      </c>
      <c r="G79" s="111">
        <v>380567</v>
      </c>
      <c r="H79" s="17">
        <v>0</v>
      </c>
      <c r="I79" s="18">
        <v>0</v>
      </c>
      <c r="J79" s="18">
        <v>0</v>
      </c>
      <c r="K79" s="18">
        <v>0</v>
      </c>
      <c r="L79" s="18">
        <v>0</v>
      </c>
      <c r="M79" s="13">
        <v>0</v>
      </c>
      <c r="N79" s="17">
        <v>0</v>
      </c>
      <c r="O79" s="18">
        <v>0</v>
      </c>
      <c r="P79" s="18">
        <v>0</v>
      </c>
      <c r="Q79" s="18">
        <v>0</v>
      </c>
      <c r="R79" s="18">
        <v>0</v>
      </c>
      <c r="S79" s="13">
        <v>0</v>
      </c>
      <c r="T79" s="17">
        <v>0</v>
      </c>
      <c r="U79" s="18">
        <v>0</v>
      </c>
      <c r="V79" s="18">
        <v>0</v>
      </c>
      <c r="W79" s="18">
        <v>0</v>
      </c>
      <c r="X79" s="18">
        <v>0</v>
      </c>
      <c r="Y79" s="13">
        <v>0</v>
      </c>
      <c r="Z79" s="17">
        <v>0</v>
      </c>
      <c r="AA79" s="18">
        <v>0</v>
      </c>
      <c r="AB79" s="18">
        <v>0</v>
      </c>
      <c r="AC79" s="18">
        <v>0</v>
      </c>
      <c r="AD79" s="18">
        <v>0</v>
      </c>
      <c r="AE79" s="13">
        <v>0</v>
      </c>
      <c r="AF79" s="17">
        <v>0</v>
      </c>
      <c r="AG79" s="18">
        <v>0</v>
      </c>
      <c r="AH79" s="18">
        <v>0</v>
      </c>
      <c r="AI79" s="18">
        <v>380567</v>
      </c>
      <c r="AJ79" s="18">
        <v>0</v>
      </c>
      <c r="AK79" s="13">
        <v>380567</v>
      </c>
      <c r="AL79" s="17">
        <v>0</v>
      </c>
      <c r="AM79" s="18">
        <v>0</v>
      </c>
      <c r="AN79" s="18">
        <v>0</v>
      </c>
      <c r="AO79" s="18">
        <v>0</v>
      </c>
      <c r="AP79" s="18">
        <v>0</v>
      </c>
      <c r="AQ79" s="13">
        <v>0</v>
      </c>
    </row>
    <row r="80" spans="1:43" x14ac:dyDescent="0.3">
      <c r="A80" s="4" t="s">
        <v>71</v>
      </c>
      <c r="B80" s="109">
        <v>0</v>
      </c>
      <c r="C80" s="110">
        <v>4546</v>
      </c>
      <c r="D80" s="110">
        <v>0</v>
      </c>
      <c r="E80" s="110">
        <v>534178.31999999995</v>
      </c>
      <c r="F80" s="110">
        <v>0</v>
      </c>
      <c r="G80" s="111">
        <v>538724.31999999995</v>
      </c>
      <c r="H80" s="17">
        <v>0</v>
      </c>
      <c r="I80" s="18">
        <v>0</v>
      </c>
      <c r="J80" s="18">
        <v>0</v>
      </c>
      <c r="K80" s="18">
        <v>0</v>
      </c>
      <c r="L80" s="18">
        <v>0</v>
      </c>
      <c r="M80" s="13">
        <v>0</v>
      </c>
      <c r="N80" s="17">
        <v>0</v>
      </c>
      <c r="O80" s="18">
        <v>0</v>
      </c>
      <c r="P80" s="18">
        <v>0</v>
      </c>
      <c r="Q80" s="18">
        <v>0</v>
      </c>
      <c r="R80" s="18">
        <v>0</v>
      </c>
      <c r="S80" s="13">
        <v>0</v>
      </c>
      <c r="T80" s="17">
        <v>0</v>
      </c>
      <c r="U80" s="18">
        <v>0</v>
      </c>
      <c r="V80" s="18">
        <v>0</v>
      </c>
      <c r="W80" s="18">
        <v>0</v>
      </c>
      <c r="X80" s="18">
        <v>0</v>
      </c>
      <c r="Y80" s="13">
        <v>0</v>
      </c>
      <c r="Z80" s="17">
        <v>0</v>
      </c>
      <c r="AA80" s="18">
        <v>0</v>
      </c>
      <c r="AB80" s="18">
        <v>0</v>
      </c>
      <c r="AC80" s="18">
        <v>0</v>
      </c>
      <c r="AD80" s="18">
        <v>0</v>
      </c>
      <c r="AE80" s="13">
        <v>0</v>
      </c>
      <c r="AF80" s="17">
        <v>0</v>
      </c>
      <c r="AG80" s="18">
        <v>0</v>
      </c>
      <c r="AH80" s="18">
        <v>0</v>
      </c>
      <c r="AI80" s="18">
        <v>0</v>
      </c>
      <c r="AJ80" s="18">
        <v>0</v>
      </c>
      <c r="AK80" s="13">
        <v>0</v>
      </c>
      <c r="AL80" s="17">
        <v>0</v>
      </c>
      <c r="AM80" s="18">
        <v>4546</v>
      </c>
      <c r="AN80" s="18">
        <v>0</v>
      </c>
      <c r="AO80" s="18">
        <v>534178.31999999995</v>
      </c>
      <c r="AP80" s="18">
        <v>0</v>
      </c>
      <c r="AQ80" s="13">
        <v>538724.31999999995</v>
      </c>
    </row>
    <row r="81" spans="1:43" x14ac:dyDescent="0.3">
      <c r="A81" s="4" t="s">
        <v>72</v>
      </c>
      <c r="B81" s="109">
        <v>0</v>
      </c>
      <c r="C81" s="110">
        <v>0</v>
      </c>
      <c r="D81" s="110">
        <v>0</v>
      </c>
      <c r="E81" s="110">
        <v>61978.92</v>
      </c>
      <c r="F81" s="110">
        <v>0</v>
      </c>
      <c r="G81" s="111">
        <v>61978.92</v>
      </c>
      <c r="H81" s="17">
        <v>0</v>
      </c>
      <c r="I81" s="18">
        <v>0</v>
      </c>
      <c r="J81" s="18">
        <v>0</v>
      </c>
      <c r="K81" s="18">
        <v>17291.55</v>
      </c>
      <c r="L81" s="18">
        <v>0</v>
      </c>
      <c r="M81" s="13">
        <v>17291.55</v>
      </c>
      <c r="N81" s="17">
        <v>0</v>
      </c>
      <c r="O81" s="18">
        <v>0</v>
      </c>
      <c r="P81" s="18">
        <v>0</v>
      </c>
      <c r="Q81" s="18">
        <v>6363.64</v>
      </c>
      <c r="R81" s="18">
        <v>0</v>
      </c>
      <c r="S81" s="13">
        <v>6363.64</v>
      </c>
      <c r="T81" s="17">
        <v>0</v>
      </c>
      <c r="U81" s="18">
        <v>0</v>
      </c>
      <c r="V81" s="18">
        <v>0</v>
      </c>
      <c r="W81" s="18">
        <v>0</v>
      </c>
      <c r="X81" s="18">
        <v>0</v>
      </c>
      <c r="Y81" s="13">
        <v>0</v>
      </c>
      <c r="Z81" s="17">
        <v>0</v>
      </c>
      <c r="AA81" s="18">
        <v>0</v>
      </c>
      <c r="AB81" s="18">
        <v>0</v>
      </c>
      <c r="AC81" s="18">
        <v>0</v>
      </c>
      <c r="AD81" s="18">
        <v>0</v>
      </c>
      <c r="AE81" s="13">
        <v>0</v>
      </c>
      <c r="AF81" s="17">
        <v>0</v>
      </c>
      <c r="AG81" s="18">
        <v>0</v>
      </c>
      <c r="AH81" s="18">
        <v>0</v>
      </c>
      <c r="AI81" s="18">
        <v>38323.729999999996</v>
      </c>
      <c r="AJ81" s="18">
        <v>0</v>
      </c>
      <c r="AK81" s="13">
        <v>38323.729999999996</v>
      </c>
      <c r="AL81" s="17">
        <v>0</v>
      </c>
      <c r="AM81" s="18">
        <v>0</v>
      </c>
      <c r="AN81" s="18">
        <v>0</v>
      </c>
      <c r="AO81" s="18">
        <v>0</v>
      </c>
      <c r="AP81" s="18">
        <v>0</v>
      </c>
      <c r="AQ81" s="13">
        <v>0</v>
      </c>
    </row>
    <row r="82" spans="1:43" x14ac:dyDescent="0.3">
      <c r="A82" s="4" t="s">
        <v>73</v>
      </c>
      <c r="B82" s="109">
        <v>265450</v>
      </c>
      <c r="C82" s="110">
        <v>0</v>
      </c>
      <c r="D82" s="110">
        <v>0</v>
      </c>
      <c r="E82" s="110">
        <v>1234252</v>
      </c>
      <c r="F82" s="110">
        <v>205861</v>
      </c>
      <c r="G82" s="111">
        <v>1705563</v>
      </c>
      <c r="H82" s="17">
        <v>0</v>
      </c>
      <c r="I82" s="18">
        <v>0</v>
      </c>
      <c r="J82" s="18">
        <v>0</v>
      </c>
      <c r="K82" s="18">
        <v>0</v>
      </c>
      <c r="L82" s="18">
        <v>0</v>
      </c>
      <c r="M82" s="13">
        <v>0</v>
      </c>
      <c r="N82" s="17">
        <v>0</v>
      </c>
      <c r="O82" s="18">
        <v>0</v>
      </c>
      <c r="P82" s="18">
        <v>0</v>
      </c>
      <c r="Q82" s="18">
        <v>0</v>
      </c>
      <c r="R82" s="18">
        <v>0</v>
      </c>
      <c r="S82" s="13">
        <v>0</v>
      </c>
      <c r="T82" s="17">
        <v>0</v>
      </c>
      <c r="U82" s="18">
        <v>0</v>
      </c>
      <c r="V82" s="18">
        <v>0</v>
      </c>
      <c r="W82" s="18">
        <v>0</v>
      </c>
      <c r="X82" s="18">
        <v>0</v>
      </c>
      <c r="Y82" s="13">
        <v>0</v>
      </c>
      <c r="Z82" s="17">
        <v>0</v>
      </c>
      <c r="AA82" s="18">
        <v>0</v>
      </c>
      <c r="AB82" s="18">
        <v>0</v>
      </c>
      <c r="AC82" s="18">
        <v>0</v>
      </c>
      <c r="AD82" s="18">
        <v>0</v>
      </c>
      <c r="AE82" s="13">
        <v>0</v>
      </c>
      <c r="AF82" s="17">
        <v>0</v>
      </c>
      <c r="AG82" s="18">
        <v>0</v>
      </c>
      <c r="AH82" s="18">
        <v>0</v>
      </c>
      <c r="AI82" s="18">
        <v>0</v>
      </c>
      <c r="AJ82" s="18">
        <v>0</v>
      </c>
      <c r="AK82" s="13">
        <v>0</v>
      </c>
      <c r="AL82" s="17">
        <v>265450</v>
      </c>
      <c r="AM82" s="18">
        <v>0</v>
      </c>
      <c r="AN82" s="18">
        <v>0</v>
      </c>
      <c r="AO82" s="18">
        <v>1234252</v>
      </c>
      <c r="AP82" s="18">
        <v>205861</v>
      </c>
      <c r="AQ82" s="13">
        <v>1705563</v>
      </c>
    </row>
    <row r="83" spans="1:43" x14ac:dyDescent="0.3">
      <c r="A83" s="4" t="s">
        <v>74</v>
      </c>
      <c r="B83" s="109">
        <v>0</v>
      </c>
      <c r="C83" s="110">
        <v>0</v>
      </c>
      <c r="D83" s="110">
        <v>0</v>
      </c>
      <c r="E83" s="110">
        <v>0</v>
      </c>
      <c r="F83" s="110">
        <v>435000</v>
      </c>
      <c r="G83" s="111">
        <v>435000</v>
      </c>
      <c r="H83" s="17">
        <v>0</v>
      </c>
      <c r="I83" s="18">
        <v>0</v>
      </c>
      <c r="J83" s="18">
        <v>0</v>
      </c>
      <c r="K83" s="18">
        <v>0</v>
      </c>
      <c r="L83" s="18">
        <v>0</v>
      </c>
      <c r="M83" s="13">
        <v>0</v>
      </c>
      <c r="N83" s="17">
        <v>0</v>
      </c>
      <c r="O83" s="18">
        <v>0</v>
      </c>
      <c r="P83" s="18">
        <v>0</v>
      </c>
      <c r="Q83" s="18">
        <v>0</v>
      </c>
      <c r="R83" s="18">
        <v>0</v>
      </c>
      <c r="S83" s="13">
        <v>0</v>
      </c>
      <c r="T83" s="17">
        <v>0</v>
      </c>
      <c r="U83" s="18">
        <v>0</v>
      </c>
      <c r="V83" s="18">
        <v>0</v>
      </c>
      <c r="W83" s="18">
        <v>0</v>
      </c>
      <c r="X83" s="18">
        <v>0</v>
      </c>
      <c r="Y83" s="13">
        <v>0</v>
      </c>
      <c r="Z83" s="17">
        <v>0</v>
      </c>
      <c r="AA83" s="18">
        <v>0</v>
      </c>
      <c r="AB83" s="18">
        <v>0</v>
      </c>
      <c r="AC83" s="18">
        <v>0</v>
      </c>
      <c r="AD83" s="18">
        <v>0</v>
      </c>
      <c r="AE83" s="13">
        <v>0</v>
      </c>
      <c r="AF83" s="17">
        <v>0</v>
      </c>
      <c r="AG83" s="18">
        <v>0</v>
      </c>
      <c r="AH83" s="18">
        <v>0</v>
      </c>
      <c r="AI83" s="18">
        <v>0</v>
      </c>
      <c r="AJ83" s="18">
        <v>435000</v>
      </c>
      <c r="AK83" s="13">
        <v>435000</v>
      </c>
      <c r="AL83" s="17">
        <v>0</v>
      </c>
      <c r="AM83" s="18">
        <v>0</v>
      </c>
      <c r="AN83" s="18">
        <v>0</v>
      </c>
      <c r="AO83" s="18">
        <v>0</v>
      </c>
      <c r="AP83" s="18">
        <v>0</v>
      </c>
      <c r="AQ83" s="13">
        <v>0</v>
      </c>
    </row>
    <row r="84" spans="1:43" x14ac:dyDescent="0.3">
      <c r="A84" s="4" t="s">
        <v>75</v>
      </c>
      <c r="B84" s="109">
        <v>0</v>
      </c>
      <c r="C84" s="110">
        <v>0</v>
      </c>
      <c r="D84" s="110">
        <v>0</v>
      </c>
      <c r="E84" s="110">
        <v>0</v>
      </c>
      <c r="F84" s="110">
        <v>126351</v>
      </c>
      <c r="G84" s="111">
        <v>126351</v>
      </c>
      <c r="H84" s="17">
        <v>0</v>
      </c>
      <c r="I84" s="18">
        <v>0</v>
      </c>
      <c r="J84" s="18">
        <v>0</v>
      </c>
      <c r="K84" s="18">
        <v>0</v>
      </c>
      <c r="L84" s="18">
        <v>0</v>
      </c>
      <c r="M84" s="13">
        <v>0</v>
      </c>
      <c r="N84" s="17">
        <v>0</v>
      </c>
      <c r="O84" s="18">
        <v>0</v>
      </c>
      <c r="P84" s="18">
        <v>0</v>
      </c>
      <c r="Q84" s="18">
        <v>0</v>
      </c>
      <c r="R84" s="18">
        <v>0</v>
      </c>
      <c r="S84" s="13">
        <v>0</v>
      </c>
      <c r="T84" s="17">
        <v>0</v>
      </c>
      <c r="U84" s="18">
        <v>0</v>
      </c>
      <c r="V84" s="18">
        <v>0</v>
      </c>
      <c r="W84" s="18">
        <v>0</v>
      </c>
      <c r="X84" s="18">
        <v>0</v>
      </c>
      <c r="Y84" s="13">
        <v>0</v>
      </c>
      <c r="Z84" s="17">
        <v>0</v>
      </c>
      <c r="AA84" s="18">
        <v>0</v>
      </c>
      <c r="AB84" s="18">
        <v>0</v>
      </c>
      <c r="AC84" s="18">
        <v>0</v>
      </c>
      <c r="AD84" s="18">
        <v>0</v>
      </c>
      <c r="AE84" s="13">
        <v>0</v>
      </c>
      <c r="AF84" s="17">
        <v>0</v>
      </c>
      <c r="AG84" s="18">
        <v>0</v>
      </c>
      <c r="AH84" s="18">
        <v>0</v>
      </c>
      <c r="AI84" s="18">
        <v>0</v>
      </c>
      <c r="AJ84" s="18">
        <v>126351</v>
      </c>
      <c r="AK84" s="13">
        <v>126351</v>
      </c>
      <c r="AL84" s="17">
        <v>0</v>
      </c>
      <c r="AM84" s="18">
        <v>0</v>
      </c>
      <c r="AN84" s="18">
        <v>0</v>
      </c>
      <c r="AO84" s="18">
        <v>0</v>
      </c>
      <c r="AP84" s="18">
        <v>0</v>
      </c>
      <c r="AQ84" s="13">
        <v>0</v>
      </c>
    </row>
    <row r="85" spans="1:43" x14ac:dyDescent="0.3">
      <c r="A85" s="4" t="s">
        <v>76</v>
      </c>
      <c r="B85" s="109">
        <v>0</v>
      </c>
      <c r="C85" s="110">
        <v>0</v>
      </c>
      <c r="D85" s="110">
        <v>0</v>
      </c>
      <c r="E85" s="110">
        <v>773000</v>
      </c>
      <c r="F85" s="110">
        <v>0</v>
      </c>
      <c r="G85" s="111">
        <v>773000</v>
      </c>
      <c r="H85" s="17">
        <v>0</v>
      </c>
      <c r="I85" s="18">
        <v>0</v>
      </c>
      <c r="J85" s="18">
        <v>0</v>
      </c>
      <c r="K85" s="18">
        <v>0</v>
      </c>
      <c r="L85" s="18">
        <v>0</v>
      </c>
      <c r="M85" s="13">
        <v>0</v>
      </c>
      <c r="N85" s="17">
        <v>0</v>
      </c>
      <c r="O85" s="18">
        <v>0</v>
      </c>
      <c r="P85" s="18">
        <v>0</v>
      </c>
      <c r="Q85" s="18">
        <v>0</v>
      </c>
      <c r="R85" s="18">
        <v>0</v>
      </c>
      <c r="S85" s="13">
        <v>0</v>
      </c>
      <c r="T85" s="17">
        <v>0</v>
      </c>
      <c r="U85" s="18">
        <v>0</v>
      </c>
      <c r="V85" s="18">
        <v>0</v>
      </c>
      <c r="W85" s="18">
        <v>0</v>
      </c>
      <c r="X85" s="18">
        <v>0</v>
      </c>
      <c r="Y85" s="13">
        <v>0</v>
      </c>
      <c r="Z85" s="17">
        <v>0</v>
      </c>
      <c r="AA85" s="18">
        <v>0</v>
      </c>
      <c r="AB85" s="18">
        <v>0</v>
      </c>
      <c r="AC85" s="18">
        <v>0</v>
      </c>
      <c r="AD85" s="18">
        <v>0</v>
      </c>
      <c r="AE85" s="13">
        <v>0</v>
      </c>
      <c r="AF85" s="17">
        <v>0</v>
      </c>
      <c r="AG85" s="18">
        <v>0</v>
      </c>
      <c r="AH85" s="18">
        <v>0</v>
      </c>
      <c r="AI85" s="18">
        <v>773000</v>
      </c>
      <c r="AJ85" s="18">
        <v>0</v>
      </c>
      <c r="AK85" s="13">
        <v>773000</v>
      </c>
      <c r="AL85" s="17">
        <v>0</v>
      </c>
      <c r="AM85" s="18">
        <v>0</v>
      </c>
      <c r="AN85" s="18">
        <v>0</v>
      </c>
      <c r="AO85" s="18">
        <v>0</v>
      </c>
      <c r="AP85" s="18">
        <v>0</v>
      </c>
      <c r="AQ85" s="13">
        <v>0</v>
      </c>
    </row>
    <row r="86" spans="1:43" x14ac:dyDescent="0.3">
      <c r="A86" s="4" t="s">
        <v>77</v>
      </c>
      <c r="B86" s="109">
        <v>0</v>
      </c>
      <c r="C86" s="110">
        <v>0</v>
      </c>
      <c r="D86" s="110">
        <v>0</v>
      </c>
      <c r="E86" s="110">
        <v>147374</v>
      </c>
      <c r="F86" s="110">
        <v>0</v>
      </c>
      <c r="G86" s="111">
        <v>147374</v>
      </c>
      <c r="H86" s="17">
        <v>0</v>
      </c>
      <c r="I86" s="18">
        <v>0</v>
      </c>
      <c r="J86" s="18">
        <v>0</v>
      </c>
      <c r="K86" s="18">
        <v>147374</v>
      </c>
      <c r="L86" s="18">
        <v>0</v>
      </c>
      <c r="M86" s="13">
        <v>147374</v>
      </c>
      <c r="N86" s="17">
        <v>0</v>
      </c>
      <c r="O86" s="18">
        <v>0</v>
      </c>
      <c r="P86" s="18">
        <v>0</v>
      </c>
      <c r="Q86" s="18">
        <v>0</v>
      </c>
      <c r="R86" s="18">
        <v>0</v>
      </c>
      <c r="S86" s="13">
        <v>0</v>
      </c>
      <c r="T86" s="17">
        <v>0</v>
      </c>
      <c r="U86" s="18">
        <v>0</v>
      </c>
      <c r="V86" s="18">
        <v>0</v>
      </c>
      <c r="W86" s="18">
        <v>0</v>
      </c>
      <c r="X86" s="18">
        <v>0</v>
      </c>
      <c r="Y86" s="13">
        <v>0</v>
      </c>
      <c r="Z86" s="17">
        <v>0</v>
      </c>
      <c r="AA86" s="18">
        <v>0</v>
      </c>
      <c r="AB86" s="18">
        <v>0</v>
      </c>
      <c r="AC86" s="18">
        <v>0</v>
      </c>
      <c r="AD86" s="18">
        <v>0</v>
      </c>
      <c r="AE86" s="13">
        <v>0</v>
      </c>
      <c r="AF86" s="17">
        <v>0</v>
      </c>
      <c r="AG86" s="18">
        <v>0</v>
      </c>
      <c r="AH86" s="18">
        <v>0</v>
      </c>
      <c r="AI86" s="18">
        <v>0</v>
      </c>
      <c r="AJ86" s="18">
        <v>0</v>
      </c>
      <c r="AK86" s="13">
        <v>0</v>
      </c>
      <c r="AL86" s="17">
        <v>0</v>
      </c>
      <c r="AM86" s="18">
        <v>0</v>
      </c>
      <c r="AN86" s="18">
        <v>0</v>
      </c>
      <c r="AO86" s="18">
        <v>0</v>
      </c>
      <c r="AP86" s="18">
        <v>0</v>
      </c>
      <c r="AQ86" s="13">
        <v>0</v>
      </c>
    </row>
    <row r="87" spans="1:43" x14ac:dyDescent="0.3">
      <c r="A87" s="4" t="s">
        <v>78</v>
      </c>
      <c r="B87" s="109">
        <v>2400000</v>
      </c>
      <c r="C87" s="110">
        <v>0</v>
      </c>
      <c r="D87" s="110">
        <v>0</v>
      </c>
      <c r="E87" s="110">
        <v>74199.489999999991</v>
      </c>
      <c r="F87" s="110">
        <v>0</v>
      </c>
      <c r="G87" s="111">
        <v>2474199.4900000002</v>
      </c>
      <c r="H87" s="17">
        <v>0</v>
      </c>
      <c r="I87" s="18">
        <v>0</v>
      </c>
      <c r="J87" s="18">
        <v>0</v>
      </c>
      <c r="K87" s="18">
        <v>3275.11</v>
      </c>
      <c r="L87" s="18">
        <v>0</v>
      </c>
      <c r="M87" s="13">
        <v>3275.11</v>
      </c>
      <c r="N87" s="17">
        <v>0</v>
      </c>
      <c r="O87" s="18">
        <v>0</v>
      </c>
      <c r="P87" s="18">
        <v>0</v>
      </c>
      <c r="Q87" s="18">
        <v>17742.96</v>
      </c>
      <c r="R87" s="18">
        <v>0</v>
      </c>
      <c r="S87" s="13">
        <v>17742.96</v>
      </c>
      <c r="T87" s="17">
        <v>0</v>
      </c>
      <c r="U87" s="18">
        <v>0</v>
      </c>
      <c r="V87" s="18">
        <v>0</v>
      </c>
      <c r="W87" s="18">
        <v>15502.38</v>
      </c>
      <c r="X87" s="18">
        <v>0</v>
      </c>
      <c r="Y87" s="13">
        <v>15502.38</v>
      </c>
      <c r="Z87" s="17">
        <v>0</v>
      </c>
      <c r="AA87" s="18">
        <v>0</v>
      </c>
      <c r="AB87" s="18">
        <v>0</v>
      </c>
      <c r="AC87" s="18">
        <v>0</v>
      </c>
      <c r="AD87" s="18">
        <v>0</v>
      </c>
      <c r="AE87" s="13">
        <v>0</v>
      </c>
      <c r="AF87" s="17">
        <v>2400000</v>
      </c>
      <c r="AG87" s="18">
        <v>0</v>
      </c>
      <c r="AH87" s="18">
        <v>0</v>
      </c>
      <c r="AI87" s="18">
        <v>0</v>
      </c>
      <c r="AJ87" s="18">
        <v>0</v>
      </c>
      <c r="AK87" s="13">
        <v>2400000</v>
      </c>
      <c r="AL87" s="17">
        <v>0</v>
      </c>
      <c r="AM87" s="18">
        <v>0</v>
      </c>
      <c r="AN87" s="18">
        <v>0</v>
      </c>
      <c r="AO87" s="18">
        <v>37679.040000000001</v>
      </c>
      <c r="AP87" s="18">
        <v>0</v>
      </c>
      <c r="AQ87" s="13">
        <v>37679.040000000001</v>
      </c>
    </row>
    <row r="88" spans="1:43" x14ac:dyDescent="0.3">
      <c r="A88" s="4" t="s">
        <v>79</v>
      </c>
      <c r="B88" s="109">
        <v>0</v>
      </c>
      <c r="C88" s="110">
        <v>0</v>
      </c>
      <c r="D88" s="110">
        <v>0</v>
      </c>
      <c r="E88" s="110">
        <v>0</v>
      </c>
      <c r="F88" s="110">
        <v>0</v>
      </c>
      <c r="G88" s="111">
        <v>0</v>
      </c>
      <c r="H88" s="17">
        <v>0</v>
      </c>
      <c r="I88" s="18">
        <v>0</v>
      </c>
      <c r="J88" s="18">
        <v>0</v>
      </c>
      <c r="K88" s="18">
        <v>0</v>
      </c>
      <c r="L88" s="18">
        <v>0</v>
      </c>
      <c r="M88" s="13">
        <v>0</v>
      </c>
      <c r="N88" s="17">
        <v>0</v>
      </c>
      <c r="O88" s="18">
        <v>0</v>
      </c>
      <c r="P88" s="18">
        <v>0</v>
      </c>
      <c r="Q88" s="18">
        <v>0</v>
      </c>
      <c r="R88" s="18">
        <v>0</v>
      </c>
      <c r="S88" s="13">
        <v>0</v>
      </c>
      <c r="T88" s="17">
        <v>0</v>
      </c>
      <c r="U88" s="18">
        <v>0</v>
      </c>
      <c r="V88" s="18">
        <v>0</v>
      </c>
      <c r="W88" s="18">
        <v>0</v>
      </c>
      <c r="X88" s="18">
        <v>0</v>
      </c>
      <c r="Y88" s="13">
        <v>0</v>
      </c>
      <c r="Z88" s="17">
        <v>0</v>
      </c>
      <c r="AA88" s="18">
        <v>0</v>
      </c>
      <c r="AB88" s="18">
        <v>0</v>
      </c>
      <c r="AC88" s="18">
        <v>0</v>
      </c>
      <c r="AD88" s="18">
        <v>0</v>
      </c>
      <c r="AE88" s="13">
        <v>0</v>
      </c>
      <c r="AF88" s="17">
        <v>0</v>
      </c>
      <c r="AG88" s="18">
        <v>0</v>
      </c>
      <c r="AH88" s="18">
        <v>0</v>
      </c>
      <c r="AI88" s="18">
        <v>0</v>
      </c>
      <c r="AJ88" s="18">
        <v>0</v>
      </c>
      <c r="AK88" s="13">
        <v>0</v>
      </c>
      <c r="AL88" s="17">
        <v>0</v>
      </c>
      <c r="AM88" s="18">
        <v>0</v>
      </c>
      <c r="AN88" s="18">
        <v>0</v>
      </c>
      <c r="AO88" s="18">
        <v>0</v>
      </c>
      <c r="AP88" s="18">
        <v>0</v>
      </c>
      <c r="AQ88" s="13">
        <v>0</v>
      </c>
    </row>
    <row r="89" spans="1:43" x14ac:dyDescent="0.3">
      <c r="A89" s="5"/>
      <c r="B89" s="112"/>
      <c r="C89" s="113"/>
      <c r="D89" s="113"/>
      <c r="E89" s="113"/>
      <c r="F89" s="113"/>
      <c r="G89" s="114"/>
      <c r="H89" s="19"/>
      <c r="I89" s="20"/>
      <c r="J89" s="20"/>
      <c r="K89" s="20"/>
      <c r="L89" s="20"/>
      <c r="M89" s="14"/>
      <c r="N89" s="19"/>
      <c r="O89" s="20"/>
      <c r="P89" s="20"/>
      <c r="Q89" s="20"/>
      <c r="R89" s="20"/>
      <c r="S89" s="14"/>
      <c r="T89" s="19"/>
      <c r="U89" s="20"/>
      <c r="V89" s="20"/>
      <c r="W89" s="20"/>
      <c r="X89" s="20"/>
      <c r="Y89" s="14"/>
      <c r="Z89" s="19"/>
      <c r="AA89" s="20"/>
      <c r="AB89" s="20"/>
      <c r="AC89" s="20"/>
      <c r="AD89" s="20"/>
      <c r="AE89" s="14"/>
      <c r="AF89" s="19"/>
      <c r="AG89" s="20"/>
      <c r="AH89" s="20"/>
      <c r="AI89" s="20"/>
      <c r="AJ89" s="20"/>
      <c r="AK89" s="14"/>
      <c r="AL89" s="19"/>
      <c r="AM89" s="20"/>
      <c r="AN89" s="20"/>
      <c r="AO89" s="20"/>
      <c r="AP89" s="20"/>
      <c r="AQ89" s="14"/>
    </row>
    <row r="90" spans="1:43" x14ac:dyDescent="0.3">
      <c r="A90" s="80" t="s">
        <v>80</v>
      </c>
      <c r="B90" s="81">
        <f>SUM(B9:B89)</f>
        <v>24799476.920000002</v>
      </c>
      <c r="C90" s="82">
        <f t="shared" ref="C90:G90" si="0">SUM(C9:C89)</f>
        <v>601631</v>
      </c>
      <c r="D90" s="82">
        <f t="shared" ref="D90:F90" si="1">SUM(D9:D89)</f>
        <v>143422.47999999998</v>
      </c>
      <c r="E90" s="82">
        <f t="shared" si="1"/>
        <v>13916664.990590001</v>
      </c>
      <c r="F90" s="82">
        <f t="shared" si="1"/>
        <v>3334615.06</v>
      </c>
      <c r="G90" s="83">
        <f t="shared" si="0"/>
        <v>42795810.450590007</v>
      </c>
      <c r="H90" s="81">
        <f t="shared" ref="H90:N90" si="2">SUM(H9:H89)</f>
        <v>111006</v>
      </c>
      <c r="I90" s="82">
        <f t="shared" ref="I90" si="3">SUM(I9:I89)</f>
        <v>0</v>
      </c>
      <c r="J90" s="82">
        <f t="shared" ref="J90:L90" si="4">SUM(J9:J89)</f>
        <v>5950</v>
      </c>
      <c r="K90" s="82">
        <f t="shared" si="4"/>
        <v>1829278.54</v>
      </c>
      <c r="L90" s="82">
        <f t="shared" si="4"/>
        <v>536573</v>
      </c>
      <c r="M90" s="83">
        <f t="shared" si="2"/>
        <v>2482807.5399999996</v>
      </c>
      <c r="N90" s="81">
        <f t="shared" si="2"/>
        <v>0</v>
      </c>
      <c r="O90" s="82">
        <f t="shared" ref="O90:Q90" si="5">SUM(O9:O89)</f>
        <v>0</v>
      </c>
      <c r="P90" s="82">
        <f t="shared" si="5"/>
        <v>45.45</v>
      </c>
      <c r="Q90" s="82">
        <f t="shared" si="5"/>
        <v>721352.02058999997</v>
      </c>
      <c r="R90" s="82">
        <f t="shared" ref="R90" si="6">SUM(R9:R89)</f>
        <v>20036.55</v>
      </c>
      <c r="S90" s="83">
        <f t="shared" ref="S90:T90" si="7">SUM(S9:S89)</f>
        <v>741434.02058999997</v>
      </c>
      <c r="T90" s="81">
        <f t="shared" si="7"/>
        <v>247653</v>
      </c>
      <c r="U90" s="82">
        <f t="shared" ref="U90" si="8">SUM(U9:U89)</f>
        <v>0</v>
      </c>
      <c r="V90" s="82">
        <f t="shared" ref="V90:X90" si="9">SUM(V9:V89)</f>
        <v>236.36</v>
      </c>
      <c r="W90" s="82">
        <f t="shared" si="9"/>
        <v>860944.44</v>
      </c>
      <c r="X90" s="82">
        <f t="shared" si="9"/>
        <v>259931</v>
      </c>
      <c r="Y90" s="83">
        <f t="shared" ref="Y90:Z90" si="10">SUM(Y9:Y89)</f>
        <v>1368764.7999999998</v>
      </c>
      <c r="Z90" s="81">
        <f t="shared" si="10"/>
        <v>0</v>
      </c>
      <c r="AA90" s="82">
        <f t="shared" ref="AA90" si="11">SUM(AA9:AA89)</f>
        <v>0</v>
      </c>
      <c r="AB90" s="82">
        <f t="shared" ref="AB90:AD90" si="12">SUM(AB9:AB89)</f>
        <v>0</v>
      </c>
      <c r="AC90" s="82">
        <f t="shared" si="12"/>
        <v>240606</v>
      </c>
      <c r="AD90" s="82">
        <f t="shared" si="12"/>
        <v>0</v>
      </c>
      <c r="AE90" s="83">
        <f t="shared" ref="AE90:AF90" si="13">SUM(AE9:AE89)</f>
        <v>240606</v>
      </c>
      <c r="AF90" s="81">
        <f t="shared" si="13"/>
        <v>8976210</v>
      </c>
      <c r="AG90" s="82">
        <f t="shared" ref="AG90" si="14">SUM(AG9:AG89)</f>
        <v>112735</v>
      </c>
      <c r="AH90" s="82">
        <f t="shared" ref="AH90:AJ90" si="15">SUM(AH9:AH89)</f>
        <v>14923</v>
      </c>
      <c r="AI90" s="82">
        <f t="shared" si="15"/>
        <v>3522079.8</v>
      </c>
      <c r="AJ90" s="82">
        <f t="shared" si="15"/>
        <v>696756.09</v>
      </c>
      <c r="AK90" s="83">
        <f t="shared" ref="AK90:AL90" si="16">SUM(AK9:AK89)</f>
        <v>13322703.890000001</v>
      </c>
      <c r="AL90" s="81">
        <f t="shared" si="16"/>
        <v>15464607.92</v>
      </c>
      <c r="AM90" s="82">
        <f t="shared" ref="AM90" si="17">SUM(AM9:AM89)</f>
        <v>488896</v>
      </c>
      <c r="AN90" s="82">
        <f t="shared" ref="AN90:AP90" si="18">SUM(AN9:AN89)</f>
        <v>122267.67</v>
      </c>
      <c r="AO90" s="82">
        <f t="shared" si="18"/>
        <v>6742404.1900000004</v>
      </c>
      <c r="AP90" s="82">
        <f t="shared" si="18"/>
        <v>1821318.42</v>
      </c>
      <c r="AQ90" s="83">
        <f t="shared" ref="AQ90" si="19">SUM(AQ9:AQ89)</f>
        <v>24639494.199999999</v>
      </c>
    </row>
    <row r="91" spans="1:43" x14ac:dyDescent="0.3">
      <c r="A91" s="78" t="str">
        <f>"Source: Victoria Grants Commission - Questionnaire "&amp;$A$3&amp;" response from Council"</f>
        <v>Source: Victoria Grants Commission - Questionnaire 2015-16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59999389629810485"/>
  </sheetPr>
  <dimension ref="A1:AW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4.4" x14ac:dyDescent="0.3"/>
  <cols>
    <col min="1" max="1" width="24.6640625" style="6" customWidth="1"/>
    <col min="2" max="7" width="14.6640625" style="9" customWidth="1"/>
    <col min="8" max="43" width="12.6640625" style="9"/>
    <col min="50" max="16384" width="12.6640625" style="6"/>
  </cols>
  <sheetData>
    <row r="1" spans="1:49" x14ac:dyDescent="0.3">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row>
    <row r="2" spans="1:49" ht="15.6" x14ac:dyDescent="0.3">
      <c r="A2" s="2" t="s">
        <v>157</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row>
    <row r="3" spans="1:49" x14ac:dyDescent="0.3">
      <c r="A3" s="79" t="str">
        <f>'Total Sales'!A3</f>
        <v>2015-16</v>
      </c>
    </row>
    <row r="4" spans="1:49" ht="15.6" x14ac:dyDescent="0.3">
      <c r="A4" s="125" t="s">
        <v>100</v>
      </c>
      <c r="B4" s="121"/>
      <c r="C4" s="121"/>
      <c r="D4" s="121"/>
      <c r="E4" s="121"/>
      <c r="F4" s="121"/>
      <c r="G4" s="122"/>
      <c r="H4" s="120"/>
      <c r="I4" s="121"/>
      <c r="J4" s="121"/>
      <c r="K4" s="121"/>
      <c r="L4" s="121"/>
      <c r="M4" s="121"/>
      <c r="N4" s="120"/>
      <c r="O4" s="121"/>
      <c r="P4" s="121"/>
      <c r="Q4" s="121"/>
      <c r="R4" s="121"/>
      <c r="S4" s="121"/>
      <c r="T4" s="120"/>
      <c r="U4" s="121"/>
      <c r="V4" s="121"/>
      <c r="W4" s="121"/>
      <c r="X4" s="121"/>
      <c r="Y4" s="121"/>
      <c r="Z4" s="120"/>
      <c r="AA4" s="121"/>
      <c r="AB4" s="121"/>
      <c r="AC4" s="121"/>
      <c r="AD4" s="121"/>
      <c r="AE4" s="121"/>
      <c r="AF4" s="120"/>
      <c r="AG4" s="121"/>
      <c r="AH4" s="121"/>
      <c r="AI4" s="121"/>
      <c r="AJ4" s="121"/>
      <c r="AK4" s="121"/>
      <c r="AL4" s="120"/>
      <c r="AM4" s="121"/>
      <c r="AN4" s="121"/>
      <c r="AO4" s="121"/>
      <c r="AP4" s="121"/>
      <c r="AQ4" s="122"/>
    </row>
    <row r="5" spans="1:49" s="11" customFormat="1" x14ac:dyDescent="0.3">
      <c r="A5" s="95"/>
      <c r="B5" s="129" t="s">
        <v>181</v>
      </c>
      <c r="C5" s="126"/>
      <c r="D5" s="126"/>
      <c r="E5" s="126"/>
      <c r="F5" s="126"/>
      <c r="G5" s="127"/>
      <c r="H5" s="128" t="s">
        <v>175</v>
      </c>
      <c r="I5" s="129"/>
      <c r="J5" s="129"/>
      <c r="K5" s="129"/>
      <c r="L5" s="129"/>
      <c r="M5" s="130"/>
      <c r="N5" s="128" t="s">
        <v>176</v>
      </c>
      <c r="O5" s="129"/>
      <c r="P5" s="129"/>
      <c r="Q5" s="129"/>
      <c r="R5" s="129"/>
      <c r="S5" s="130"/>
      <c r="T5" s="128" t="s">
        <v>177</v>
      </c>
      <c r="U5" s="129"/>
      <c r="V5" s="129"/>
      <c r="W5" s="129"/>
      <c r="X5" s="129"/>
      <c r="Y5" s="130"/>
      <c r="Z5" s="128" t="s">
        <v>178</v>
      </c>
      <c r="AA5" s="129"/>
      <c r="AB5" s="129"/>
      <c r="AC5" s="129"/>
      <c r="AD5" s="129"/>
      <c r="AE5" s="130"/>
      <c r="AF5" s="128" t="s">
        <v>179</v>
      </c>
      <c r="AG5" s="129"/>
      <c r="AH5" s="129"/>
      <c r="AI5" s="129"/>
      <c r="AJ5" s="129"/>
      <c r="AK5" s="130"/>
      <c r="AL5" s="128" t="s">
        <v>180</v>
      </c>
      <c r="AM5" s="129"/>
      <c r="AN5" s="129"/>
      <c r="AO5" s="129"/>
      <c r="AP5" s="129"/>
      <c r="AQ5" s="130"/>
      <c r="AR5" s="131"/>
      <c r="AS5" s="131"/>
      <c r="AT5" s="131"/>
      <c r="AU5" s="131"/>
      <c r="AV5" s="131"/>
      <c r="AW5" s="131"/>
    </row>
    <row r="6" spans="1:49" s="11" customFormat="1" ht="13.8" x14ac:dyDescent="0.25">
      <c r="A6" s="95"/>
      <c r="B6" s="98" t="str">
        <f>$H$4&amp;" Total"</f>
        <v xml:space="preserve"> Total</v>
      </c>
      <c r="C6" s="98"/>
      <c r="D6" s="98"/>
      <c r="E6" s="98"/>
      <c r="F6" s="98"/>
      <c r="G6" s="99"/>
      <c r="H6" s="97" t="s">
        <v>109</v>
      </c>
      <c r="I6" s="98"/>
      <c r="J6" s="98"/>
      <c r="K6" s="98"/>
      <c r="L6" s="98"/>
      <c r="M6" s="99"/>
      <c r="N6" s="97" t="s">
        <v>110</v>
      </c>
      <c r="O6" s="98"/>
      <c r="P6" s="98"/>
      <c r="Q6" s="98"/>
      <c r="R6" s="98"/>
      <c r="S6" s="99"/>
      <c r="T6" s="97" t="s">
        <v>111</v>
      </c>
      <c r="U6" s="98"/>
      <c r="V6" s="98"/>
      <c r="W6" s="98"/>
      <c r="X6" s="98"/>
      <c r="Y6" s="99"/>
      <c r="Z6" s="97" t="s">
        <v>112</v>
      </c>
      <c r="AA6" s="98"/>
      <c r="AB6" s="98"/>
      <c r="AC6" s="98"/>
      <c r="AD6" s="98"/>
      <c r="AE6" s="99"/>
      <c r="AF6" s="98" t="s">
        <v>113</v>
      </c>
      <c r="AG6" s="98"/>
      <c r="AH6" s="98"/>
      <c r="AI6" s="98"/>
      <c r="AJ6" s="98"/>
      <c r="AK6" s="99"/>
      <c r="AL6" s="105" t="s">
        <v>114</v>
      </c>
      <c r="AM6" s="98"/>
      <c r="AN6" s="98"/>
      <c r="AO6" s="98"/>
      <c r="AP6" s="98"/>
      <c r="AQ6" s="99"/>
    </row>
    <row r="7" spans="1:49" ht="26.4" x14ac:dyDescent="0.3">
      <c r="A7" s="94"/>
      <c r="B7" s="89" t="s">
        <v>169</v>
      </c>
      <c r="C7" s="89" t="s">
        <v>170</v>
      </c>
      <c r="D7" s="89" t="s">
        <v>172</v>
      </c>
      <c r="E7" s="89" t="s">
        <v>173</v>
      </c>
      <c r="F7" s="89" t="s">
        <v>104</v>
      </c>
      <c r="G7" s="101" t="s">
        <v>241</v>
      </c>
      <c r="H7" s="88" t="s">
        <v>169</v>
      </c>
      <c r="I7" s="89" t="s">
        <v>170</v>
      </c>
      <c r="J7" s="89" t="s">
        <v>172</v>
      </c>
      <c r="K7" s="89" t="s">
        <v>173</v>
      </c>
      <c r="L7" s="89" t="s">
        <v>104</v>
      </c>
      <c r="M7" s="101" t="s">
        <v>241</v>
      </c>
      <c r="N7" s="88" t="s">
        <v>169</v>
      </c>
      <c r="O7" s="89" t="s">
        <v>170</v>
      </c>
      <c r="P7" s="89" t="s">
        <v>172</v>
      </c>
      <c r="Q7" s="89" t="s">
        <v>173</v>
      </c>
      <c r="R7" s="89" t="s">
        <v>104</v>
      </c>
      <c r="S7" s="101" t="s">
        <v>241</v>
      </c>
      <c r="T7" s="88" t="s">
        <v>169</v>
      </c>
      <c r="U7" s="89" t="s">
        <v>170</v>
      </c>
      <c r="V7" s="89" t="s">
        <v>172</v>
      </c>
      <c r="W7" s="89" t="s">
        <v>173</v>
      </c>
      <c r="X7" s="89" t="s">
        <v>104</v>
      </c>
      <c r="Y7" s="101" t="s">
        <v>241</v>
      </c>
      <c r="Z7" s="88" t="s">
        <v>169</v>
      </c>
      <c r="AA7" s="89" t="s">
        <v>170</v>
      </c>
      <c r="AB7" s="89" t="s">
        <v>172</v>
      </c>
      <c r="AC7" s="89" t="s">
        <v>173</v>
      </c>
      <c r="AD7" s="89" t="s">
        <v>104</v>
      </c>
      <c r="AE7" s="101" t="s">
        <v>241</v>
      </c>
      <c r="AF7" s="88" t="s">
        <v>169</v>
      </c>
      <c r="AG7" s="89" t="s">
        <v>170</v>
      </c>
      <c r="AH7" s="89" t="s">
        <v>172</v>
      </c>
      <c r="AI7" s="89" t="s">
        <v>173</v>
      </c>
      <c r="AJ7" s="89" t="s">
        <v>104</v>
      </c>
      <c r="AK7" s="101" t="s">
        <v>241</v>
      </c>
      <c r="AL7" s="88" t="s">
        <v>169</v>
      </c>
      <c r="AM7" s="89" t="s">
        <v>170</v>
      </c>
      <c r="AN7" s="89" t="s">
        <v>172</v>
      </c>
      <c r="AO7" s="89" t="s">
        <v>173</v>
      </c>
      <c r="AP7" s="89" t="s">
        <v>104</v>
      </c>
      <c r="AQ7" s="101" t="s">
        <v>241</v>
      </c>
    </row>
    <row r="8" spans="1:49" x14ac:dyDescent="0.3">
      <c r="A8" s="96"/>
      <c r="B8" s="103" t="s">
        <v>94</v>
      </c>
      <c r="C8" s="103" t="s">
        <v>95</v>
      </c>
      <c r="D8" s="103" t="s">
        <v>96</v>
      </c>
      <c r="E8" s="103" t="s">
        <v>97</v>
      </c>
      <c r="F8" s="103" t="s">
        <v>98</v>
      </c>
      <c r="G8" s="104" t="s">
        <v>99</v>
      </c>
      <c r="H8" s="102" t="s">
        <v>94</v>
      </c>
      <c r="I8" s="103" t="s">
        <v>95</v>
      </c>
      <c r="J8" s="103" t="s">
        <v>96</v>
      </c>
      <c r="K8" s="103" t="s">
        <v>97</v>
      </c>
      <c r="L8" s="103" t="s">
        <v>98</v>
      </c>
      <c r="M8" s="104" t="s">
        <v>99</v>
      </c>
      <c r="N8" s="102" t="s">
        <v>94</v>
      </c>
      <c r="O8" s="103" t="s">
        <v>95</v>
      </c>
      <c r="P8" s="103" t="s">
        <v>96</v>
      </c>
      <c r="Q8" s="103" t="s">
        <v>97</v>
      </c>
      <c r="R8" s="103" t="s">
        <v>98</v>
      </c>
      <c r="S8" s="104" t="s">
        <v>99</v>
      </c>
      <c r="T8" s="102" t="s">
        <v>94</v>
      </c>
      <c r="U8" s="103" t="s">
        <v>95</v>
      </c>
      <c r="V8" s="103" t="s">
        <v>96</v>
      </c>
      <c r="W8" s="103" t="s">
        <v>97</v>
      </c>
      <c r="X8" s="103" t="s">
        <v>98</v>
      </c>
      <c r="Y8" s="104" t="s">
        <v>99</v>
      </c>
      <c r="Z8" s="102" t="s">
        <v>94</v>
      </c>
      <c r="AA8" s="103" t="s">
        <v>95</v>
      </c>
      <c r="AB8" s="103" t="s">
        <v>96</v>
      </c>
      <c r="AC8" s="103" t="s">
        <v>97</v>
      </c>
      <c r="AD8" s="103" t="s">
        <v>98</v>
      </c>
      <c r="AE8" s="104" t="s">
        <v>99</v>
      </c>
      <c r="AF8" s="102" t="s">
        <v>94</v>
      </c>
      <c r="AG8" s="103" t="s">
        <v>95</v>
      </c>
      <c r="AH8" s="103" t="s">
        <v>96</v>
      </c>
      <c r="AI8" s="103" t="s">
        <v>97</v>
      </c>
      <c r="AJ8" s="103" t="s">
        <v>98</v>
      </c>
      <c r="AK8" s="104" t="s">
        <v>99</v>
      </c>
      <c r="AL8" s="102" t="s">
        <v>94</v>
      </c>
      <c r="AM8" s="103" t="s">
        <v>95</v>
      </c>
      <c r="AN8" s="103" t="s">
        <v>96</v>
      </c>
      <c r="AO8" s="103" t="s">
        <v>97</v>
      </c>
      <c r="AP8" s="103" t="s">
        <v>98</v>
      </c>
      <c r="AQ8" s="104" t="s">
        <v>99</v>
      </c>
    </row>
    <row r="9" spans="1:49" x14ac:dyDescent="0.3">
      <c r="A9" s="3"/>
      <c r="B9" s="106"/>
      <c r="C9" s="107"/>
      <c r="D9" s="107"/>
      <c r="E9" s="107"/>
      <c r="F9" s="107"/>
      <c r="G9" s="108"/>
      <c r="H9" s="15"/>
      <c r="I9" s="16"/>
      <c r="J9" s="16"/>
      <c r="K9" s="16"/>
      <c r="L9" s="16"/>
      <c r="M9" s="12"/>
      <c r="N9" s="15"/>
      <c r="O9" s="16"/>
      <c r="P9" s="16"/>
      <c r="Q9" s="16"/>
      <c r="R9" s="16"/>
      <c r="S9" s="12"/>
      <c r="T9" s="15"/>
      <c r="U9" s="16"/>
      <c r="V9" s="16"/>
      <c r="W9" s="16"/>
      <c r="X9" s="16"/>
      <c r="Y9" s="12"/>
      <c r="Z9" s="15"/>
      <c r="AA9" s="16"/>
      <c r="AB9" s="16"/>
      <c r="AC9" s="16"/>
      <c r="AD9" s="16"/>
      <c r="AE9" s="12"/>
      <c r="AF9" s="15"/>
      <c r="AG9" s="16"/>
      <c r="AH9" s="16"/>
      <c r="AI9" s="16"/>
      <c r="AJ9" s="16"/>
      <c r="AK9" s="12"/>
      <c r="AL9" s="15"/>
      <c r="AM9" s="16"/>
      <c r="AN9" s="16"/>
      <c r="AO9" s="16"/>
      <c r="AP9" s="16"/>
      <c r="AQ9" s="12"/>
    </row>
    <row r="10" spans="1:49" x14ac:dyDescent="0.3">
      <c r="A10" s="4" t="s">
        <v>1</v>
      </c>
      <c r="B10" s="109">
        <v>0</v>
      </c>
      <c r="C10" s="110">
        <v>0</v>
      </c>
      <c r="D10" s="110">
        <v>0</v>
      </c>
      <c r="E10" s="110">
        <v>0</v>
      </c>
      <c r="F10" s="110">
        <v>0</v>
      </c>
      <c r="G10" s="111">
        <v>0</v>
      </c>
      <c r="H10" s="17">
        <v>0</v>
      </c>
      <c r="I10" s="18">
        <v>0</v>
      </c>
      <c r="J10" s="18">
        <v>0</v>
      </c>
      <c r="K10" s="18">
        <v>0</v>
      </c>
      <c r="L10" s="18">
        <v>0</v>
      </c>
      <c r="M10" s="13">
        <v>0</v>
      </c>
      <c r="N10" s="17">
        <v>0</v>
      </c>
      <c r="O10" s="18">
        <v>0</v>
      </c>
      <c r="P10" s="18">
        <v>0</v>
      </c>
      <c r="Q10" s="18">
        <v>0</v>
      </c>
      <c r="R10" s="18">
        <v>0</v>
      </c>
      <c r="S10" s="13">
        <v>0</v>
      </c>
      <c r="T10" s="17">
        <v>0</v>
      </c>
      <c r="U10" s="18">
        <v>0</v>
      </c>
      <c r="V10" s="18">
        <v>0</v>
      </c>
      <c r="W10" s="18">
        <v>0</v>
      </c>
      <c r="X10" s="18">
        <v>0</v>
      </c>
      <c r="Y10" s="13">
        <v>0</v>
      </c>
      <c r="Z10" s="17">
        <v>0</v>
      </c>
      <c r="AA10" s="18">
        <v>0</v>
      </c>
      <c r="AB10" s="18">
        <v>0</v>
      </c>
      <c r="AC10" s="18">
        <v>0</v>
      </c>
      <c r="AD10" s="18">
        <v>0</v>
      </c>
      <c r="AE10" s="13">
        <v>0</v>
      </c>
      <c r="AF10" s="17">
        <v>0</v>
      </c>
      <c r="AG10" s="18">
        <v>0</v>
      </c>
      <c r="AH10" s="18">
        <v>0</v>
      </c>
      <c r="AI10" s="18">
        <v>0</v>
      </c>
      <c r="AJ10" s="18">
        <v>0</v>
      </c>
      <c r="AK10" s="13">
        <v>0</v>
      </c>
      <c r="AL10" s="17">
        <v>0</v>
      </c>
      <c r="AM10" s="18">
        <v>0</v>
      </c>
      <c r="AN10" s="18">
        <v>0</v>
      </c>
      <c r="AO10" s="18">
        <v>0</v>
      </c>
      <c r="AP10" s="18">
        <v>0</v>
      </c>
      <c r="AQ10" s="13">
        <v>0</v>
      </c>
    </row>
    <row r="11" spans="1:49" x14ac:dyDescent="0.3">
      <c r="A11" s="4" t="s">
        <v>2</v>
      </c>
      <c r="B11" s="109">
        <v>0</v>
      </c>
      <c r="C11" s="110">
        <v>0</v>
      </c>
      <c r="D11" s="110">
        <v>0</v>
      </c>
      <c r="E11" s="110">
        <v>0</v>
      </c>
      <c r="F11" s="110">
        <v>0</v>
      </c>
      <c r="G11" s="111">
        <v>0</v>
      </c>
      <c r="H11" s="17">
        <v>0</v>
      </c>
      <c r="I11" s="18">
        <v>0</v>
      </c>
      <c r="J11" s="18">
        <v>0</v>
      </c>
      <c r="K11" s="18">
        <v>0</v>
      </c>
      <c r="L11" s="18">
        <v>0</v>
      </c>
      <c r="M11" s="13">
        <v>0</v>
      </c>
      <c r="N11" s="17">
        <v>0</v>
      </c>
      <c r="O11" s="18">
        <v>0</v>
      </c>
      <c r="P11" s="18">
        <v>0</v>
      </c>
      <c r="Q11" s="18">
        <v>0</v>
      </c>
      <c r="R11" s="18">
        <v>0</v>
      </c>
      <c r="S11" s="13">
        <v>0</v>
      </c>
      <c r="T11" s="17">
        <v>0</v>
      </c>
      <c r="U11" s="18">
        <v>0</v>
      </c>
      <c r="V11" s="18">
        <v>0</v>
      </c>
      <c r="W11" s="18">
        <v>0</v>
      </c>
      <c r="X11" s="18">
        <v>0</v>
      </c>
      <c r="Y11" s="13">
        <v>0</v>
      </c>
      <c r="Z11" s="17">
        <v>0</v>
      </c>
      <c r="AA11" s="18">
        <v>0</v>
      </c>
      <c r="AB11" s="18">
        <v>0</v>
      </c>
      <c r="AC11" s="18">
        <v>0</v>
      </c>
      <c r="AD11" s="18">
        <v>0</v>
      </c>
      <c r="AE11" s="13">
        <v>0</v>
      </c>
      <c r="AF11" s="17">
        <v>0</v>
      </c>
      <c r="AG11" s="18">
        <v>0</v>
      </c>
      <c r="AH11" s="18">
        <v>0</v>
      </c>
      <c r="AI11" s="18">
        <v>0</v>
      </c>
      <c r="AJ11" s="18">
        <v>0</v>
      </c>
      <c r="AK11" s="13">
        <v>0</v>
      </c>
      <c r="AL11" s="17">
        <v>0</v>
      </c>
      <c r="AM11" s="18">
        <v>0</v>
      </c>
      <c r="AN11" s="18">
        <v>0</v>
      </c>
      <c r="AO11" s="18">
        <v>0</v>
      </c>
      <c r="AP11" s="18">
        <v>0</v>
      </c>
      <c r="AQ11" s="13">
        <v>0</v>
      </c>
    </row>
    <row r="12" spans="1:49" x14ac:dyDescent="0.3">
      <c r="A12" s="4" t="s">
        <v>3</v>
      </c>
      <c r="B12" s="109">
        <v>0</v>
      </c>
      <c r="C12" s="110">
        <v>0</v>
      </c>
      <c r="D12" s="110">
        <v>0</v>
      </c>
      <c r="E12" s="110">
        <v>0</v>
      </c>
      <c r="F12" s="110">
        <v>0</v>
      </c>
      <c r="G12" s="111">
        <v>0</v>
      </c>
      <c r="H12" s="17">
        <v>0</v>
      </c>
      <c r="I12" s="18">
        <v>0</v>
      </c>
      <c r="J12" s="18">
        <v>0</v>
      </c>
      <c r="K12" s="18">
        <v>0</v>
      </c>
      <c r="L12" s="18">
        <v>0</v>
      </c>
      <c r="M12" s="13">
        <v>0</v>
      </c>
      <c r="N12" s="17">
        <v>0</v>
      </c>
      <c r="O12" s="18">
        <v>0</v>
      </c>
      <c r="P12" s="18">
        <v>0</v>
      </c>
      <c r="Q12" s="18">
        <v>0</v>
      </c>
      <c r="R12" s="18">
        <v>0</v>
      </c>
      <c r="S12" s="13">
        <v>0</v>
      </c>
      <c r="T12" s="17">
        <v>0</v>
      </c>
      <c r="U12" s="18">
        <v>0</v>
      </c>
      <c r="V12" s="18">
        <v>0</v>
      </c>
      <c r="W12" s="18">
        <v>0</v>
      </c>
      <c r="X12" s="18">
        <v>0</v>
      </c>
      <c r="Y12" s="13">
        <v>0</v>
      </c>
      <c r="Z12" s="17">
        <v>0</v>
      </c>
      <c r="AA12" s="18">
        <v>0</v>
      </c>
      <c r="AB12" s="18">
        <v>0</v>
      </c>
      <c r="AC12" s="18">
        <v>0</v>
      </c>
      <c r="AD12" s="18">
        <v>0</v>
      </c>
      <c r="AE12" s="13">
        <v>0</v>
      </c>
      <c r="AF12" s="17">
        <v>0</v>
      </c>
      <c r="AG12" s="18">
        <v>0</v>
      </c>
      <c r="AH12" s="18">
        <v>0</v>
      </c>
      <c r="AI12" s="18">
        <v>0</v>
      </c>
      <c r="AJ12" s="18">
        <v>0</v>
      </c>
      <c r="AK12" s="13">
        <v>0</v>
      </c>
      <c r="AL12" s="17">
        <v>0</v>
      </c>
      <c r="AM12" s="18">
        <v>0</v>
      </c>
      <c r="AN12" s="18">
        <v>0</v>
      </c>
      <c r="AO12" s="18">
        <v>0</v>
      </c>
      <c r="AP12" s="18">
        <v>0</v>
      </c>
      <c r="AQ12" s="13">
        <v>0</v>
      </c>
    </row>
    <row r="13" spans="1:49" x14ac:dyDescent="0.3">
      <c r="A13" s="4" t="s">
        <v>4</v>
      </c>
      <c r="B13" s="109">
        <v>0</v>
      </c>
      <c r="C13" s="110">
        <v>0</v>
      </c>
      <c r="D13" s="110">
        <v>0</v>
      </c>
      <c r="E13" s="110">
        <v>115000</v>
      </c>
      <c r="F13" s="110">
        <v>0</v>
      </c>
      <c r="G13" s="111">
        <v>115000</v>
      </c>
      <c r="H13" s="17">
        <v>0</v>
      </c>
      <c r="I13" s="18">
        <v>0</v>
      </c>
      <c r="J13" s="18">
        <v>0</v>
      </c>
      <c r="K13" s="18">
        <v>2000</v>
      </c>
      <c r="L13" s="18">
        <v>0</v>
      </c>
      <c r="M13" s="13">
        <v>2000</v>
      </c>
      <c r="N13" s="17">
        <v>0</v>
      </c>
      <c r="O13" s="18">
        <v>0</v>
      </c>
      <c r="P13" s="18">
        <v>0</v>
      </c>
      <c r="Q13" s="18">
        <v>36000</v>
      </c>
      <c r="R13" s="18">
        <v>0</v>
      </c>
      <c r="S13" s="13">
        <v>36000</v>
      </c>
      <c r="T13" s="17">
        <v>0</v>
      </c>
      <c r="U13" s="18">
        <v>0</v>
      </c>
      <c r="V13" s="18">
        <v>0</v>
      </c>
      <c r="W13" s="18">
        <v>22000</v>
      </c>
      <c r="X13" s="18">
        <v>0</v>
      </c>
      <c r="Y13" s="13">
        <v>22000</v>
      </c>
      <c r="Z13" s="17">
        <v>0</v>
      </c>
      <c r="AA13" s="18">
        <v>0</v>
      </c>
      <c r="AB13" s="18">
        <v>0</v>
      </c>
      <c r="AC13" s="18">
        <v>53000</v>
      </c>
      <c r="AD13" s="18">
        <v>0</v>
      </c>
      <c r="AE13" s="13">
        <v>53000</v>
      </c>
      <c r="AF13" s="17">
        <v>0</v>
      </c>
      <c r="AG13" s="18">
        <v>0</v>
      </c>
      <c r="AH13" s="18">
        <v>0</v>
      </c>
      <c r="AI13" s="18">
        <v>0</v>
      </c>
      <c r="AJ13" s="18">
        <v>0</v>
      </c>
      <c r="AK13" s="13">
        <v>0</v>
      </c>
      <c r="AL13" s="17">
        <v>0</v>
      </c>
      <c r="AM13" s="18">
        <v>0</v>
      </c>
      <c r="AN13" s="18">
        <v>0</v>
      </c>
      <c r="AO13" s="18">
        <v>2000</v>
      </c>
      <c r="AP13" s="18">
        <v>0</v>
      </c>
      <c r="AQ13" s="13">
        <v>2000</v>
      </c>
    </row>
    <row r="14" spans="1:49" x14ac:dyDescent="0.3">
      <c r="A14" s="4" t="s">
        <v>5</v>
      </c>
      <c r="B14" s="109">
        <v>0</v>
      </c>
      <c r="C14" s="110">
        <v>0</v>
      </c>
      <c r="D14" s="110">
        <v>0</v>
      </c>
      <c r="E14" s="110">
        <v>0</v>
      </c>
      <c r="F14" s="110">
        <v>11818</v>
      </c>
      <c r="G14" s="111">
        <v>11818</v>
      </c>
      <c r="H14" s="17">
        <v>0</v>
      </c>
      <c r="I14" s="18">
        <v>0</v>
      </c>
      <c r="J14" s="18">
        <v>0</v>
      </c>
      <c r="K14" s="18">
        <v>0</v>
      </c>
      <c r="L14" s="18">
        <v>0</v>
      </c>
      <c r="M14" s="13">
        <v>0</v>
      </c>
      <c r="N14" s="17">
        <v>0</v>
      </c>
      <c r="O14" s="18">
        <v>0</v>
      </c>
      <c r="P14" s="18">
        <v>0</v>
      </c>
      <c r="Q14" s="18">
        <v>0</v>
      </c>
      <c r="R14" s="18">
        <v>0</v>
      </c>
      <c r="S14" s="13">
        <v>0</v>
      </c>
      <c r="T14" s="17">
        <v>0</v>
      </c>
      <c r="U14" s="18">
        <v>0</v>
      </c>
      <c r="V14" s="18">
        <v>0</v>
      </c>
      <c r="W14" s="18">
        <v>0</v>
      </c>
      <c r="X14" s="18">
        <v>11818</v>
      </c>
      <c r="Y14" s="13">
        <v>11818</v>
      </c>
      <c r="Z14" s="17">
        <v>0</v>
      </c>
      <c r="AA14" s="18">
        <v>0</v>
      </c>
      <c r="AB14" s="18">
        <v>0</v>
      </c>
      <c r="AC14" s="18">
        <v>0</v>
      </c>
      <c r="AD14" s="18">
        <v>0</v>
      </c>
      <c r="AE14" s="13">
        <v>0</v>
      </c>
      <c r="AF14" s="17">
        <v>0</v>
      </c>
      <c r="AG14" s="18">
        <v>0</v>
      </c>
      <c r="AH14" s="18">
        <v>0</v>
      </c>
      <c r="AI14" s="18">
        <v>0</v>
      </c>
      <c r="AJ14" s="18">
        <v>0</v>
      </c>
      <c r="AK14" s="13">
        <v>0</v>
      </c>
      <c r="AL14" s="17">
        <v>0</v>
      </c>
      <c r="AM14" s="18">
        <v>0</v>
      </c>
      <c r="AN14" s="18">
        <v>0</v>
      </c>
      <c r="AO14" s="18">
        <v>0</v>
      </c>
      <c r="AP14" s="18">
        <v>0</v>
      </c>
      <c r="AQ14" s="13">
        <v>0</v>
      </c>
    </row>
    <row r="15" spans="1:49" x14ac:dyDescent="0.3">
      <c r="A15" s="4" t="s">
        <v>6</v>
      </c>
      <c r="B15" s="109">
        <v>0</v>
      </c>
      <c r="C15" s="110">
        <v>0</v>
      </c>
      <c r="D15" s="110">
        <v>0</v>
      </c>
      <c r="E15" s="110">
        <v>0</v>
      </c>
      <c r="F15" s="110">
        <v>0</v>
      </c>
      <c r="G15" s="111">
        <v>0</v>
      </c>
      <c r="H15" s="17">
        <v>0</v>
      </c>
      <c r="I15" s="18">
        <v>0</v>
      </c>
      <c r="J15" s="18">
        <v>0</v>
      </c>
      <c r="K15" s="18">
        <v>0</v>
      </c>
      <c r="L15" s="18">
        <v>0</v>
      </c>
      <c r="M15" s="13">
        <v>0</v>
      </c>
      <c r="N15" s="17">
        <v>0</v>
      </c>
      <c r="O15" s="18">
        <v>0</v>
      </c>
      <c r="P15" s="18">
        <v>0</v>
      </c>
      <c r="Q15" s="18">
        <v>0</v>
      </c>
      <c r="R15" s="18">
        <v>0</v>
      </c>
      <c r="S15" s="13">
        <v>0</v>
      </c>
      <c r="T15" s="17">
        <v>0</v>
      </c>
      <c r="U15" s="18">
        <v>0</v>
      </c>
      <c r="V15" s="18">
        <v>0</v>
      </c>
      <c r="W15" s="18">
        <v>0</v>
      </c>
      <c r="X15" s="18">
        <v>0</v>
      </c>
      <c r="Y15" s="13">
        <v>0</v>
      </c>
      <c r="Z15" s="17">
        <v>0</v>
      </c>
      <c r="AA15" s="18">
        <v>0</v>
      </c>
      <c r="AB15" s="18">
        <v>0</v>
      </c>
      <c r="AC15" s="18">
        <v>0</v>
      </c>
      <c r="AD15" s="18">
        <v>0</v>
      </c>
      <c r="AE15" s="13">
        <v>0</v>
      </c>
      <c r="AF15" s="17">
        <v>0</v>
      </c>
      <c r="AG15" s="18">
        <v>0</v>
      </c>
      <c r="AH15" s="18">
        <v>0</v>
      </c>
      <c r="AI15" s="18">
        <v>0</v>
      </c>
      <c r="AJ15" s="18">
        <v>0</v>
      </c>
      <c r="AK15" s="13">
        <v>0</v>
      </c>
      <c r="AL15" s="17">
        <v>0</v>
      </c>
      <c r="AM15" s="18">
        <v>0</v>
      </c>
      <c r="AN15" s="18">
        <v>0</v>
      </c>
      <c r="AO15" s="18">
        <v>0</v>
      </c>
      <c r="AP15" s="18">
        <v>0</v>
      </c>
      <c r="AQ15" s="13">
        <v>0</v>
      </c>
    </row>
    <row r="16" spans="1:49" x14ac:dyDescent="0.3">
      <c r="A16" s="4" t="s">
        <v>7</v>
      </c>
      <c r="B16" s="109">
        <v>0</v>
      </c>
      <c r="C16" s="110">
        <v>0</v>
      </c>
      <c r="D16" s="110">
        <v>0</v>
      </c>
      <c r="E16" s="110">
        <v>0</v>
      </c>
      <c r="F16" s="110">
        <v>0</v>
      </c>
      <c r="G16" s="111">
        <v>0</v>
      </c>
      <c r="H16" s="17">
        <v>0</v>
      </c>
      <c r="I16" s="18">
        <v>0</v>
      </c>
      <c r="J16" s="18">
        <v>0</v>
      </c>
      <c r="K16" s="18">
        <v>0</v>
      </c>
      <c r="L16" s="18">
        <v>0</v>
      </c>
      <c r="M16" s="13">
        <v>0</v>
      </c>
      <c r="N16" s="17">
        <v>0</v>
      </c>
      <c r="O16" s="18">
        <v>0</v>
      </c>
      <c r="P16" s="18">
        <v>0</v>
      </c>
      <c r="Q16" s="18">
        <v>0</v>
      </c>
      <c r="R16" s="18">
        <v>0</v>
      </c>
      <c r="S16" s="13">
        <v>0</v>
      </c>
      <c r="T16" s="17">
        <v>0</v>
      </c>
      <c r="U16" s="18">
        <v>0</v>
      </c>
      <c r="V16" s="18">
        <v>0</v>
      </c>
      <c r="W16" s="18">
        <v>0</v>
      </c>
      <c r="X16" s="18">
        <v>0</v>
      </c>
      <c r="Y16" s="13">
        <v>0</v>
      </c>
      <c r="Z16" s="17">
        <v>0</v>
      </c>
      <c r="AA16" s="18">
        <v>0</v>
      </c>
      <c r="AB16" s="18">
        <v>0</v>
      </c>
      <c r="AC16" s="18">
        <v>0</v>
      </c>
      <c r="AD16" s="18">
        <v>0</v>
      </c>
      <c r="AE16" s="13">
        <v>0</v>
      </c>
      <c r="AF16" s="17">
        <v>0</v>
      </c>
      <c r="AG16" s="18">
        <v>0</v>
      </c>
      <c r="AH16" s="18">
        <v>0</v>
      </c>
      <c r="AI16" s="18">
        <v>0</v>
      </c>
      <c r="AJ16" s="18">
        <v>0</v>
      </c>
      <c r="AK16" s="13">
        <v>0</v>
      </c>
      <c r="AL16" s="17">
        <v>0</v>
      </c>
      <c r="AM16" s="18">
        <v>0</v>
      </c>
      <c r="AN16" s="18">
        <v>0</v>
      </c>
      <c r="AO16" s="18">
        <v>0</v>
      </c>
      <c r="AP16" s="18">
        <v>0</v>
      </c>
      <c r="AQ16" s="13">
        <v>0</v>
      </c>
    </row>
    <row r="17" spans="1:43" x14ac:dyDescent="0.3">
      <c r="A17" s="4" t="s">
        <v>8</v>
      </c>
      <c r="B17" s="109">
        <v>0</v>
      </c>
      <c r="C17" s="110">
        <v>0</v>
      </c>
      <c r="D17" s="110">
        <v>0</v>
      </c>
      <c r="E17" s="110">
        <v>0</v>
      </c>
      <c r="F17" s="110">
        <v>0</v>
      </c>
      <c r="G17" s="111">
        <v>0</v>
      </c>
      <c r="H17" s="17">
        <v>0</v>
      </c>
      <c r="I17" s="18">
        <v>0</v>
      </c>
      <c r="J17" s="18">
        <v>0</v>
      </c>
      <c r="K17" s="18">
        <v>0</v>
      </c>
      <c r="L17" s="18">
        <v>0</v>
      </c>
      <c r="M17" s="13">
        <v>0</v>
      </c>
      <c r="N17" s="17">
        <v>0</v>
      </c>
      <c r="O17" s="18">
        <v>0</v>
      </c>
      <c r="P17" s="18">
        <v>0</v>
      </c>
      <c r="Q17" s="18">
        <v>0</v>
      </c>
      <c r="R17" s="18">
        <v>0</v>
      </c>
      <c r="S17" s="13">
        <v>0</v>
      </c>
      <c r="T17" s="17">
        <v>0</v>
      </c>
      <c r="U17" s="18">
        <v>0</v>
      </c>
      <c r="V17" s="18">
        <v>0</v>
      </c>
      <c r="W17" s="18">
        <v>0</v>
      </c>
      <c r="X17" s="18">
        <v>0</v>
      </c>
      <c r="Y17" s="13">
        <v>0</v>
      </c>
      <c r="Z17" s="17">
        <v>0</v>
      </c>
      <c r="AA17" s="18">
        <v>0</v>
      </c>
      <c r="AB17" s="18">
        <v>0</v>
      </c>
      <c r="AC17" s="18">
        <v>0</v>
      </c>
      <c r="AD17" s="18">
        <v>0</v>
      </c>
      <c r="AE17" s="13">
        <v>0</v>
      </c>
      <c r="AF17" s="17">
        <v>0</v>
      </c>
      <c r="AG17" s="18">
        <v>0</v>
      </c>
      <c r="AH17" s="18">
        <v>0</v>
      </c>
      <c r="AI17" s="18">
        <v>0</v>
      </c>
      <c r="AJ17" s="18">
        <v>0</v>
      </c>
      <c r="AK17" s="13">
        <v>0</v>
      </c>
      <c r="AL17" s="17">
        <v>0</v>
      </c>
      <c r="AM17" s="18">
        <v>0</v>
      </c>
      <c r="AN17" s="18">
        <v>0</v>
      </c>
      <c r="AO17" s="18">
        <v>0</v>
      </c>
      <c r="AP17" s="18">
        <v>0</v>
      </c>
      <c r="AQ17" s="13">
        <v>0</v>
      </c>
    </row>
    <row r="18" spans="1:43" x14ac:dyDescent="0.3">
      <c r="A18" s="4" t="s">
        <v>9</v>
      </c>
      <c r="B18" s="109">
        <v>0</v>
      </c>
      <c r="C18" s="110">
        <v>0</v>
      </c>
      <c r="D18" s="110">
        <v>0</v>
      </c>
      <c r="E18" s="110">
        <v>0</v>
      </c>
      <c r="F18" s="110">
        <v>0</v>
      </c>
      <c r="G18" s="111">
        <v>0</v>
      </c>
      <c r="H18" s="17">
        <v>0</v>
      </c>
      <c r="I18" s="18">
        <v>0</v>
      </c>
      <c r="J18" s="18">
        <v>0</v>
      </c>
      <c r="K18" s="18">
        <v>0</v>
      </c>
      <c r="L18" s="18">
        <v>0</v>
      </c>
      <c r="M18" s="13">
        <v>0</v>
      </c>
      <c r="N18" s="17">
        <v>0</v>
      </c>
      <c r="O18" s="18">
        <v>0</v>
      </c>
      <c r="P18" s="18">
        <v>0</v>
      </c>
      <c r="Q18" s="18">
        <v>0</v>
      </c>
      <c r="R18" s="18">
        <v>0</v>
      </c>
      <c r="S18" s="13">
        <v>0</v>
      </c>
      <c r="T18" s="17">
        <v>0</v>
      </c>
      <c r="U18" s="18">
        <v>0</v>
      </c>
      <c r="V18" s="18">
        <v>0</v>
      </c>
      <c r="W18" s="18">
        <v>0</v>
      </c>
      <c r="X18" s="18">
        <v>0</v>
      </c>
      <c r="Y18" s="13">
        <v>0</v>
      </c>
      <c r="Z18" s="17">
        <v>0</v>
      </c>
      <c r="AA18" s="18">
        <v>0</v>
      </c>
      <c r="AB18" s="18">
        <v>0</v>
      </c>
      <c r="AC18" s="18">
        <v>0</v>
      </c>
      <c r="AD18" s="18">
        <v>0</v>
      </c>
      <c r="AE18" s="13">
        <v>0</v>
      </c>
      <c r="AF18" s="17">
        <v>0</v>
      </c>
      <c r="AG18" s="18">
        <v>0</v>
      </c>
      <c r="AH18" s="18">
        <v>0</v>
      </c>
      <c r="AI18" s="18">
        <v>0</v>
      </c>
      <c r="AJ18" s="18">
        <v>0</v>
      </c>
      <c r="AK18" s="13">
        <v>0</v>
      </c>
      <c r="AL18" s="17">
        <v>0</v>
      </c>
      <c r="AM18" s="18">
        <v>0</v>
      </c>
      <c r="AN18" s="18">
        <v>0</v>
      </c>
      <c r="AO18" s="18">
        <v>0</v>
      </c>
      <c r="AP18" s="18">
        <v>0</v>
      </c>
      <c r="AQ18" s="13">
        <v>0</v>
      </c>
    </row>
    <row r="19" spans="1:43" x14ac:dyDescent="0.3">
      <c r="A19" s="4" t="s">
        <v>10</v>
      </c>
      <c r="B19" s="109">
        <v>0</v>
      </c>
      <c r="C19" s="110">
        <v>0</v>
      </c>
      <c r="D19" s="110">
        <v>0</v>
      </c>
      <c r="E19" s="110">
        <v>0</v>
      </c>
      <c r="F19" s="110">
        <v>0</v>
      </c>
      <c r="G19" s="111">
        <v>0</v>
      </c>
      <c r="H19" s="17">
        <v>0</v>
      </c>
      <c r="I19" s="18">
        <v>0</v>
      </c>
      <c r="J19" s="18">
        <v>0</v>
      </c>
      <c r="K19" s="18">
        <v>0</v>
      </c>
      <c r="L19" s="18">
        <v>0</v>
      </c>
      <c r="M19" s="13">
        <v>0</v>
      </c>
      <c r="N19" s="17">
        <v>0</v>
      </c>
      <c r="O19" s="18">
        <v>0</v>
      </c>
      <c r="P19" s="18">
        <v>0</v>
      </c>
      <c r="Q19" s="18">
        <v>0</v>
      </c>
      <c r="R19" s="18">
        <v>0</v>
      </c>
      <c r="S19" s="13">
        <v>0</v>
      </c>
      <c r="T19" s="17">
        <v>0</v>
      </c>
      <c r="U19" s="18">
        <v>0</v>
      </c>
      <c r="V19" s="18">
        <v>0</v>
      </c>
      <c r="W19" s="18">
        <v>0</v>
      </c>
      <c r="X19" s="18">
        <v>0</v>
      </c>
      <c r="Y19" s="13">
        <v>0</v>
      </c>
      <c r="Z19" s="17">
        <v>0</v>
      </c>
      <c r="AA19" s="18">
        <v>0</v>
      </c>
      <c r="AB19" s="18">
        <v>0</v>
      </c>
      <c r="AC19" s="18">
        <v>0</v>
      </c>
      <c r="AD19" s="18">
        <v>0</v>
      </c>
      <c r="AE19" s="13">
        <v>0</v>
      </c>
      <c r="AF19" s="17">
        <v>0</v>
      </c>
      <c r="AG19" s="18">
        <v>0</v>
      </c>
      <c r="AH19" s="18">
        <v>0</v>
      </c>
      <c r="AI19" s="18">
        <v>0</v>
      </c>
      <c r="AJ19" s="18">
        <v>0</v>
      </c>
      <c r="AK19" s="13">
        <v>0</v>
      </c>
      <c r="AL19" s="17">
        <v>0</v>
      </c>
      <c r="AM19" s="18">
        <v>0</v>
      </c>
      <c r="AN19" s="18">
        <v>0</v>
      </c>
      <c r="AO19" s="18">
        <v>0</v>
      </c>
      <c r="AP19" s="18">
        <v>0</v>
      </c>
      <c r="AQ19" s="13">
        <v>0</v>
      </c>
    </row>
    <row r="20" spans="1:43" x14ac:dyDescent="0.3">
      <c r="A20" s="4" t="s">
        <v>11</v>
      </c>
      <c r="B20" s="109">
        <v>0</v>
      </c>
      <c r="C20" s="110">
        <v>0</v>
      </c>
      <c r="D20" s="110">
        <v>0</v>
      </c>
      <c r="E20" s="110">
        <v>0</v>
      </c>
      <c r="F20" s="110">
        <v>0</v>
      </c>
      <c r="G20" s="111">
        <v>0</v>
      </c>
      <c r="H20" s="17">
        <v>0</v>
      </c>
      <c r="I20" s="18">
        <v>0</v>
      </c>
      <c r="J20" s="18">
        <v>0</v>
      </c>
      <c r="K20" s="18">
        <v>0</v>
      </c>
      <c r="L20" s="18">
        <v>0</v>
      </c>
      <c r="M20" s="13">
        <v>0</v>
      </c>
      <c r="N20" s="17">
        <v>0</v>
      </c>
      <c r="O20" s="18">
        <v>0</v>
      </c>
      <c r="P20" s="18">
        <v>0</v>
      </c>
      <c r="Q20" s="18">
        <v>0</v>
      </c>
      <c r="R20" s="18">
        <v>0</v>
      </c>
      <c r="S20" s="13">
        <v>0</v>
      </c>
      <c r="T20" s="17">
        <v>0</v>
      </c>
      <c r="U20" s="18">
        <v>0</v>
      </c>
      <c r="V20" s="18">
        <v>0</v>
      </c>
      <c r="W20" s="18">
        <v>0</v>
      </c>
      <c r="X20" s="18">
        <v>0</v>
      </c>
      <c r="Y20" s="13">
        <v>0</v>
      </c>
      <c r="Z20" s="17">
        <v>0</v>
      </c>
      <c r="AA20" s="18">
        <v>0</v>
      </c>
      <c r="AB20" s="18">
        <v>0</v>
      </c>
      <c r="AC20" s="18">
        <v>0</v>
      </c>
      <c r="AD20" s="18">
        <v>0</v>
      </c>
      <c r="AE20" s="13">
        <v>0</v>
      </c>
      <c r="AF20" s="17">
        <v>0</v>
      </c>
      <c r="AG20" s="18">
        <v>0</v>
      </c>
      <c r="AH20" s="18">
        <v>0</v>
      </c>
      <c r="AI20" s="18">
        <v>0</v>
      </c>
      <c r="AJ20" s="18">
        <v>0</v>
      </c>
      <c r="AK20" s="13">
        <v>0</v>
      </c>
      <c r="AL20" s="17">
        <v>0</v>
      </c>
      <c r="AM20" s="18">
        <v>0</v>
      </c>
      <c r="AN20" s="18">
        <v>0</v>
      </c>
      <c r="AO20" s="18">
        <v>0</v>
      </c>
      <c r="AP20" s="18">
        <v>0</v>
      </c>
      <c r="AQ20" s="13">
        <v>0</v>
      </c>
    </row>
    <row r="21" spans="1:43" x14ac:dyDescent="0.3">
      <c r="A21" s="4" t="s">
        <v>12</v>
      </c>
      <c r="B21" s="109">
        <v>0</v>
      </c>
      <c r="C21" s="110">
        <v>0</v>
      </c>
      <c r="D21" s="110">
        <v>0</v>
      </c>
      <c r="E21" s="110">
        <v>0</v>
      </c>
      <c r="F21" s="110">
        <v>0</v>
      </c>
      <c r="G21" s="111">
        <v>0</v>
      </c>
      <c r="H21" s="17">
        <v>0</v>
      </c>
      <c r="I21" s="18">
        <v>0</v>
      </c>
      <c r="J21" s="18">
        <v>0</v>
      </c>
      <c r="K21" s="18">
        <v>0</v>
      </c>
      <c r="L21" s="18">
        <v>0</v>
      </c>
      <c r="M21" s="13">
        <v>0</v>
      </c>
      <c r="N21" s="17">
        <v>0</v>
      </c>
      <c r="O21" s="18">
        <v>0</v>
      </c>
      <c r="P21" s="18">
        <v>0</v>
      </c>
      <c r="Q21" s="18">
        <v>0</v>
      </c>
      <c r="R21" s="18">
        <v>0</v>
      </c>
      <c r="S21" s="13">
        <v>0</v>
      </c>
      <c r="T21" s="17">
        <v>0</v>
      </c>
      <c r="U21" s="18">
        <v>0</v>
      </c>
      <c r="V21" s="18">
        <v>0</v>
      </c>
      <c r="W21" s="18">
        <v>0</v>
      </c>
      <c r="X21" s="18">
        <v>0</v>
      </c>
      <c r="Y21" s="13">
        <v>0</v>
      </c>
      <c r="Z21" s="17">
        <v>0</v>
      </c>
      <c r="AA21" s="18">
        <v>0</v>
      </c>
      <c r="AB21" s="18">
        <v>0</v>
      </c>
      <c r="AC21" s="18">
        <v>0</v>
      </c>
      <c r="AD21" s="18">
        <v>0</v>
      </c>
      <c r="AE21" s="13">
        <v>0</v>
      </c>
      <c r="AF21" s="17">
        <v>0</v>
      </c>
      <c r="AG21" s="18">
        <v>0</v>
      </c>
      <c r="AH21" s="18">
        <v>0</v>
      </c>
      <c r="AI21" s="18">
        <v>0</v>
      </c>
      <c r="AJ21" s="18">
        <v>0</v>
      </c>
      <c r="AK21" s="13">
        <v>0</v>
      </c>
      <c r="AL21" s="17">
        <v>0</v>
      </c>
      <c r="AM21" s="18">
        <v>0</v>
      </c>
      <c r="AN21" s="18">
        <v>0</v>
      </c>
      <c r="AO21" s="18">
        <v>0</v>
      </c>
      <c r="AP21" s="18">
        <v>0</v>
      </c>
      <c r="AQ21" s="13">
        <v>0</v>
      </c>
    </row>
    <row r="22" spans="1:43" x14ac:dyDescent="0.3">
      <c r="A22" s="4" t="s">
        <v>13</v>
      </c>
      <c r="B22" s="109">
        <v>0</v>
      </c>
      <c r="C22" s="110">
        <v>0</v>
      </c>
      <c r="D22" s="110">
        <v>0</v>
      </c>
      <c r="E22" s="110">
        <v>0</v>
      </c>
      <c r="F22" s="110">
        <v>0</v>
      </c>
      <c r="G22" s="111">
        <v>0</v>
      </c>
      <c r="H22" s="17">
        <v>0</v>
      </c>
      <c r="I22" s="18">
        <v>0</v>
      </c>
      <c r="J22" s="18">
        <v>0</v>
      </c>
      <c r="K22" s="18">
        <v>0</v>
      </c>
      <c r="L22" s="18">
        <v>0</v>
      </c>
      <c r="M22" s="13">
        <v>0</v>
      </c>
      <c r="N22" s="17">
        <v>0</v>
      </c>
      <c r="O22" s="18">
        <v>0</v>
      </c>
      <c r="P22" s="18">
        <v>0</v>
      </c>
      <c r="Q22" s="18">
        <v>0</v>
      </c>
      <c r="R22" s="18">
        <v>0</v>
      </c>
      <c r="S22" s="13">
        <v>0</v>
      </c>
      <c r="T22" s="17">
        <v>0</v>
      </c>
      <c r="U22" s="18">
        <v>0</v>
      </c>
      <c r="V22" s="18">
        <v>0</v>
      </c>
      <c r="W22" s="18">
        <v>0</v>
      </c>
      <c r="X22" s="18">
        <v>0</v>
      </c>
      <c r="Y22" s="13">
        <v>0</v>
      </c>
      <c r="Z22" s="17">
        <v>0</v>
      </c>
      <c r="AA22" s="18">
        <v>0</v>
      </c>
      <c r="AB22" s="18">
        <v>0</v>
      </c>
      <c r="AC22" s="18">
        <v>0</v>
      </c>
      <c r="AD22" s="18">
        <v>0</v>
      </c>
      <c r="AE22" s="13">
        <v>0</v>
      </c>
      <c r="AF22" s="17">
        <v>0</v>
      </c>
      <c r="AG22" s="18">
        <v>0</v>
      </c>
      <c r="AH22" s="18">
        <v>0</v>
      </c>
      <c r="AI22" s="18">
        <v>0</v>
      </c>
      <c r="AJ22" s="18">
        <v>0</v>
      </c>
      <c r="AK22" s="13">
        <v>0</v>
      </c>
      <c r="AL22" s="17">
        <v>0</v>
      </c>
      <c r="AM22" s="18">
        <v>0</v>
      </c>
      <c r="AN22" s="18">
        <v>0</v>
      </c>
      <c r="AO22" s="18">
        <v>0</v>
      </c>
      <c r="AP22" s="18">
        <v>0</v>
      </c>
      <c r="AQ22" s="13">
        <v>0</v>
      </c>
    </row>
    <row r="23" spans="1:43" x14ac:dyDescent="0.3">
      <c r="A23" s="4" t="s">
        <v>14</v>
      </c>
      <c r="B23" s="109">
        <v>0</v>
      </c>
      <c r="C23" s="110">
        <v>0</v>
      </c>
      <c r="D23" s="110">
        <v>0</v>
      </c>
      <c r="E23" s="110">
        <v>244290.4</v>
      </c>
      <c r="F23" s="110">
        <v>0</v>
      </c>
      <c r="G23" s="111">
        <v>244290.4</v>
      </c>
      <c r="H23" s="17">
        <v>0</v>
      </c>
      <c r="I23" s="18">
        <v>0</v>
      </c>
      <c r="J23" s="18">
        <v>0</v>
      </c>
      <c r="K23" s="18">
        <v>35103.65</v>
      </c>
      <c r="L23" s="18">
        <v>0</v>
      </c>
      <c r="M23" s="13">
        <v>35103.65</v>
      </c>
      <c r="N23" s="17">
        <v>0</v>
      </c>
      <c r="O23" s="18">
        <v>0</v>
      </c>
      <c r="P23" s="18">
        <v>0</v>
      </c>
      <c r="Q23" s="18">
        <v>17408.18</v>
      </c>
      <c r="R23" s="18">
        <v>0</v>
      </c>
      <c r="S23" s="13">
        <v>17408.18</v>
      </c>
      <c r="T23" s="17">
        <v>0</v>
      </c>
      <c r="U23" s="18">
        <v>0</v>
      </c>
      <c r="V23" s="18">
        <v>0</v>
      </c>
      <c r="W23" s="18">
        <v>94600.42</v>
      </c>
      <c r="X23" s="18">
        <v>0</v>
      </c>
      <c r="Y23" s="13">
        <v>94600.42</v>
      </c>
      <c r="Z23" s="17">
        <v>0</v>
      </c>
      <c r="AA23" s="18">
        <v>0</v>
      </c>
      <c r="AB23" s="18">
        <v>0</v>
      </c>
      <c r="AC23" s="18">
        <v>75335.47</v>
      </c>
      <c r="AD23" s="18">
        <v>0</v>
      </c>
      <c r="AE23" s="13">
        <v>75335.47</v>
      </c>
      <c r="AF23" s="17">
        <v>0</v>
      </c>
      <c r="AG23" s="18">
        <v>0</v>
      </c>
      <c r="AH23" s="18">
        <v>0</v>
      </c>
      <c r="AI23" s="18">
        <v>0</v>
      </c>
      <c r="AJ23" s="18">
        <v>0</v>
      </c>
      <c r="AK23" s="13">
        <v>0</v>
      </c>
      <c r="AL23" s="17">
        <v>0</v>
      </c>
      <c r="AM23" s="18">
        <v>0</v>
      </c>
      <c r="AN23" s="18">
        <v>0</v>
      </c>
      <c r="AO23" s="18">
        <v>21842.68</v>
      </c>
      <c r="AP23" s="18">
        <v>0</v>
      </c>
      <c r="AQ23" s="13">
        <v>21842.68</v>
      </c>
    </row>
    <row r="24" spans="1:43" x14ac:dyDescent="0.3">
      <c r="A24" s="4" t="s">
        <v>15</v>
      </c>
      <c r="B24" s="109">
        <v>0</v>
      </c>
      <c r="C24" s="110">
        <v>0</v>
      </c>
      <c r="D24" s="110">
        <v>0</v>
      </c>
      <c r="E24" s="110">
        <v>0</v>
      </c>
      <c r="F24" s="110">
        <v>0</v>
      </c>
      <c r="G24" s="111">
        <v>0</v>
      </c>
      <c r="H24" s="17">
        <v>0</v>
      </c>
      <c r="I24" s="18">
        <v>0</v>
      </c>
      <c r="J24" s="18">
        <v>0</v>
      </c>
      <c r="K24" s="18">
        <v>0</v>
      </c>
      <c r="L24" s="18">
        <v>0</v>
      </c>
      <c r="M24" s="13">
        <v>0</v>
      </c>
      <c r="N24" s="17">
        <v>0</v>
      </c>
      <c r="O24" s="18">
        <v>0</v>
      </c>
      <c r="P24" s="18">
        <v>0</v>
      </c>
      <c r="Q24" s="18">
        <v>0</v>
      </c>
      <c r="R24" s="18">
        <v>0</v>
      </c>
      <c r="S24" s="13">
        <v>0</v>
      </c>
      <c r="T24" s="17">
        <v>0</v>
      </c>
      <c r="U24" s="18">
        <v>0</v>
      </c>
      <c r="V24" s="18">
        <v>0</v>
      </c>
      <c r="W24" s="18">
        <v>0</v>
      </c>
      <c r="X24" s="18">
        <v>0</v>
      </c>
      <c r="Y24" s="13">
        <v>0</v>
      </c>
      <c r="Z24" s="17">
        <v>0</v>
      </c>
      <c r="AA24" s="18">
        <v>0</v>
      </c>
      <c r="AB24" s="18">
        <v>0</v>
      </c>
      <c r="AC24" s="18">
        <v>0</v>
      </c>
      <c r="AD24" s="18">
        <v>0</v>
      </c>
      <c r="AE24" s="13">
        <v>0</v>
      </c>
      <c r="AF24" s="17">
        <v>0</v>
      </c>
      <c r="AG24" s="18">
        <v>0</v>
      </c>
      <c r="AH24" s="18">
        <v>0</v>
      </c>
      <c r="AI24" s="18">
        <v>0</v>
      </c>
      <c r="AJ24" s="18">
        <v>0</v>
      </c>
      <c r="AK24" s="13">
        <v>0</v>
      </c>
      <c r="AL24" s="17">
        <v>0</v>
      </c>
      <c r="AM24" s="18">
        <v>0</v>
      </c>
      <c r="AN24" s="18">
        <v>0</v>
      </c>
      <c r="AO24" s="18">
        <v>0</v>
      </c>
      <c r="AP24" s="18">
        <v>0</v>
      </c>
      <c r="AQ24" s="13">
        <v>0</v>
      </c>
    </row>
    <row r="25" spans="1:43" x14ac:dyDescent="0.3">
      <c r="A25" s="4" t="s">
        <v>16</v>
      </c>
      <c r="B25" s="109">
        <v>0</v>
      </c>
      <c r="C25" s="110">
        <v>0</v>
      </c>
      <c r="D25" s="110">
        <v>0</v>
      </c>
      <c r="E25" s="110">
        <v>13897</v>
      </c>
      <c r="F25" s="110">
        <v>0</v>
      </c>
      <c r="G25" s="111">
        <v>13897</v>
      </c>
      <c r="H25" s="17">
        <v>0</v>
      </c>
      <c r="I25" s="18">
        <v>0</v>
      </c>
      <c r="J25" s="18">
        <v>0</v>
      </c>
      <c r="K25" s="18">
        <v>13897</v>
      </c>
      <c r="L25" s="18">
        <v>0</v>
      </c>
      <c r="M25" s="13">
        <v>13897</v>
      </c>
      <c r="N25" s="17">
        <v>0</v>
      </c>
      <c r="O25" s="18">
        <v>0</v>
      </c>
      <c r="P25" s="18">
        <v>0</v>
      </c>
      <c r="Q25" s="18">
        <v>0</v>
      </c>
      <c r="R25" s="18">
        <v>0</v>
      </c>
      <c r="S25" s="13">
        <v>0</v>
      </c>
      <c r="T25" s="17">
        <v>0</v>
      </c>
      <c r="U25" s="18">
        <v>0</v>
      </c>
      <c r="V25" s="18">
        <v>0</v>
      </c>
      <c r="W25" s="18">
        <v>0</v>
      </c>
      <c r="X25" s="18">
        <v>0</v>
      </c>
      <c r="Y25" s="13">
        <v>0</v>
      </c>
      <c r="Z25" s="17">
        <v>0</v>
      </c>
      <c r="AA25" s="18">
        <v>0</v>
      </c>
      <c r="AB25" s="18">
        <v>0</v>
      </c>
      <c r="AC25" s="18">
        <v>0</v>
      </c>
      <c r="AD25" s="18">
        <v>0</v>
      </c>
      <c r="AE25" s="13">
        <v>0</v>
      </c>
      <c r="AF25" s="17">
        <v>0</v>
      </c>
      <c r="AG25" s="18">
        <v>0</v>
      </c>
      <c r="AH25" s="18">
        <v>0</v>
      </c>
      <c r="AI25" s="18">
        <v>0</v>
      </c>
      <c r="AJ25" s="18">
        <v>0</v>
      </c>
      <c r="AK25" s="13">
        <v>0</v>
      </c>
      <c r="AL25" s="17">
        <v>0</v>
      </c>
      <c r="AM25" s="18">
        <v>0</v>
      </c>
      <c r="AN25" s="18">
        <v>0</v>
      </c>
      <c r="AO25" s="18">
        <v>0</v>
      </c>
      <c r="AP25" s="18">
        <v>0</v>
      </c>
      <c r="AQ25" s="13">
        <v>0</v>
      </c>
    </row>
    <row r="26" spans="1:43" x14ac:dyDescent="0.3">
      <c r="A26" s="4" t="s">
        <v>17</v>
      </c>
      <c r="B26" s="109">
        <v>0</v>
      </c>
      <c r="C26" s="110">
        <v>0</v>
      </c>
      <c r="D26" s="110">
        <v>0</v>
      </c>
      <c r="E26" s="110">
        <v>54307</v>
      </c>
      <c r="F26" s="110">
        <v>0</v>
      </c>
      <c r="G26" s="111">
        <v>54307</v>
      </c>
      <c r="H26" s="17">
        <v>0</v>
      </c>
      <c r="I26" s="18">
        <v>0</v>
      </c>
      <c r="J26" s="18">
        <v>0</v>
      </c>
      <c r="K26" s="18">
        <v>54307</v>
      </c>
      <c r="L26" s="18">
        <v>0</v>
      </c>
      <c r="M26" s="13">
        <v>54307</v>
      </c>
      <c r="N26" s="17">
        <v>0</v>
      </c>
      <c r="O26" s="18">
        <v>0</v>
      </c>
      <c r="P26" s="18">
        <v>0</v>
      </c>
      <c r="Q26" s="18">
        <v>0</v>
      </c>
      <c r="R26" s="18">
        <v>0</v>
      </c>
      <c r="S26" s="13">
        <v>0</v>
      </c>
      <c r="T26" s="17">
        <v>0</v>
      </c>
      <c r="U26" s="18">
        <v>0</v>
      </c>
      <c r="V26" s="18">
        <v>0</v>
      </c>
      <c r="W26" s="18">
        <v>0</v>
      </c>
      <c r="X26" s="18">
        <v>0</v>
      </c>
      <c r="Y26" s="13">
        <v>0</v>
      </c>
      <c r="Z26" s="17">
        <v>0</v>
      </c>
      <c r="AA26" s="18">
        <v>0</v>
      </c>
      <c r="AB26" s="18">
        <v>0</v>
      </c>
      <c r="AC26" s="18">
        <v>0</v>
      </c>
      <c r="AD26" s="18">
        <v>0</v>
      </c>
      <c r="AE26" s="13">
        <v>0</v>
      </c>
      <c r="AF26" s="17">
        <v>0</v>
      </c>
      <c r="AG26" s="18">
        <v>0</v>
      </c>
      <c r="AH26" s="18">
        <v>0</v>
      </c>
      <c r="AI26" s="18">
        <v>0</v>
      </c>
      <c r="AJ26" s="18">
        <v>0</v>
      </c>
      <c r="AK26" s="13">
        <v>0</v>
      </c>
      <c r="AL26" s="17">
        <v>0</v>
      </c>
      <c r="AM26" s="18">
        <v>0</v>
      </c>
      <c r="AN26" s="18">
        <v>0</v>
      </c>
      <c r="AO26" s="18">
        <v>0</v>
      </c>
      <c r="AP26" s="18">
        <v>0</v>
      </c>
      <c r="AQ26" s="13">
        <v>0</v>
      </c>
    </row>
    <row r="27" spans="1:43" x14ac:dyDescent="0.3">
      <c r="A27" s="4" t="s">
        <v>18</v>
      </c>
      <c r="B27" s="109">
        <v>0</v>
      </c>
      <c r="C27" s="110">
        <v>0</v>
      </c>
      <c r="D27" s="110">
        <v>0</v>
      </c>
      <c r="E27" s="110">
        <v>0</v>
      </c>
      <c r="F27" s="110">
        <v>0</v>
      </c>
      <c r="G27" s="111">
        <v>0</v>
      </c>
      <c r="H27" s="17">
        <v>0</v>
      </c>
      <c r="I27" s="18">
        <v>0</v>
      </c>
      <c r="J27" s="18">
        <v>0</v>
      </c>
      <c r="K27" s="18">
        <v>0</v>
      </c>
      <c r="L27" s="18">
        <v>0</v>
      </c>
      <c r="M27" s="13">
        <v>0</v>
      </c>
      <c r="N27" s="17">
        <v>0</v>
      </c>
      <c r="O27" s="18">
        <v>0</v>
      </c>
      <c r="P27" s="18">
        <v>0</v>
      </c>
      <c r="Q27" s="18">
        <v>0</v>
      </c>
      <c r="R27" s="18">
        <v>0</v>
      </c>
      <c r="S27" s="13">
        <v>0</v>
      </c>
      <c r="T27" s="17">
        <v>0</v>
      </c>
      <c r="U27" s="18">
        <v>0</v>
      </c>
      <c r="V27" s="18">
        <v>0</v>
      </c>
      <c r="W27" s="18">
        <v>0</v>
      </c>
      <c r="X27" s="18">
        <v>0</v>
      </c>
      <c r="Y27" s="13">
        <v>0</v>
      </c>
      <c r="Z27" s="17">
        <v>0</v>
      </c>
      <c r="AA27" s="18">
        <v>0</v>
      </c>
      <c r="AB27" s="18">
        <v>0</v>
      </c>
      <c r="AC27" s="18">
        <v>0</v>
      </c>
      <c r="AD27" s="18">
        <v>0</v>
      </c>
      <c r="AE27" s="13">
        <v>0</v>
      </c>
      <c r="AF27" s="17">
        <v>0</v>
      </c>
      <c r="AG27" s="18">
        <v>0</v>
      </c>
      <c r="AH27" s="18">
        <v>0</v>
      </c>
      <c r="AI27" s="18">
        <v>0</v>
      </c>
      <c r="AJ27" s="18">
        <v>0</v>
      </c>
      <c r="AK27" s="13">
        <v>0</v>
      </c>
      <c r="AL27" s="17">
        <v>0</v>
      </c>
      <c r="AM27" s="18">
        <v>0</v>
      </c>
      <c r="AN27" s="18">
        <v>0</v>
      </c>
      <c r="AO27" s="18">
        <v>0</v>
      </c>
      <c r="AP27" s="18">
        <v>0</v>
      </c>
      <c r="AQ27" s="13">
        <v>0</v>
      </c>
    </row>
    <row r="28" spans="1:43" x14ac:dyDescent="0.3">
      <c r="A28" s="4" t="s">
        <v>19</v>
      </c>
      <c r="B28" s="109">
        <v>0</v>
      </c>
      <c r="C28" s="110">
        <v>0</v>
      </c>
      <c r="D28" s="110">
        <v>0</v>
      </c>
      <c r="E28" s="110">
        <v>0</v>
      </c>
      <c r="F28" s="110">
        <v>0</v>
      </c>
      <c r="G28" s="111">
        <v>0</v>
      </c>
      <c r="H28" s="17">
        <v>0</v>
      </c>
      <c r="I28" s="18">
        <v>0</v>
      </c>
      <c r="J28" s="18">
        <v>0</v>
      </c>
      <c r="K28" s="18">
        <v>0</v>
      </c>
      <c r="L28" s="18">
        <v>0</v>
      </c>
      <c r="M28" s="13">
        <v>0</v>
      </c>
      <c r="N28" s="17">
        <v>0</v>
      </c>
      <c r="O28" s="18">
        <v>0</v>
      </c>
      <c r="P28" s="18">
        <v>0</v>
      </c>
      <c r="Q28" s="18">
        <v>0</v>
      </c>
      <c r="R28" s="18">
        <v>0</v>
      </c>
      <c r="S28" s="13">
        <v>0</v>
      </c>
      <c r="T28" s="17">
        <v>0</v>
      </c>
      <c r="U28" s="18">
        <v>0</v>
      </c>
      <c r="V28" s="18">
        <v>0</v>
      </c>
      <c r="W28" s="18">
        <v>0</v>
      </c>
      <c r="X28" s="18">
        <v>0</v>
      </c>
      <c r="Y28" s="13">
        <v>0</v>
      </c>
      <c r="Z28" s="17">
        <v>0</v>
      </c>
      <c r="AA28" s="18">
        <v>0</v>
      </c>
      <c r="AB28" s="18">
        <v>0</v>
      </c>
      <c r="AC28" s="18">
        <v>0</v>
      </c>
      <c r="AD28" s="18">
        <v>0</v>
      </c>
      <c r="AE28" s="13">
        <v>0</v>
      </c>
      <c r="AF28" s="17">
        <v>0</v>
      </c>
      <c r="AG28" s="18">
        <v>0</v>
      </c>
      <c r="AH28" s="18">
        <v>0</v>
      </c>
      <c r="AI28" s="18">
        <v>0</v>
      </c>
      <c r="AJ28" s="18">
        <v>0</v>
      </c>
      <c r="AK28" s="13">
        <v>0</v>
      </c>
      <c r="AL28" s="17">
        <v>0</v>
      </c>
      <c r="AM28" s="18">
        <v>0</v>
      </c>
      <c r="AN28" s="18">
        <v>0</v>
      </c>
      <c r="AO28" s="18">
        <v>0</v>
      </c>
      <c r="AP28" s="18">
        <v>0</v>
      </c>
      <c r="AQ28" s="13">
        <v>0</v>
      </c>
    </row>
    <row r="29" spans="1:43" x14ac:dyDescent="0.3">
      <c r="A29" s="4" t="s">
        <v>20</v>
      </c>
      <c r="B29" s="109">
        <v>0</v>
      </c>
      <c r="C29" s="110">
        <v>0</v>
      </c>
      <c r="D29" s="110">
        <v>0</v>
      </c>
      <c r="E29" s="110">
        <v>0</v>
      </c>
      <c r="F29" s="110">
        <v>0</v>
      </c>
      <c r="G29" s="111">
        <v>0</v>
      </c>
      <c r="H29" s="17">
        <v>0</v>
      </c>
      <c r="I29" s="18">
        <v>0</v>
      </c>
      <c r="J29" s="18">
        <v>0</v>
      </c>
      <c r="K29" s="18">
        <v>0</v>
      </c>
      <c r="L29" s="18">
        <v>0</v>
      </c>
      <c r="M29" s="13">
        <v>0</v>
      </c>
      <c r="N29" s="17">
        <v>0</v>
      </c>
      <c r="O29" s="18">
        <v>0</v>
      </c>
      <c r="P29" s="18">
        <v>0</v>
      </c>
      <c r="Q29" s="18">
        <v>0</v>
      </c>
      <c r="R29" s="18">
        <v>0</v>
      </c>
      <c r="S29" s="13">
        <v>0</v>
      </c>
      <c r="T29" s="17">
        <v>0</v>
      </c>
      <c r="U29" s="18">
        <v>0</v>
      </c>
      <c r="V29" s="18">
        <v>0</v>
      </c>
      <c r="W29" s="18">
        <v>0</v>
      </c>
      <c r="X29" s="18">
        <v>0</v>
      </c>
      <c r="Y29" s="13">
        <v>0</v>
      </c>
      <c r="Z29" s="17">
        <v>0</v>
      </c>
      <c r="AA29" s="18">
        <v>0</v>
      </c>
      <c r="AB29" s="18">
        <v>0</v>
      </c>
      <c r="AC29" s="18">
        <v>0</v>
      </c>
      <c r="AD29" s="18">
        <v>0</v>
      </c>
      <c r="AE29" s="13">
        <v>0</v>
      </c>
      <c r="AF29" s="17">
        <v>0</v>
      </c>
      <c r="AG29" s="18">
        <v>0</v>
      </c>
      <c r="AH29" s="18">
        <v>0</v>
      </c>
      <c r="AI29" s="18">
        <v>0</v>
      </c>
      <c r="AJ29" s="18">
        <v>0</v>
      </c>
      <c r="AK29" s="13">
        <v>0</v>
      </c>
      <c r="AL29" s="17">
        <v>0</v>
      </c>
      <c r="AM29" s="18">
        <v>0</v>
      </c>
      <c r="AN29" s="18">
        <v>0</v>
      </c>
      <c r="AO29" s="18">
        <v>0</v>
      </c>
      <c r="AP29" s="18">
        <v>0</v>
      </c>
      <c r="AQ29" s="13">
        <v>0</v>
      </c>
    </row>
    <row r="30" spans="1:43" x14ac:dyDescent="0.3">
      <c r="A30" s="4" t="s">
        <v>21</v>
      </c>
      <c r="B30" s="109">
        <v>0</v>
      </c>
      <c r="C30" s="110">
        <v>0</v>
      </c>
      <c r="D30" s="110">
        <v>0</v>
      </c>
      <c r="E30" s="110">
        <v>0</v>
      </c>
      <c r="F30" s="110">
        <v>0</v>
      </c>
      <c r="G30" s="111">
        <v>0</v>
      </c>
      <c r="H30" s="17">
        <v>0</v>
      </c>
      <c r="I30" s="18">
        <v>0</v>
      </c>
      <c r="J30" s="18">
        <v>0</v>
      </c>
      <c r="K30" s="18">
        <v>0</v>
      </c>
      <c r="L30" s="18">
        <v>0</v>
      </c>
      <c r="M30" s="13">
        <v>0</v>
      </c>
      <c r="N30" s="17">
        <v>0</v>
      </c>
      <c r="O30" s="18">
        <v>0</v>
      </c>
      <c r="P30" s="18">
        <v>0</v>
      </c>
      <c r="Q30" s="18">
        <v>0</v>
      </c>
      <c r="R30" s="18">
        <v>0</v>
      </c>
      <c r="S30" s="13">
        <v>0</v>
      </c>
      <c r="T30" s="17">
        <v>0</v>
      </c>
      <c r="U30" s="18">
        <v>0</v>
      </c>
      <c r="V30" s="18">
        <v>0</v>
      </c>
      <c r="W30" s="18">
        <v>0</v>
      </c>
      <c r="X30" s="18">
        <v>0</v>
      </c>
      <c r="Y30" s="13">
        <v>0</v>
      </c>
      <c r="Z30" s="17">
        <v>0</v>
      </c>
      <c r="AA30" s="18">
        <v>0</v>
      </c>
      <c r="AB30" s="18">
        <v>0</v>
      </c>
      <c r="AC30" s="18">
        <v>0</v>
      </c>
      <c r="AD30" s="18">
        <v>0</v>
      </c>
      <c r="AE30" s="13">
        <v>0</v>
      </c>
      <c r="AF30" s="17">
        <v>0</v>
      </c>
      <c r="AG30" s="18">
        <v>0</v>
      </c>
      <c r="AH30" s="18">
        <v>0</v>
      </c>
      <c r="AI30" s="18">
        <v>0</v>
      </c>
      <c r="AJ30" s="18">
        <v>0</v>
      </c>
      <c r="AK30" s="13">
        <v>0</v>
      </c>
      <c r="AL30" s="17">
        <v>0</v>
      </c>
      <c r="AM30" s="18">
        <v>0</v>
      </c>
      <c r="AN30" s="18">
        <v>0</v>
      </c>
      <c r="AO30" s="18">
        <v>0</v>
      </c>
      <c r="AP30" s="18">
        <v>0</v>
      </c>
      <c r="AQ30" s="13">
        <v>0</v>
      </c>
    </row>
    <row r="31" spans="1:43" x14ac:dyDescent="0.3">
      <c r="A31" s="4" t="s">
        <v>22</v>
      </c>
      <c r="B31" s="109">
        <v>0</v>
      </c>
      <c r="C31" s="110">
        <v>0</v>
      </c>
      <c r="D31" s="110">
        <v>0</v>
      </c>
      <c r="E31" s="110">
        <v>0</v>
      </c>
      <c r="F31" s="110">
        <v>0</v>
      </c>
      <c r="G31" s="111">
        <v>0</v>
      </c>
      <c r="H31" s="17">
        <v>0</v>
      </c>
      <c r="I31" s="18">
        <v>0</v>
      </c>
      <c r="J31" s="18">
        <v>0</v>
      </c>
      <c r="K31" s="18">
        <v>0</v>
      </c>
      <c r="L31" s="18">
        <v>0</v>
      </c>
      <c r="M31" s="13">
        <v>0</v>
      </c>
      <c r="N31" s="17">
        <v>0</v>
      </c>
      <c r="O31" s="18">
        <v>0</v>
      </c>
      <c r="P31" s="18">
        <v>0</v>
      </c>
      <c r="Q31" s="18">
        <v>0</v>
      </c>
      <c r="R31" s="18">
        <v>0</v>
      </c>
      <c r="S31" s="13">
        <v>0</v>
      </c>
      <c r="T31" s="17">
        <v>0</v>
      </c>
      <c r="U31" s="18">
        <v>0</v>
      </c>
      <c r="V31" s="18">
        <v>0</v>
      </c>
      <c r="W31" s="18">
        <v>0</v>
      </c>
      <c r="X31" s="18">
        <v>0</v>
      </c>
      <c r="Y31" s="13">
        <v>0</v>
      </c>
      <c r="Z31" s="17">
        <v>0</v>
      </c>
      <c r="AA31" s="18">
        <v>0</v>
      </c>
      <c r="AB31" s="18">
        <v>0</v>
      </c>
      <c r="AC31" s="18">
        <v>0</v>
      </c>
      <c r="AD31" s="18">
        <v>0</v>
      </c>
      <c r="AE31" s="13">
        <v>0</v>
      </c>
      <c r="AF31" s="17">
        <v>0</v>
      </c>
      <c r="AG31" s="18">
        <v>0</v>
      </c>
      <c r="AH31" s="18">
        <v>0</v>
      </c>
      <c r="AI31" s="18">
        <v>0</v>
      </c>
      <c r="AJ31" s="18">
        <v>0</v>
      </c>
      <c r="AK31" s="13">
        <v>0</v>
      </c>
      <c r="AL31" s="17">
        <v>0</v>
      </c>
      <c r="AM31" s="18">
        <v>0</v>
      </c>
      <c r="AN31" s="18">
        <v>0</v>
      </c>
      <c r="AO31" s="18">
        <v>0</v>
      </c>
      <c r="AP31" s="18">
        <v>0</v>
      </c>
      <c r="AQ31" s="13">
        <v>0</v>
      </c>
    </row>
    <row r="32" spans="1:43" x14ac:dyDescent="0.3">
      <c r="A32" s="4" t="s">
        <v>23</v>
      </c>
      <c r="B32" s="109">
        <v>0</v>
      </c>
      <c r="C32" s="110">
        <v>0</v>
      </c>
      <c r="D32" s="110">
        <v>0</v>
      </c>
      <c r="E32" s="110">
        <v>0</v>
      </c>
      <c r="F32" s="110">
        <v>0</v>
      </c>
      <c r="G32" s="111">
        <v>0</v>
      </c>
      <c r="H32" s="17">
        <v>0</v>
      </c>
      <c r="I32" s="18">
        <v>0</v>
      </c>
      <c r="J32" s="18">
        <v>0</v>
      </c>
      <c r="K32" s="18">
        <v>0</v>
      </c>
      <c r="L32" s="18">
        <v>0</v>
      </c>
      <c r="M32" s="13">
        <v>0</v>
      </c>
      <c r="N32" s="17">
        <v>0</v>
      </c>
      <c r="O32" s="18">
        <v>0</v>
      </c>
      <c r="P32" s="18">
        <v>0</v>
      </c>
      <c r="Q32" s="18">
        <v>0</v>
      </c>
      <c r="R32" s="18">
        <v>0</v>
      </c>
      <c r="S32" s="13">
        <v>0</v>
      </c>
      <c r="T32" s="17">
        <v>0</v>
      </c>
      <c r="U32" s="18">
        <v>0</v>
      </c>
      <c r="V32" s="18">
        <v>0</v>
      </c>
      <c r="W32" s="18">
        <v>0</v>
      </c>
      <c r="X32" s="18">
        <v>0</v>
      </c>
      <c r="Y32" s="13">
        <v>0</v>
      </c>
      <c r="Z32" s="17">
        <v>0</v>
      </c>
      <c r="AA32" s="18">
        <v>0</v>
      </c>
      <c r="AB32" s="18">
        <v>0</v>
      </c>
      <c r="AC32" s="18">
        <v>0</v>
      </c>
      <c r="AD32" s="18">
        <v>0</v>
      </c>
      <c r="AE32" s="13">
        <v>0</v>
      </c>
      <c r="AF32" s="17">
        <v>0</v>
      </c>
      <c r="AG32" s="18">
        <v>0</v>
      </c>
      <c r="AH32" s="18">
        <v>0</v>
      </c>
      <c r="AI32" s="18">
        <v>0</v>
      </c>
      <c r="AJ32" s="18">
        <v>0</v>
      </c>
      <c r="AK32" s="13">
        <v>0</v>
      </c>
      <c r="AL32" s="17">
        <v>0</v>
      </c>
      <c r="AM32" s="18">
        <v>0</v>
      </c>
      <c r="AN32" s="18">
        <v>0</v>
      </c>
      <c r="AO32" s="18">
        <v>0</v>
      </c>
      <c r="AP32" s="18">
        <v>0</v>
      </c>
      <c r="AQ32" s="13">
        <v>0</v>
      </c>
    </row>
    <row r="33" spans="1:43" x14ac:dyDescent="0.3">
      <c r="A33" s="4" t="s">
        <v>24</v>
      </c>
      <c r="B33" s="109">
        <v>0</v>
      </c>
      <c r="C33" s="110">
        <v>0</v>
      </c>
      <c r="D33" s="110">
        <v>0</v>
      </c>
      <c r="E33" s="110">
        <v>27000</v>
      </c>
      <c r="F33" s="110">
        <v>0</v>
      </c>
      <c r="G33" s="111">
        <v>27000</v>
      </c>
      <c r="H33" s="17">
        <v>0</v>
      </c>
      <c r="I33" s="18">
        <v>0</v>
      </c>
      <c r="J33" s="18">
        <v>0</v>
      </c>
      <c r="K33" s="18">
        <v>0</v>
      </c>
      <c r="L33" s="18">
        <v>0</v>
      </c>
      <c r="M33" s="13">
        <v>0</v>
      </c>
      <c r="N33" s="17">
        <v>0</v>
      </c>
      <c r="O33" s="18">
        <v>0</v>
      </c>
      <c r="P33" s="18">
        <v>0</v>
      </c>
      <c r="Q33" s="18">
        <v>0</v>
      </c>
      <c r="R33" s="18">
        <v>0</v>
      </c>
      <c r="S33" s="13">
        <v>0</v>
      </c>
      <c r="T33" s="17">
        <v>0</v>
      </c>
      <c r="U33" s="18">
        <v>0</v>
      </c>
      <c r="V33" s="18">
        <v>0</v>
      </c>
      <c r="W33" s="18">
        <v>27000</v>
      </c>
      <c r="X33" s="18">
        <v>0</v>
      </c>
      <c r="Y33" s="13">
        <v>27000</v>
      </c>
      <c r="Z33" s="17">
        <v>0</v>
      </c>
      <c r="AA33" s="18">
        <v>0</v>
      </c>
      <c r="AB33" s="18">
        <v>0</v>
      </c>
      <c r="AC33" s="18">
        <v>0</v>
      </c>
      <c r="AD33" s="18">
        <v>0</v>
      </c>
      <c r="AE33" s="13">
        <v>0</v>
      </c>
      <c r="AF33" s="17">
        <v>0</v>
      </c>
      <c r="AG33" s="18">
        <v>0</v>
      </c>
      <c r="AH33" s="18">
        <v>0</v>
      </c>
      <c r="AI33" s="18">
        <v>0</v>
      </c>
      <c r="AJ33" s="18">
        <v>0</v>
      </c>
      <c r="AK33" s="13">
        <v>0</v>
      </c>
      <c r="AL33" s="17">
        <v>0</v>
      </c>
      <c r="AM33" s="18">
        <v>0</v>
      </c>
      <c r="AN33" s="18">
        <v>0</v>
      </c>
      <c r="AO33" s="18">
        <v>0</v>
      </c>
      <c r="AP33" s="18">
        <v>0</v>
      </c>
      <c r="AQ33" s="13">
        <v>0</v>
      </c>
    </row>
    <row r="34" spans="1:43" x14ac:dyDescent="0.3">
      <c r="A34" s="4" t="s">
        <v>25</v>
      </c>
      <c r="B34" s="109">
        <v>0</v>
      </c>
      <c r="C34" s="110">
        <v>0</v>
      </c>
      <c r="D34" s="110">
        <v>0</v>
      </c>
      <c r="E34" s="110">
        <v>50414.19</v>
      </c>
      <c r="F34" s="110">
        <v>0</v>
      </c>
      <c r="G34" s="111">
        <v>50414.19</v>
      </c>
      <c r="H34" s="17">
        <v>0</v>
      </c>
      <c r="I34" s="18">
        <v>0</v>
      </c>
      <c r="J34" s="18">
        <v>0</v>
      </c>
      <c r="K34" s="18">
        <v>9986.5499999999993</v>
      </c>
      <c r="L34" s="18">
        <v>0</v>
      </c>
      <c r="M34" s="13">
        <v>9986.5499999999993</v>
      </c>
      <c r="N34" s="17">
        <v>0</v>
      </c>
      <c r="O34" s="18">
        <v>0</v>
      </c>
      <c r="P34" s="18">
        <v>0</v>
      </c>
      <c r="Q34" s="18">
        <v>16804.73</v>
      </c>
      <c r="R34" s="18">
        <v>0</v>
      </c>
      <c r="S34" s="13">
        <v>16804.73</v>
      </c>
      <c r="T34" s="17">
        <v>0</v>
      </c>
      <c r="U34" s="18">
        <v>0</v>
      </c>
      <c r="V34" s="18">
        <v>0</v>
      </c>
      <c r="W34" s="18">
        <v>23622.91</v>
      </c>
      <c r="X34" s="18">
        <v>0</v>
      </c>
      <c r="Y34" s="13">
        <v>23622.91</v>
      </c>
      <c r="Z34" s="17">
        <v>0</v>
      </c>
      <c r="AA34" s="18">
        <v>0</v>
      </c>
      <c r="AB34" s="18">
        <v>0</v>
      </c>
      <c r="AC34" s="18">
        <v>0</v>
      </c>
      <c r="AD34" s="18">
        <v>0</v>
      </c>
      <c r="AE34" s="13">
        <v>0</v>
      </c>
      <c r="AF34" s="17">
        <v>0</v>
      </c>
      <c r="AG34" s="18">
        <v>0</v>
      </c>
      <c r="AH34" s="18">
        <v>0</v>
      </c>
      <c r="AI34" s="18">
        <v>0</v>
      </c>
      <c r="AJ34" s="18">
        <v>0</v>
      </c>
      <c r="AK34" s="13">
        <v>0</v>
      </c>
      <c r="AL34" s="17">
        <v>0</v>
      </c>
      <c r="AM34" s="18">
        <v>0</v>
      </c>
      <c r="AN34" s="18">
        <v>0</v>
      </c>
      <c r="AO34" s="18">
        <v>0</v>
      </c>
      <c r="AP34" s="18">
        <v>0</v>
      </c>
      <c r="AQ34" s="13">
        <v>0</v>
      </c>
    </row>
    <row r="35" spans="1:43" x14ac:dyDescent="0.3">
      <c r="A35" s="4" t="s">
        <v>26</v>
      </c>
      <c r="B35" s="109">
        <v>0</v>
      </c>
      <c r="C35" s="110">
        <v>0</v>
      </c>
      <c r="D35" s="110">
        <v>0</v>
      </c>
      <c r="E35" s="110">
        <v>13074</v>
      </c>
      <c r="F35" s="110">
        <v>0</v>
      </c>
      <c r="G35" s="111">
        <v>13074</v>
      </c>
      <c r="H35" s="17">
        <v>0</v>
      </c>
      <c r="I35" s="18">
        <v>0</v>
      </c>
      <c r="J35" s="18">
        <v>0</v>
      </c>
      <c r="K35" s="18">
        <v>0</v>
      </c>
      <c r="L35" s="18">
        <v>0</v>
      </c>
      <c r="M35" s="13">
        <v>0</v>
      </c>
      <c r="N35" s="17">
        <v>0</v>
      </c>
      <c r="O35" s="18">
        <v>0</v>
      </c>
      <c r="P35" s="18">
        <v>0</v>
      </c>
      <c r="Q35" s="18">
        <v>0</v>
      </c>
      <c r="R35" s="18">
        <v>0</v>
      </c>
      <c r="S35" s="13">
        <v>0</v>
      </c>
      <c r="T35" s="17">
        <v>0</v>
      </c>
      <c r="U35" s="18">
        <v>0</v>
      </c>
      <c r="V35" s="18">
        <v>0</v>
      </c>
      <c r="W35" s="18">
        <v>0</v>
      </c>
      <c r="X35" s="18">
        <v>0</v>
      </c>
      <c r="Y35" s="13">
        <v>0</v>
      </c>
      <c r="Z35" s="17">
        <v>0</v>
      </c>
      <c r="AA35" s="18">
        <v>0</v>
      </c>
      <c r="AB35" s="18">
        <v>0</v>
      </c>
      <c r="AC35" s="18">
        <v>0</v>
      </c>
      <c r="AD35" s="18">
        <v>0</v>
      </c>
      <c r="AE35" s="13">
        <v>0</v>
      </c>
      <c r="AF35" s="17">
        <v>0</v>
      </c>
      <c r="AG35" s="18">
        <v>0</v>
      </c>
      <c r="AH35" s="18">
        <v>0</v>
      </c>
      <c r="AI35" s="18">
        <v>0</v>
      </c>
      <c r="AJ35" s="18">
        <v>0</v>
      </c>
      <c r="AK35" s="13">
        <v>0</v>
      </c>
      <c r="AL35" s="17">
        <v>0</v>
      </c>
      <c r="AM35" s="18">
        <v>0</v>
      </c>
      <c r="AN35" s="18">
        <v>0</v>
      </c>
      <c r="AO35" s="18">
        <v>13074</v>
      </c>
      <c r="AP35" s="18">
        <v>0</v>
      </c>
      <c r="AQ35" s="13">
        <v>13074</v>
      </c>
    </row>
    <row r="36" spans="1:43" x14ac:dyDescent="0.3">
      <c r="A36" s="4" t="s">
        <v>27</v>
      </c>
      <c r="B36" s="109">
        <v>0</v>
      </c>
      <c r="C36" s="110">
        <v>0</v>
      </c>
      <c r="D36" s="110">
        <v>0</v>
      </c>
      <c r="E36" s="110">
        <v>0</v>
      </c>
      <c r="F36" s="110">
        <v>0</v>
      </c>
      <c r="G36" s="111">
        <v>0</v>
      </c>
      <c r="H36" s="17">
        <v>0</v>
      </c>
      <c r="I36" s="18">
        <v>0</v>
      </c>
      <c r="J36" s="18">
        <v>0</v>
      </c>
      <c r="K36" s="18">
        <v>0</v>
      </c>
      <c r="L36" s="18">
        <v>0</v>
      </c>
      <c r="M36" s="13">
        <v>0</v>
      </c>
      <c r="N36" s="17">
        <v>0</v>
      </c>
      <c r="O36" s="18">
        <v>0</v>
      </c>
      <c r="P36" s="18">
        <v>0</v>
      </c>
      <c r="Q36" s="18">
        <v>0</v>
      </c>
      <c r="R36" s="18">
        <v>0</v>
      </c>
      <c r="S36" s="13">
        <v>0</v>
      </c>
      <c r="T36" s="17">
        <v>0</v>
      </c>
      <c r="U36" s="18">
        <v>0</v>
      </c>
      <c r="V36" s="18">
        <v>0</v>
      </c>
      <c r="W36" s="18">
        <v>0</v>
      </c>
      <c r="X36" s="18">
        <v>0</v>
      </c>
      <c r="Y36" s="13">
        <v>0</v>
      </c>
      <c r="Z36" s="17">
        <v>0</v>
      </c>
      <c r="AA36" s="18">
        <v>0</v>
      </c>
      <c r="AB36" s="18">
        <v>0</v>
      </c>
      <c r="AC36" s="18">
        <v>0</v>
      </c>
      <c r="AD36" s="18">
        <v>0</v>
      </c>
      <c r="AE36" s="13">
        <v>0</v>
      </c>
      <c r="AF36" s="17">
        <v>0</v>
      </c>
      <c r="AG36" s="18">
        <v>0</v>
      </c>
      <c r="AH36" s="18">
        <v>0</v>
      </c>
      <c r="AI36" s="18">
        <v>0</v>
      </c>
      <c r="AJ36" s="18">
        <v>0</v>
      </c>
      <c r="AK36" s="13">
        <v>0</v>
      </c>
      <c r="AL36" s="17">
        <v>0</v>
      </c>
      <c r="AM36" s="18">
        <v>0</v>
      </c>
      <c r="AN36" s="18">
        <v>0</v>
      </c>
      <c r="AO36" s="18">
        <v>0</v>
      </c>
      <c r="AP36" s="18">
        <v>0</v>
      </c>
      <c r="AQ36" s="13">
        <v>0</v>
      </c>
    </row>
    <row r="37" spans="1:43" x14ac:dyDescent="0.3">
      <c r="A37" s="4" t="s">
        <v>28</v>
      </c>
      <c r="B37" s="109">
        <v>0</v>
      </c>
      <c r="C37" s="110">
        <v>0</v>
      </c>
      <c r="D37" s="110">
        <v>0</v>
      </c>
      <c r="E37" s="110">
        <v>0</v>
      </c>
      <c r="F37" s="110">
        <v>0</v>
      </c>
      <c r="G37" s="111">
        <v>0</v>
      </c>
      <c r="H37" s="17">
        <v>0</v>
      </c>
      <c r="I37" s="18">
        <v>0</v>
      </c>
      <c r="J37" s="18">
        <v>0</v>
      </c>
      <c r="K37" s="18">
        <v>0</v>
      </c>
      <c r="L37" s="18">
        <v>0</v>
      </c>
      <c r="M37" s="13">
        <v>0</v>
      </c>
      <c r="N37" s="17">
        <v>0</v>
      </c>
      <c r="O37" s="18">
        <v>0</v>
      </c>
      <c r="P37" s="18">
        <v>0</v>
      </c>
      <c r="Q37" s="18">
        <v>0</v>
      </c>
      <c r="R37" s="18">
        <v>0</v>
      </c>
      <c r="S37" s="13">
        <v>0</v>
      </c>
      <c r="T37" s="17">
        <v>0</v>
      </c>
      <c r="U37" s="18">
        <v>0</v>
      </c>
      <c r="V37" s="18">
        <v>0</v>
      </c>
      <c r="W37" s="18">
        <v>0</v>
      </c>
      <c r="X37" s="18">
        <v>0</v>
      </c>
      <c r="Y37" s="13">
        <v>0</v>
      </c>
      <c r="Z37" s="17">
        <v>0</v>
      </c>
      <c r="AA37" s="18">
        <v>0</v>
      </c>
      <c r="AB37" s="18">
        <v>0</v>
      </c>
      <c r="AC37" s="18">
        <v>0</v>
      </c>
      <c r="AD37" s="18">
        <v>0</v>
      </c>
      <c r="AE37" s="13">
        <v>0</v>
      </c>
      <c r="AF37" s="17">
        <v>0</v>
      </c>
      <c r="AG37" s="18">
        <v>0</v>
      </c>
      <c r="AH37" s="18">
        <v>0</v>
      </c>
      <c r="AI37" s="18">
        <v>0</v>
      </c>
      <c r="AJ37" s="18">
        <v>0</v>
      </c>
      <c r="AK37" s="13">
        <v>0</v>
      </c>
      <c r="AL37" s="17">
        <v>0</v>
      </c>
      <c r="AM37" s="18">
        <v>0</v>
      </c>
      <c r="AN37" s="18">
        <v>0</v>
      </c>
      <c r="AO37" s="18">
        <v>0</v>
      </c>
      <c r="AP37" s="18">
        <v>0</v>
      </c>
      <c r="AQ37" s="13">
        <v>0</v>
      </c>
    </row>
    <row r="38" spans="1:43" x14ac:dyDescent="0.3">
      <c r="A38" s="4" t="s">
        <v>29</v>
      </c>
      <c r="B38" s="109">
        <v>0</v>
      </c>
      <c r="C38" s="110">
        <v>0</v>
      </c>
      <c r="D38" s="110">
        <v>0</v>
      </c>
      <c r="E38" s="110">
        <v>0</v>
      </c>
      <c r="F38" s="110">
        <v>0</v>
      </c>
      <c r="G38" s="111">
        <v>0</v>
      </c>
      <c r="H38" s="17">
        <v>0</v>
      </c>
      <c r="I38" s="18">
        <v>0</v>
      </c>
      <c r="J38" s="18">
        <v>0</v>
      </c>
      <c r="K38" s="18">
        <v>0</v>
      </c>
      <c r="L38" s="18">
        <v>0</v>
      </c>
      <c r="M38" s="13">
        <v>0</v>
      </c>
      <c r="N38" s="17">
        <v>0</v>
      </c>
      <c r="O38" s="18">
        <v>0</v>
      </c>
      <c r="P38" s="18">
        <v>0</v>
      </c>
      <c r="Q38" s="18">
        <v>0</v>
      </c>
      <c r="R38" s="18">
        <v>0</v>
      </c>
      <c r="S38" s="13">
        <v>0</v>
      </c>
      <c r="T38" s="17">
        <v>0</v>
      </c>
      <c r="U38" s="18">
        <v>0</v>
      </c>
      <c r="V38" s="18">
        <v>0</v>
      </c>
      <c r="W38" s="18">
        <v>0</v>
      </c>
      <c r="X38" s="18">
        <v>0</v>
      </c>
      <c r="Y38" s="13">
        <v>0</v>
      </c>
      <c r="Z38" s="17">
        <v>0</v>
      </c>
      <c r="AA38" s="18">
        <v>0</v>
      </c>
      <c r="AB38" s="18">
        <v>0</v>
      </c>
      <c r="AC38" s="18">
        <v>0</v>
      </c>
      <c r="AD38" s="18">
        <v>0</v>
      </c>
      <c r="AE38" s="13">
        <v>0</v>
      </c>
      <c r="AF38" s="17">
        <v>0</v>
      </c>
      <c r="AG38" s="18">
        <v>0</v>
      </c>
      <c r="AH38" s="18">
        <v>0</v>
      </c>
      <c r="AI38" s="18">
        <v>0</v>
      </c>
      <c r="AJ38" s="18">
        <v>0</v>
      </c>
      <c r="AK38" s="13">
        <v>0</v>
      </c>
      <c r="AL38" s="17">
        <v>0</v>
      </c>
      <c r="AM38" s="18">
        <v>0</v>
      </c>
      <c r="AN38" s="18">
        <v>0</v>
      </c>
      <c r="AO38" s="18">
        <v>0</v>
      </c>
      <c r="AP38" s="18">
        <v>0</v>
      </c>
      <c r="AQ38" s="13">
        <v>0</v>
      </c>
    </row>
    <row r="39" spans="1:43" x14ac:dyDescent="0.3">
      <c r="A39" s="4" t="s">
        <v>30</v>
      </c>
      <c r="B39" s="109">
        <v>0</v>
      </c>
      <c r="C39" s="110">
        <v>0</v>
      </c>
      <c r="D39" s="110">
        <v>0</v>
      </c>
      <c r="E39" s="110">
        <v>0</v>
      </c>
      <c r="F39" s="110">
        <v>0</v>
      </c>
      <c r="G39" s="111">
        <v>0</v>
      </c>
      <c r="H39" s="17">
        <v>0</v>
      </c>
      <c r="I39" s="18">
        <v>0</v>
      </c>
      <c r="J39" s="18">
        <v>0</v>
      </c>
      <c r="K39" s="18">
        <v>0</v>
      </c>
      <c r="L39" s="18">
        <v>0</v>
      </c>
      <c r="M39" s="13">
        <v>0</v>
      </c>
      <c r="N39" s="17">
        <v>0</v>
      </c>
      <c r="O39" s="18">
        <v>0</v>
      </c>
      <c r="P39" s="18">
        <v>0</v>
      </c>
      <c r="Q39" s="18">
        <v>0</v>
      </c>
      <c r="R39" s="18">
        <v>0</v>
      </c>
      <c r="S39" s="13">
        <v>0</v>
      </c>
      <c r="T39" s="17">
        <v>0</v>
      </c>
      <c r="U39" s="18">
        <v>0</v>
      </c>
      <c r="V39" s="18">
        <v>0</v>
      </c>
      <c r="W39" s="18">
        <v>0</v>
      </c>
      <c r="X39" s="18">
        <v>0</v>
      </c>
      <c r="Y39" s="13">
        <v>0</v>
      </c>
      <c r="Z39" s="17">
        <v>0</v>
      </c>
      <c r="AA39" s="18">
        <v>0</v>
      </c>
      <c r="AB39" s="18">
        <v>0</v>
      </c>
      <c r="AC39" s="18">
        <v>0</v>
      </c>
      <c r="AD39" s="18">
        <v>0</v>
      </c>
      <c r="AE39" s="13">
        <v>0</v>
      </c>
      <c r="AF39" s="17">
        <v>0</v>
      </c>
      <c r="AG39" s="18">
        <v>0</v>
      </c>
      <c r="AH39" s="18">
        <v>0</v>
      </c>
      <c r="AI39" s="18">
        <v>0</v>
      </c>
      <c r="AJ39" s="18">
        <v>0</v>
      </c>
      <c r="AK39" s="13">
        <v>0</v>
      </c>
      <c r="AL39" s="17">
        <v>0</v>
      </c>
      <c r="AM39" s="18">
        <v>0</v>
      </c>
      <c r="AN39" s="18">
        <v>0</v>
      </c>
      <c r="AO39" s="18">
        <v>0</v>
      </c>
      <c r="AP39" s="18">
        <v>0</v>
      </c>
      <c r="AQ39" s="13">
        <v>0</v>
      </c>
    </row>
    <row r="40" spans="1:43" x14ac:dyDescent="0.3">
      <c r="A40" s="4" t="s">
        <v>31</v>
      </c>
      <c r="B40" s="109">
        <v>0</v>
      </c>
      <c r="C40" s="110">
        <v>0</v>
      </c>
      <c r="D40" s="110">
        <v>0</v>
      </c>
      <c r="E40" s="110">
        <v>0</v>
      </c>
      <c r="F40" s="110">
        <v>0</v>
      </c>
      <c r="G40" s="111">
        <v>0</v>
      </c>
      <c r="H40" s="17">
        <v>0</v>
      </c>
      <c r="I40" s="18">
        <v>0</v>
      </c>
      <c r="J40" s="18">
        <v>0</v>
      </c>
      <c r="K40" s="18">
        <v>0</v>
      </c>
      <c r="L40" s="18">
        <v>0</v>
      </c>
      <c r="M40" s="13">
        <v>0</v>
      </c>
      <c r="N40" s="17">
        <v>0</v>
      </c>
      <c r="O40" s="18">
        <v>0</v>
      </c>
      <c r="P40" s="18">
        <v>0</v>
      </c>
      <c r="Q40" s="18">
        <v>0</v>
      </c>
      <c r="R40" s="18">
        <v>0</v>
      </c>
      <c r="S40" s="13">
        <v>0</v>
      </c>
      <c r="T40" s="17">
        <v>0</v>
      </c>
      <c r="U40" s="18">
        <v>0</v>
      </c>
      <c r="V40" s="18">
        <v>0</v>
      </c>
      <c r="W40" s="18">
        <v>0</v>
      </c>
      <c r="X40" s="18">
        <v>0</v>
      </c>
      <c r="Y40" s="13">
        <v>0</v>
      </c>
      <c r="Z40" s="17">
        <v>0</v>
      </c>
      <c r="AA40" s="18">
        <v>0</v>
      </c>
      <c r="AB40" s="18">
        <v>0</v>
      </c>
      <c r="AC40" s="18">
        <v>0</v>
      </c>
      <c r="AD40" s="18">
        <v>0</v>
      </c>
      <c r="AE40" s="13">
        <v>0</v>
      </c>
      <c r="AF40" s="17">
        <v>0</v>
      </c>
      <c r="AG40" s="18">
        <v>0</v>
      </c>
      <c r="AH40" s="18">
        <v>0</v>
      </c>
      <c r="AI40" s="18">
        <v>0</v>
      </c>
      <c r="AJ40" s="18">
        <v>0</v>
      </c>
      <c r="AK40" s="13">
        <v>0</v>
      </c>
      <c r="AL40" s="17">
        <v>0</v>
      </c>
      <c r="AM40" s="18">
        <v>0</v>
      </c>
      <c r="AN40" s="18">
        <v>0</v>
      </c>
      <c r="AO40" s="18">
        <v>0</v>
      </c>
      <c r="AP40" s="18">
        <v>0</v>
      </c>
      <c r="AQ40" s="13">
        <v>0</v>
      </c>
    </row>
    <row r="41" spans="1:43" x14ac:dyDescent="0.3">
      <c r="A41" s="4" t="s">
        <v>32</v>
      </c>
      <c r="B41" s="109">
        <v>0</v>
      </c>
      <c r="C41" s="110">
        <v>0</v>
      </c>
      <c r="D41" s="110">
        <v>0</v>
      </c>
      <c r="E41" s="110">
        <v>3408</v>
      </c>
      <c r="F41" s="110">
        <v>0</v>
      </c>
      <c r="G41" s="111">
        <v>3408</v>
      </c>
      <c r="H41" s="17">
        <v>0</v>
      </c>
      <c r="I41" s="18">
        <v>0</v>
      </c>
      <c r="J41" s="18">
        <v>0</v>
      </c>
      <c r="K41" s="18">
        <v>0</v>
      </c>
      <c r="L41" s="18">
        <v>0</v>
      </c>
      <c r="M41" s="13">
        <v>0</v>
      </c>
      <c r="N41" s="17">
        <v>0</v>
      </c>
      <c r="O41" s="18">
        <v>0</v>
      </c>
      <c r="P41" s="18">
        <v>0</v>
      </c>
      <c r="Q41" s="18">
        <v>3408</v>
      </c>
      <c r="R41" s="18">
        <v>0</v>
      </c>
      <c r="S41" s="13">
        <v>3408</v>
      </c>
      <c r="T41" s="17">
        <v>0</v>
      </c>
      <c r="U41" s="18">
        <v>0</v>
      </c>
      <c r="V41" s="18">
        <v>0</v>
      </c>
      <c r="W41" s="18">
        <v>0</v>
      </c>
      <c r="X41" s="18">
        <v>0</v>
      </c>
      <c r="Y41" s="13">
        <v>0</v>
      </c>
      <c r="Z41" s="17">
        <v>0</v>
      </c>
      <c r="AA41" s="18">
        <v>0</v>
      </c>
      <c r="AB41" s="18">
        <v>0</v>
      </c>
      <c r="AC41" s="18">
        <v>0</v>
      </c>
      <c r="AD41" s="18">
        <v>0</v>
      </c>
      <c r="AE41" s="13">
        <v>0</v>
      </c>
      <c r="AF41" s="17">
        <v>0</v>
      </c>
      <c r="AG41" s="18">
        <v>0</v>
      </c>
      <c r="AH41" s="18">
        <v>0</v>
      </c>
      <c r="AI41" s="18">
        <v>0</v>
      </c>
      <c r="AJ41" s="18">
        <v>0</v>
      </c>
      <c r="AK41" s="13">
        <v>0</v>
      </c>
      <c r="AL41" s="17">
        <v>0</v>
      </c>
      <c r="AM41" s="18">
        <v>0</v>
      </c>
      <c r="AN41" s="18">
        <v>0</v>
      </c>
      <c r="AO41" s="18">
        <v>0</v>
      </c>
      <c r="AP41" s="18">
        <v>0</v>
      </c>
      <c r="AQ41" s="13">
        <v>0</v>
      </c>
    </row>
    <row r="42" spans="1:43" x14ac:dyDescent="0.3">
      <c r="A42" s="4" t="s">
        <v>33</v>
      </c>
      <c r="B42" s="109">
        <v>0</v>
      </c>
      <c r="C42" s="110">
        <v>75000</v>
      </c>
      <c r="D42" s="110">
        <v>0</v>
      </c>
      <c r="E42" s="110">
        <v>0</v>
      </c>
      <c r="F42" s="110">
        <v>0</v>
      </c>
      <c r="G42" s="111">
        <v>75000</v>
      </c>
      <c r="H42" s="17">
        <v>0</v>
      </c>
      <c r="I42" s="18">
        <v>0</v>
      </c>
      <c r="J42" s="18">
        <v>0</v>
      </c>
      <c r="K42" s="18">
        <v>0</v>
      </c>
      <c r="L42" s="18">
        <v>0</v>
      </c>
      <c r="M42" s="13">
        <v>0</v>
      </c>
      <c r="N42" s="17">
        <v>0</v>
      </c>
      <c r="O42" s="18">
        <v>0</v>
      </c>
      <c r="P42" s="18">
        <v>0</v>
      </c>
      <c r="Q42" s="18">
        <v>0</v>
      </c>
      <c r="R42" s="18">
        <v>0</v>
      </c>
      <c r="S42" s="13">
        <v>0</v>
      </c>
      <c r="T42" s="17">
        <v>0</v>
      </c>
      <c r="U42" s="18">
        <v>0</v>
      </c>
      <c r="V42" s="18">
        <v>0</v>
      </c>
      <c r="W42" s="18">
        <v>0</v>
      </c>
      <c r="X42" s="18">
        <v>0</v>
      </c>
      <c r="Y42" s="13">
        <v>0</v>
      </c>
      <c r="Z42" s="17">
        <v>0</v>
      </c>
      <c r="AA42" s="18">
        <v>0</v>
      </c>
      <c r="AB42" s="18">
        <v>0</v>
      </c>
      <c r="AC42" s="18">
        <v>0</v>
      </c>
      <c r="AD42" s="18">
        <v>0</v>
      </c>
      <c r="AE42" s="13">
        <v>0</v>
      </c>
      <c r="AF42" s="17">
        <v>0</v>
      </c>
      <c r="AG42" s="18">
        <v>75000</v>
      </c>
      <c r="AH42" s="18">
        <v>0</v>
      </c>
      <c r="AI42" s="18">
        <v>0</v>
      </c>
      <c r="AJ42" s="18">
        <v>0</v>
      </c>
      <c r="AK42" s="13">
        <v>75000</v>
      </c>
      <c r="AL42" s="17">
        <v>0</v>
      </c>
      <c r="AM42" s="18">
        <v>0</v>
      </c>
      <c r="AN42" s="18">
        <v>0</v>
      </c>
      <c r="AO42" s="18">
        <v>0</v>
      </c>
      <c r="AP42" s="18">
        <v>0</v>
      </c>
      <c r="AQ42" s="13">
        <v>0</v>
      </c>
    </row>
    <row r="43" spans="1:43" x14ac:dyDescent="0.3">
      <c r="A43" s="4" t="s">
        <v>34</v>
      </c>
      <c r="B43" s="109">
        <v>0</v>
      </c>
      <c r="C43" s="110">
        <v>0</v>
      </c>
      <c r="D43" s="110">
        <v>0</v>
      </c>
      <c r="E43" s="110">
        <v>0</v>
      </c>
      <c r="F43" s="110">
        <v>0</v>
      </c>
      <c r="G43" s="111">
        <v>0</v>
      </c>
      <c r="H43" s="17">
        <v>0</v>
      </c>
      <c r="I43" s="18">
        <v>0</v>
      </c>
      <c r="J43" s="18">
        <v>0</v>
      </c>
      <c r="K43" s="18">
        <v>0</v>
      </c>
      <c r="L43" s="18">
        <v>0</v>
      </c>
      <c r="M43" s="13">
        <v>0</v>
      </c>
      <c r="N43" s="17">
        <v>0</v>
      </c>
      <c r="O43" s="18">
        <v>0</v>
      </c>
      <c r="P43" s="18">
        <v>0</v>
      </c>
      <c r="Q43" s="18">
        <v>0</v>
      </c>
      <c r="R43" s="18">
        <v>0</v>
      </c>
      <c r="S43" s="13">
        <v>0</v>
      </c>
      <c r="T43" s="17">
        <v>0</v>
      </c>
      <c r="U43" s="18">
        <v>0</v>
      </c>
      <c r="V43" s="18">
        <v>0</v>
      </c>
      <c r="W43" s="18">
        <v>0</v>
      </c>
      <c r="X43" s="18">
        <v>0</v>
      </c>
      <c r="Y43" s="13">
        <v>0</v>
      </c>
      <c r="Z43" s="17">
        <v>0</v>
      </c>
      <c r="AA43" s="18">
        <v>0</v>
      </c>
      <c r="AB43" s="18">
        <v>0</v>
      </c>
      <c r="AC43" s="18">
        <v>0</v>
      </c>
      <c r="AD43" s="18">
        <v>0</v>
      </c>
      <c r="AE43" s="13">
        <v>0</v>
      </c>
      <c r="AF43" s="17">
        <v>0</v>
      </c>
      <c r="AG43" s="18">
        <v>0</v>
      </c>
      <c r="AH43" s="18">
        <v>0</v>
      </c>
      <c r="AI43" s="18">
        <v>0</v>
      </c>
      <c r="AJ43" s="18">
        <v>0</v>
      </c>
      <c r="AK43" s="13">
        <v>0</v>
      </c>
      <c r="AL43" s="17">
        <v>0</v>
      </c>
      <c r="AM43" s="18">
        <v>0</v>
      </c>
      <c r="AN43" s="18">
        <v>0</v>
      </c>
      <c r="AO43" s="18">
        <v>0</v>
      </c>
      <c r="AP43" s="18">
        <v>0</v>
      </c>
      <c r="AQ43" s="13">
        <v>0</v>
      </c>
    </row>
    <row r="44" spans="1:43" x14ac:dyDescent="0.3">
      <c r="A44" s="4" t="s">
        <v>35</v>
      </c>
      <c r="B44" s="109">
        <v>0</v>
      </c>
      <c r="C44" s="110">
        <v>90407</v>
      </c>
      <c r="D44" s="110">
        <v>0</v>
      </c>
      <c r="E44" s="110">
        <v>0</v>
      </c>
      <c r="F44" s="110">
        <v>0</v>
      </c>
      <c r="G44" s="111">
        <v>90407</v>
      </c>
      <c r="H44" s="17">
        <v>0</v>
      </c>
      <c r="I44" s="18">
        <v>155500</v>
      </c>
      <c r="J44" s="18">
        <v>0</v>
      </c>
      <c r="K44" s="18">
        <v>0</v>
      </c>
      <c r="L44" s="18">
        <v>0</v>
      </c>
      <c r="M44" s="13">
        <v>155500</v>
      </c>
      <c r="N44" s="17">
        <v>0</v>
      </c>
      <c r="O44" s="18">
        <v>0</v>
      </c>
      <c r="P44" s="18">
        <v>0</v>
      </c>
      <c r="Q44" s="18">
        <v>0</v>
      </c>
      <c r="R44" s="18">
        <v>0</v>
      </c>
      <c r="S44" s="13">
        <v>0</v>
      </c>
      <c r="T44" s="17">
        <v>0</v>
      </c>
      <c r="U44" s="18">
        <v>-169244</v>
      </c>
      <c r="V44" s="18">
        <v>0</v>
      </c>
      <c r="W44" s="18">
        <v>0</v>
      </c>
      <c r="X44" s="18">
        <v>0</v>
      </c>
      <c r="Y44" s="13">
        <v>-169244</v>
      </c>
      <c r="Z44" s="17">
        <v>0</v>
      </c>
      <c r="AA44" s="18">
        <v>104151</v>
      </c>
      <c r="AB44" s="18">
        <v>0</v>
      </c>
      <c r="AC44" s="18">
        <v>0</v>
      </c>
      <c r="AD44" s="18">
        <v>0</v>
      </c>
      <c r="AE44" s="13">
        <v>104151</v>
      </c>
      <c r="AF44" s="17">
        <v>0</v>
      </c>
      <c r="AG44" s="18">
        <v>0</v>
      </c>
      <c r="AH44" s="18">
        <v>0</v>
      </c>
      <c r="AI44" s="18">
        <v>0</v>
      </c>
      <c r="AJ44" s="18">
        <v>0</v>
      </c>
      <c r="AK44" s="13">
        <v>0</v>
      </c>
      <c r="AL44" s="17">
        <v>0</v>
      </c>
      <c r="AM44" s="18">
        <v>0</v>
      </c>
      <c r="AN44" s="18">
        <v>0</v>
      </c>
      <c r="AO44" s="18">
        <v>0</v>
      </c>
      <c r="AP44" s="18">
        <v>0</v>
      </c>
      <c r="AQ44" s="13">
        <v>0</v>
      </c>
    </row>
    <row r="45" spans="1:43" x14ac:dyDescent="0.3">
      <c r="A45" s="4" t="s">
        <v>36</v>
      </c>
      <c r="B45" s="109">
        <v>1962107</v>
      </c>
      <c r="C45" s="110">
        <v>0</v>
      </c>
      <c r="D45" s="110">
        <v>1216</v>
      </c>
      <c r="E45" s="110">
        <v>81020.03</v>
      </c>
      <c r="F45" s="110">
        <v>0</v>
      </c>
      <c r="G45" s="111">
        <v>2044343.0299999998</v>
      </c>
      <c r="H45" s="17">
        <v>1962107</v>
      </c>
      <c r="I45" s="18">
        <v>0</v>
      </c>
      <c r="J45" s="18">
        <v>1216</v>
      </c>
      <c r="K45" s="18">
        <v>0</v>
      </c>
      <c r="L45" s="18">
        <v>0</v>
      </c>
      <c r="M45" s="13">
        <v>1963323</v>
      </c>
      <c r="N45" s="17">
        <v>0</v>
      </c>
      <c r="O45" s="18">
        <v>0</v>
      </c>
      <c r="P45" s="18">
        <v>0</v>
      </c>
      <c r="Q45" s="18">
        <v>0</v>
      </c>
      <c r="R45" s="18">
        <v>0</v>
      </c>
      <c r="S45" s="13">
        <v>0</v>
      </c>
      <c r="T45" s="17">
        <v>0</v>
      </c>
      <c r="U45" s="18">
        <v>0</v>
      </c>
      <c r="V45" s="18">
        <v>0</v>
      </c>
      <c r="W45" s="18">
        <v>48754.13</v>
      </c>
      <c r="X45" s="18">
        <v>0</v>
      </c>
      <c r="Y45" s="13">
        <v>48754.13</v>
      </c>
      <c r="Z45" s="17">
        <v>0</v>
      </c>
      <c r="AA45" s="18">
        <v>0</v>
      </c>
      <c r="AB45" s="18">
        <v>0</v>
      </c>
      <c r="AC45" s="18">
        <v>18105.45</v>
      </c>
      <c r="AD45" s="18">
        <v>0</v>
      </c>
      <c r="AE45" s="13">
        <v>18105.45</v>
      </c>
      <c r="AF45" s="17">
        <v>0</v>
      </c>
      <c r="AG45" s="18">
        <v>0</v>
      </c>
      <c r="AH45" s="18">
        <v>0</v>
      </c>
      <c r="AI45" s="18">
        <v>0</v>
      </c>
      <c r="AJ45" s="18">
        <v>0</v>
      </c>
      <c r="AK45" s="13">
        <v>0</v>
      </c>
      <c r="AL45" s="17">
        <v>0</v>
      </c>
      <c r="AM45" s="18">
        <v>0</v>
      </c>
      <c r="AN45" s="18">
        <v>0</v>
      </c>
      <c r="AO45" s="18">
        <v>14160.45</v>
      </c>
      <c r="AP45" s="18">
        <v>0</v>
      </c>
      <c r="AQ45" s="13">
        <v>14160.45</v>
      </c>
    </row>
    <row r="46" spans="1:43" x14ac:dyDescent="0.3">
      <c r="A46" s="4" t="s">
        <v>37</v>
      </c>
      <c r="B46" s="109">
        <v>730950</v>
      </c>
      <c r="C46" s="110">
        <v>379050</v>
      </c>
      <c r="D46" s="110">
        <v>0</v>
      </c>
      <c r="E46" s="110">
        <v>0</v>
      </c>
      <c r="F46" s="110">
        <v>0</v>
      </c>
      <c r="G46" s="111">
        <v>1110000</v>
      </c>
      <c r="H46" s="17">
        <v>730950</v>
      </c>
      <c r="I46" s="18">
        <v>379050</v>
      </c>
      <c r="J46" s="18">
        <v>0</v>
      </c>
      <c r="K46" s="18">
        <v>0</v>
      </c>
      <c r="L46" s="18">
        <v>0</v>
      </c>
      <c r="M46" s="13">
        <v>1110000</v>
      </c>
      <c r="N46" s="17">
        <v>0</v>
      </c>
      <c r="O46" s="18">
        <v>0</v>
      </c>
      <c r="P46" s="18">
        <v>0</v>
      </c>
      <c r="Q46" s="18">
        <v>0</v>
      </c>
      <c r="R46" s="18">
        <v>0</v>
      </c>
      <c r="S46" s="13">
        <v>0</v>
      </c>
      <c r="T46" s="17">
        <v>0</v>
      </c>
      <c r="U46" s="18">
        <v>0</v>
      </c>
      <c r="V46" s="18">
        <v>0</v>
      </c>
      <c r="W46" s="18">
        <v>0</v>
      </c>
      <c r="X46" s="18">
        <v>0</v>
      </c>
      <c r="Y46" s="13">
        <v>0</v>
      </c>
      <c r="Z46" s="17">
        <v>0</v>
      </c>
      <c r="AA46" s="18">
        <v>0</v>
      </c>
      <c r="AB46" s="18">
        <v>0</v>
      </c>
      <c r="AC46" s="18">
        <v>0</v>
      </c>
      <c r="AD46" s="18">
        <v>0</v>
      </c>
      <c r="AE46" s="13">
        <v>0</v>
      </c>
      <c r="AF46" s="17">
        <v>0</v>
      </c>
      <c r="AG46" s="18">
        <v>0</v>
      </c>
      <c r="AH46" s="18">
        <v>0</v>
      </c>
      <c r="AI46" s="18">
        <v>0</v>
      </c>
      <c r="AJ46" s="18">
        <v>0</v>
      </c>
      <c r="AK46" s="13">
        <v>0</v>
      </c>
      <c r="AL46" s="17">
        <v>0</v>
      </c>
      <c r="AM46" s="18">
        <v>0</v>
      </c>
      <c r="AN46" s="18">
        <v>0</v>
      </c>
      <c r="AO46" s="18">
        <v>0</v>
      </c>
      <c r="AP46" s="18">
        <v>0</v>
      </c>
      <c r="AQ46" s="13">
        <v>0</v>
      </c>
    </row>
    <row r="47" spans="1:43" x14ac:dyDescent="0.3">
      <c r="A47" s="4" t="s">
        <v>38</v>
      </c>
      <c r="B47" s="109">
        <v>0</v>
      </c>
      <c r="C47" s="110">
        <v>0</v>
      </c>
      <c r="D47" s="110">
        <v>181.82</v>
      </c>
      <c r="E47" s="110">
        <v>0</v>
      </c>
      <c r="F47" s="110">
        <v>0</v>
      </c>
      <c r="G47" s="111">
        <v>181.82</v>
      </c>
      <c r="H47" s="17">
        <v>0</v>
      </c>
      <c r="I47" s="18">
        <v>0</v>
      </c>
      <c r="J47" s="18">
        <v>0</v>
      </c>
      <c r="K47" s="18">
        <v>0</v>
      </c>
      <c r="L47" s="18">
        <v>0</v>
      </c>
      <c r="M47" s="13">
        <v>0</v>
      </c>
      <c r="N47" s="17">
        <v>0</v>
      </c>
      <c r="O47" s="18">
        <v>0</v>
      </c>
      <c r="P47" s="18">
        <v>0</v>
      </c>
      <c r="Q47" s="18">
        <v>0</v>
      </c>
      <c r="R47" s="18">
        <v>0</v>
      </c>
      <c r="S47" s="13">
        <v>0</v>
      </c>
      <c r="T47" s="17">
        <v>0</v>
      </c>
      <c r="U47" s="18">
        <v>0</v>
      </c>
      <c r="V47" s="18">
        <v>0</v>
      </c>
      <c r="W47" s="18">
        <v>0</v>
      </c>
      <c r="X47" s="18">
        <v>0</v>
      </c>
      <c r="Y47" s="13">
        <v>0</v>
      </c>
      <c r="Z47" s="17">
        <v>0</v>
      </c>
      <c r="AA47" s="18">
        <v>0</v>
      </c>
      <c r="AB47" s="18">
        <v>181.82</v>
      </c>
      <c r="AC47" s="18">
        <v>0</v>
      </c>
      <c r="AD47" s="18">
        <v>0</v>
      </c>
      <c r="AE47" s="13">
        <v>181.82</v>
      </c>
      <c r="AF47" s="17">
        <v>0</v>
      </c>
      <c r="AG47" s="18">
        <v>0</v>
      </c>
      <c r="AH47" s="18">
        <v>0</v>
      </c>
      <c r="AI47" s="18">
        <v>0</v>
      </c>
      <c r="AJ47" s="18">
        <v>0</v>
      </c>
      <c r="AK47" s="13">
        <v>0</v>
      </c>
      <c r="AL47" s="17">
        <v>0</v>
      </c>
      <c r="AM47" s="18">
        <v>0</v>
      </c>
      <c r="AN47" s="18">
        <v>0</v>
      </c>
      <c r="AO47" s="18">
        <v>0</v>
      </c>
      <c r="AP47" s="18">
        <v>0</v>
      </c>
      <c r="AQ47" s="13">
        <v>0</v>
      </c>
    </row>
    <row r="48" spans="1:43" x14ac:dyDescent="0.3">
      <c r="A48" s="4" t="s">
        <v>39</v>
      </c>
      <c r="B48" s="109">
        <v>0</v>
      </c>
      <c r="C48" s="110">
        <v>0</v>
      </c>
      <c r="D48" s="110">
        <v>0</v>
      </c>
      <c r="E48" s="110">
        <v>0</v>
      </c>
      <c r="F48" s="110">
        <v>0</v>
      </c>
      <c r="G48" s="111">
        <v>0</v>
      </c>
      <c r="H48" s="17">
        <v>0</v>
      </c>
      <c r="I48" s="18">
        <v>0</v>
      </c>
      <c r="J48" s="18">
        <v>0</v>
      </c>
      <c r="K48" s="18">
        <v>0</v>
      </c>
      <c r="L48" s="18">
        <v>0</v>
      </c>
      <c r="M48" s="13">
        <v>0</v>
      </c>
      <c r="N48" s="17">
        <v>0</v>
      </c>
      <c r="O48" s="18">
        <v>0</v>
      </c>
      <c r="P48" s="18">
        <v>0</v>
      </c>
      <c r="Q48" s="18">
        <v>0</v>
      </c>
      <c r="R48" s="18">
        <v>0</v>
      </c>
      <c r="S48" s="13">
        <v>0</v>
      </c>
      <c r="T48" s="17">
        <v>0</v>
      </c>
      <c r="U48" s="18">
        <v>0</v>
      </c>
      <c r="V48" s="18">
        <v>0</v>
      </c>
      <c r="W48" s="18">
        <v>0</v>
      </c>
      <c r="X48" s="18">
        <v>0</v>
      </c>
      <c r="Y48" s="13">
        <v>0</v>
      </c>
      <c r="Z48" s="17">
        <v>0</v>
      </c>
      <c r="AA48" s="18">
        <v>0</v>
      </c>
      <c r="AB48" s="18">
        <v>0</v>
      </c>
      <c r="AC48" s="18">
        <v>0</v>
      </c>
      <c r="AD48" s="18">
        <v>0</v>
      </c>
      <c r="AE48" s="13">
        <v>0</v>
      </c>
      <c r="AF48" s="17">
        <v>0</v>
      </c>
      <c r="AG48" s="18">
        <v>0</v>
      </c>
      <c r="AH48" s="18">
        <v>0</v>
      </c>
      <c r="AI48" s="18">
        <v>0</v>
      </c>
      <c r="AJ48" s="18">
        <v>0</v>
      </c>
      <c r="AK48" s="13">
        <v>0</v>
      </c>
      <c r="AL48" s="17">
        <v>0</v>
      </c>
      <c r="AM48" s="18">
        <v>0</v>
      </c>
      <c r="AN48" s="18">
        <v>0</v>
      </c>
      <c r="AO48" s="18">
        <v>0</v>
      </c>
      <c r="AP48" s="18">
        <v>0</v>
      </c>
      <c r="AQ48" s="13">
        <v>0</v>
      </c>
    </row>
    <row r="49" spans="1:43" x14ac:dyDescent="0.3">
      <c r="A49" s="4" t="s">
        <v>40</v>
      </c>
      <c r="B49" s="109">
        <v>0</v>
      </c>
      <c r="C49" s="110">
        <v>0</v>
      </c>
      <c r="D49" s="110">
        <v>0</v>
      </c>
      <c r="E49" s="110">
        <v>0</v>
      </c>
      <c r="F49" s="110">
        <v>0</v>
      </c>
      <c r="G49" s="111">
        <v>0</v>
      </c>
      <c r="H49" s="17">
        <v>0</v>
      </c>
      <c r="I49" s="18">
        <v>0</v>
      </c>
      <c r="J49" s="18">
        <v>0</v>
      </c>
      <c r="K49" s="18">
        <v>0</v>
      </c>
      <c r="L49" s="18">
        <v>0</v>
      </c>
      <c r="M49" s="13">
        <v>0</v>
      </c>
      <c r="N49" s="17">
        <v>0</v>
      </c>
      <c r="O49" s="18">
        <v>0</v>
      </c>
      <c r="P49" s="18">
        <v>0</v>
      </c>
      <c r="Q49" s="18">
        <v>0</v>
      </c>
      <c r="R49" s="18">
        <v>0</v>
      </c>
      <c r="S49" s="13">
        <v>0</v>
      </c>
      <c r="T49" s="17">
        <v>0</v>
      </c>
      <c r="U49" s="18">
        <v>0</v>
      </c>
      <c r="V49" s="18">
        <v>0</v>
      </c>
      <c r="W49" s="18">
        <v>0</v>
      </c>
      <c r="X49" s="18">
        <v>0</v>
      </c>
      <c r="Y49" s="13">
        <v>0</v>
      </c>
      <c r="Z49" s="17">
        <v>0</v>
      </c>
      <c r="AA49" s="18">
        <v>0</v>
      </c>
      <c r="AB49" s="18">
        <v>0</v>
      </c>
      <c r="AC49" s="18">
        <v>0</v>
      </c>
      <c r="AD49" s="18">
        <v>0</v>
      </c>
      <c r="AE49" s="13">
        <v>0</v>
      </c>
      <c r="AF49" s="17">
        <v>0</v>
      </c>
      <c r="AG49" s="18">
        <v>0</v>
      </c>
      <c r="AH49" s="18">
        <v>0</v>
      </c>
      <c r="AI49" s="18">
        <v>0</v>
      </c>
      <c r="AJ49" s="18">
        <v>0</v>
      </c>
      <c r="AK49" s="13">
        <v>0</v>
      </c>
      <c r="AL49" s="17">
        <v>0</v>
      </c>
      <c r="AM49" s="18">
        <v>0</v>
      </c>
      <c r="AN49" s="18">
        <v>0</v>
      </c>
      <c r="AO49" s="18">
        <v>0</v>
      </c>
      <c r="AP49" s="18">
        <v>0</v>
      </c>
      <c r="AQ49" s="13">
        <v>0</v>
      </c>
    </row>
    <row r="50" spans="1:43" x14ac:dyDescent="0.3">
      <c r="A50" s="4" t="s">
        <v>41</v>
      </c>
      <c r="B50" s="109">
        <v>0</v>
      </c>
      <c r="C50" s="110">
        <v>0</v>
      </c>
      <c r="D50" s="110">
        <v>0</v>
      </c>
      <c r="E50" s="110">
        <v>0</v>
      </c>
      <c r="F50" s="110">
        <v>0</v>
      </c>
      <c r="G50" s="111">
        <v>0</v>
      </c>
      <c r="H50" s="17">
        <v>0</v>
      </c>
      <c r="I50" s="18">
        <v>0</v>
      </c>
      <c r="J50" s="18">
        <v>0</v>
      </c>
      <c r="K50" s="18">
        <v>0</v>
      </c>
      <c r="L50" s="18">
        <v>0</v>
      </c>
      <c r="M50" s="13">
        <v>0</v>
      </c>
      <c r="N50" s="17">
        <v>0</v>
      </c>
      <c r="O50" s="18">
        <v>0</v>
      </c>
      <c r="P50" s="18">
        <v>0</v>
      </c>
      <c r="Q50" s="18">
        <v>0</v>
      </c>
      <c r="R50" s="18">
        <v>0</v>
      </c>
      <c r="S50" s="13">
        <v>0</v>
      </c>
      <c r="T50" s="17">
        <v>0</v>
      </c>
      <c r="U50" s="18">
        <v>0</v>
      </c>
      <c r="V50" s="18">
        <v>0</v>
      </c>
      <c r="W50" s="18">
        <v>0</v>
      </c>
      <c r="X50" s="18">
        <v>0</v>
      </c>
      <c r="Y50" s="13">
        <v>0</v>
      </c>
      <c r="Z50" s="17">
        <v>0</v>
      </c>
      <c r="AA50" s="18">
        <v>0</v>
      </c>
      <c r="AB50" s="18">
        <v>0</v>
      </c>
      <c r="AC50" s="18">
        <v>0</v>
      </c>
      <c r="AD50" s="18">
        <v>0</v>
      </c>
      <c r="AE50" s="13">
        <v>0</v>
      </c>
      <c r="AF50" s="17">
        <v>0</v>
      </c>
      <c r="AG50" s="18">
        <v>0</v>
      </c>
      <c r="AH50" s="18">
        <v>0</v>
      </c>
      <c r="AI50" s="18">
        <v>0</v>
      </c>
      <c r="AJ50" s="18">
        <v>0</v>
      </c>
      <c r="AK50" s="13">
        <v>0</v>
      </c>
      <c r="AL50" s="17">
        <v>0</v>
      </c>
      <c r="AM50" s="18">
        <v>0</v>
      </c>
      <c r="AN50" s="18">
        <v>0</v>
      </c>
      <c r="AO50" s="18">
        <v>0</v>
      </c>
      <c r="AP50" s="18">
        <v>0</v>
      </c>
      <c r="AQ50" s="13">
        <v>0</v>
      </c>
    </row>
    <row r="51" spans="1:43" x14ac:dyDescent="0.3">
      <c r="A51" s="4" t="s">
        <v>42</v>
      </c>
      <c r="B51" s="109">
        <v>0</v>
      </c>
      <c r="C51" s="110">
        <v>0</v>
      </c>
      <c r="D51" s="110">
        <v>0</v>
      </c>
      <c r="E51" s="110">
        <v>0</v>
      </c>
      <c r="F51" s="110">
        <v>0</v>
      </c>
      <c r="G51" s="111">
        <v>0</v>
      </c>
      <c r="H51" s="17">
        <v>0</v>
      </c>
      <c r="I51" s="18">
        <v>0</v>
      </c>
      <c r="J51" s="18">
        <v>0</v>
      </c>
      <c r="K51" s="18">
        <v>0</v>
      </c>
      <c r="L51" s="18">
        <v>0</v>
      </c>
      <c r="M51" s="13">
        <v>0</v>
      </c>
      <c r="N51" s="17">
        <v>0</v>
      </c>
      <c r="O51" s="18">
        <v>0</v>
      </c>
      <c r="P51" s="18">
        <v>0</v>
      </c>
      <c r="Q51" s="18">
        <v>0</v>
      </c>
      <c r="R51" s="18">
        <v>0</v>
      </c>
      <c r="S51" s="13">
        <v>0</v>
      </c>
      <c r="T51" s="17">
        <v>0</v>
      </c>
      <c r="U51" s="18">
        <v>0</v>
      </c>
      <c r="V51" s="18">
        <v>0</v>
      </c>
      <c r="W51" s="18">
        <v>0</v>
      </c>
      <c r="X51" s="18">
        <v>0</v>
      </c>
      <c r="Y51" s="13">
        <v>0</v>
      </c>
      <c r="Z51" s="17">
        <v>0</v>
      </c>
      <c r="AA51" s="18">
        <v>0</v>
      </c>
      <c r="AB51" s="18">
        <v>0</v>
      </c>
      <c r="AC51" s="18">
        <v>0</v>
      </c>
      <c r="AD51" s="18">
        <v>0</v>
      </c>
      <c r="AE51" s="13">
        <v>0</v>
      </c>
      <c r="AF51" s="17">
        <v>0</v>
      </c>
      <c r="AG51" s="18">
        <v>0</v>
      </c>
      <c r="AH51" s="18">
        <v>0</v>
      </c>
      <c r="AI51" s="18">
        <v>0</v>
      </c>
      <c r="AJ51" s="18">
        <v>0</v>
      </c>
      <c r="AK51" s="13">
        <v>0</v>
      </c>
      <c r="AL51" s="17">
        <v>0</v>
      </c>
      <c r="AM51" s="18">
        <v>0</v>
      </c>
      <c r="AN51" s="18">
        <v>0</v>
      </c>
      <c r="AO51" s="18">
        <v>0</v>
      </c>
      <c r="AP51" s="18">
        <v>0</v>
      </c>
      <c r="AQ51" s="13">
        <v>0</v>
      </c>
    </row>
    <row r="52" spans="1:43" x14ac:dyDescent="0.3">
      <c r="A52" s="4" t="s">
        <v>43</v>
      </c>
      <c r="B52" s="109">
        <v>0</v>
      </c>
      <c r="C52" s="110">
        <v>0</v>
      </c>
      <c r="D52" s="110">
        <v>0</v>
      </c>
      <c r="E52" s="110">
        <v>53855.325349999999</v>
      </c>
      <c r="F52" s="110">
        <v>0</v>
      </c>
      <c r="G52" s="111">
        <v>53855.325349999999</v>
      </c>
      <c r="H52" s="17">
        <v>0</v>
      </c>
      <c r="I52" s="18">
        <v>0</v>
      </c>
      <c r="J52" s="18">
        <v>0</v>
      </c>
      <c r="K52" s="18">
        <v>29897.316749999998</v>
      </c>
      <c r="L52" s="18">
        <v>0</v>
      </c>
      <c r="M52" s="13">
        <v>29897.316749999998</v>
      </c>
      <c r="N52" s="17">
        <v>0</v>
      </c>
      <c r="O52" s="18">
        <v>0</v>
      </c>
      <c r="P52" s="18">
        <v>0</v>
      </c>
      <c r="Q52" s="18">
        <v>10250.508599999999</v>
      </c>
      <c r="R52" s="18">
        <v>0</v>
      </c>
      <c r="S52" s="13">
        <v>10250.508599999999</v>
      </c>
      <c r="T52" s="17">
        <v>0</v>
      </c>
      <c r="U52" s="18">
        <v>0</v>
      </c>
      <c r="V52" s="18">
        <v>0</v>
      </c>
      <c r="W52" s="18">
        <v>13707.5</v>
      </c>
      <c r="X52" s="18">
        <v>0</v>
      </c>
      <c r="Y52" s="13">
        <v>13707.5</v>
      </c>
      <c r="Z52" s="17">
        <v>0</v>
      </c>
      <c r="AA52" s="18">
        <v>0</v>
      </c>
      <c r="AB52" s="18">
        <v>0</v>
      </c>
      <c r="AC52" s="18">
        <v>0</v>
      </c>
      <c r="AD52" s="18">
        <v>0</v>
      </c>
      <c r="AE52" s="13">
        <v>0</v>
      </c>
      <c r="AF52" s="17">
        <v>0</v>
      </c>
      <c r="AG52" s="18">
        <v>0</v>
      </c>
      <c r="AH52" s="18">
        <v>0</v>
      </c>
      <c r="AI52" s="18">
        <v>0</v>
      </c>
      <c r="AJ52" s="18">
        <v>0</v>
      </c>
      <c r="AK52" s="13">
        <v>0</v>
      </c>
      <c r="AL52" s="17">
        <v>0</v>
      </c>
      <c r="AM52" s="18">
        <v>0</v>
      </c>
      <c r="AN52" s="18">
        <v>0</v>
      </c>
      <c r="AO52" s="18">
        <v>0</v>
      </c>
      <c r="AP52" s="18">
        <v>0</v>
      </c>
      <c r="AQ52" s="13">
        <v>0</v>
      </c>
    </row>
    <row r="53" spans="1:43" x14ac:dyDescent="0.3">
      <c r="A53" s="4" t="s">
        <v>44</v>
      </c>
      <c r="B53" s="109">
        <v>0</v>
      </c>
      <c r="C53" s="110">
        <v>0</v>
      </c>
      <c r="D53" s="110">
        <v>0</v>
      </c>
      <c r="E53" s="110">
        <v>83180</v>
      </c>
      <c r="F53" s="110">
        <v>0</v>
      </c>
      <c r="G53" s="111">
        <v>83180</v>
      </c>
      <c r="H53" s="17">
        <v>0</v>
      </c>
      <c r="I53" s="18">
        <v>0</v>
      </c>
      <c r="J53" s="18">
        <v>0</v>
      </c>
      <c r="K53" s="18">
        <v>83180</v>
      </c>
      <c r="L53" s="18">
        <v>0</v>
      </c>
      <c r="M53" s="13">
        <v>83180</v>
      </c>
      <c r="N53" s="17">
        <v>0</v>
      </c>
      <c r="O53" s="18">
        <v>0</v>
      </c>
      <c r="P53" s="18">
        <v>0</v>
      </c>
      <c r="Q53" s="18">
        <v>0</v>
      </c>
      <c r="R53" s="18">
        <v>0</v>
      </c>
      <c r="S53" s="13">
        <v>0</v>
      </c>
      <c r="T53" s="17">
        <v>0</v>
      </c>
      <c r="U53" s="18">
        <v>0</v>
      </c>
      <c r="V53" s="18">
        <v>0</v>
      </c>
      <c r="W53" s="18">
        <v>0</v>
      </c>
      <c r="X53" s="18">
        <v>0</v>
      </c>
      <c r="Y53" s="13">
        <v>0</v>
      </c>
      <c r="Z53" s="17">
        <v>0</v>
      </c>
      <c r="AA53" s="18">
        <v>0</v>
      </c>
      <c r="AB53" s="18">
        <v>0</v>
      </c>
      <c r="AC53" s="18">
        <v>0</v>
      </c>
      <c r="AD53" s="18">
        <v>0</v>
      </c>
      <c r="AE53" s="13">
        <v>0</v>
      </c>
      <c r="AF53" s="17">
        <v>0</v>
      </c>
      <c r="AG53" s="18">
        <v>0</v>
      </c>
      <c r="AH53" s="18">
        <v>0</v>
      </c>
      <c r="AI53" s="18">
        <v>0</v>
      </c>
      <c r="AJ53" s="18">
        <v>0</v>
      </c>
      <c r="AK53" s="13">
        <v>0</v>
      </c>
      <c r="AL53" s="17">
        <v>0</v>
      </c>
      <c r="AM53" s="18">
        <v>0</v>
      </c>
      <c r="AN53" s="18">
        <v>0</v>
      </c>
      <c r="AO53" s="18">
        <v>0</v>
      </c>
      <c r="AP53" s="18">
        <v>0</v>
      </c>
      <c r="AQ53" s="13">
        <v>0</v>
      </c>
    </row>
    <row r="54" spans="1:43" x14ac:dyDescent="0.3">
      <c r="A54" s="4" t="s">
        <v>45</v>
      </c>
      <c r="B54" s="109">
        <v>0</v>
      </c>
      <c r="C54" s="110">
        <v>0</v>
      </c>
      <c r="D54" s="110">
        <v>0</v>
      </c>
      <c r="E54" s="110">
        <v>0</v>
      </c>
      <c r="F54" s="110">
        <v>0</v>
      </c>
      <c r="G54" s="111">
        <v>0</v>
      </c>
      <c r="H54" s="17">
        <v>0</v>
      </c>
      <c r="I54" s="18">
        <v>0</v>
      </c>
      <c r="J54" s="18">
        <v>0</v>
      </c>
      <c r="K54" s="18">
        <v>0</v>
      </c>
      <c r="L54" s="18">
        <v>0</v>
      </c>
      <c r="M54" s="13">
        <v>0</v>
      </c>
      <c r="N54" s="17">
        <v>0</v>
      </c>
      <c r="O54" s="18">
        <v>0</v>
      </c>
      <c r="P54" s="18">
        <v>0</v>
      </c>
      <c r="Q54" s="18">
        <v>0</v>
      </c>
      <c r="R54" s="18">
        <v>0</v>
      </c>
      <c r="S54" s="13">
        <v>0</v>
      </c>
      <c r="T54" s="17">
        <v>0</v>
      </c>
      <c r="U54" s="18">
        <v>0</v>
      </c>
      <c r="V54" s="18">
        <v>0</v>
      </c>
      <c r="W54" s="18">
        <v>0</v>
      </c>
      <c r="X54" s="18">
        <v>0</v>
      </c>
      <c r="Y54" s="13">
        <v>0</v>
      </c>
      <c r="Z54" s="17">
        <v>0</v>
      </c>
      <c r="AA54" s="18">
        <v>0</v>
      </c>
      <c r="AB54" s="18">
        <v>0</v>
      </c>
      <c r="AC54" s="18">
        <v>0</v>
      </c>
      <c r="AD54" s="18">
        <v>0</v>
      </c>
      <c r="AE54" s="13">
        <v>0</v>
      </c>
      <c r="AF54" s="17">
        <v>0</v>
      </c>
      <c r="AG54" s="18">
        <v>0</v>
      </c>
      <c r="AH54" s="18">
        <v>0</v>
      </c>
      <c r="AI54" s="18">
        <v>0</v>
      </c>
      <c r="AJ54" s="18">
        <v>0</v>
      </c>
      <c r="AK54" s="13">
        <v>0</v>
      </c>
      <c r="AL54" s="17">
        <v>0</v>
      </c>
      <c r="AM54" s="18">
        <v>0</v>
      </c>
      <c r="AN54" s="18">
        <v>0</v>
      </c>
      <c r="AO54" s="18">
        <v>0</v>
      </c>
      <c r="AP54" s="18">
        <v>0</v>
      </c>
      <c r="AQ54" s="13">
        <v>0</v>
      </c>
    </row>
    <row r="55" spans="1:43" x14ac:dyDescent="0.3">
      <c r="A55" s="4" t="s">
        <v>46</v>
      </c>
      <c r="B55" s="109">
        <v>0</v>
      </c>
      <c r="C55" s="110">
        <v>0</v>
      </c>
      <c r="D55" s="110">
        <v>0</v>
      </c>
      <c r="E55" s="110">
        <v>-10100</v>
      </c>
      <c r="F55" s="110">
        <v>0</v>
      </c>
      <c r="G55" s="111">
        <v>-10100</v>
      </c>
      <c r="H55" s="17">
        <v>0</v>
      </c>
      <c r="I55" s="18">
        <v>0</v>
      </c>
      <c r="J55" s="18">
        <v>0</v>
      </c>
      <c r="K55" s="18">
        <v>0</v>
      </c>
      <c r="L55" s="18">
        <v>0</v>
      </c>
      <c r="M55" s="13">
        <v>0</v>
      </c>
      <c r="N55" s="17">
        <v>0</v>
      </c>
      <c r="O55" s="18">
        <v>0</v>
      </c>
      <c r="P55" s="18">
        <v>0</v>
      </c>
      <c r="Q55" s="18">
        <v>-10100</v>
      </c>
      <c r="R55" s="18">
        <v>0</v>
      </c>
      <c r="S55" s="13">
        <v>-10100</v>
      </c>
      <c r="T55" s="17">
        <v>0</v>
      </c>
      <c r="U55" s="18">
        <v>0</v>
      </c>
      <c r="V55" s="18">
        <v>0</v>
      </c>
      <c r="W55" s="18">
        <v>0</v>
      </c>
      <c r="X55" s="18">
        <v>0</v>
      </c>
      <c r="Y55" s="13">
        <v>0</v>
      </c>
      <c r="Z55" s="17">
        <v>0</v>
      </c>
      <c r="AA55" s="18">
        <v>0</v>
      </c>
      <c r="AB55" s="18">
        <v>0</v>
      </c>
      <c r="AC55" s="18">
        <v>0</v>
      </c>
      <c r="AD55" s="18">
        <v>0</v>
      </c>
      <c r="AE55" s="13">
        <v>0</v>
      </c>
      <c r="AF55" s="17">
        <v>0</v>
      </c>
      <c r="AG55" s="18">
        <v>0</v>
      </c>
      <c r="AH55" s="18">
        <v>0</v>
      </c>
      <c r="AI55" s="18">
        <v>0</v>
      </c>
      <c r="AJ55" s="18">
        <v>0</v>
      </c>
      <c r="AK55" s="13">
        <v>0</v>
      </c>
      <c r="AL55" s="17">
        <v>0</v>
      </c>
      <c r="AM55" s="18">
        <v>0</v>
      </c>
      <c r="AN55" s="18">
        <v>0</v>
      </c>
      <c r="AO55" s="18">
        <v>0</v>
      </c>
      <c r="AP55" s="18">
        <v>0</v>
      </c>
      <c r="AQ55" s="13">
        <v>0</v>
      </c>
    </row>
    <row r="56" spans="1:43" x14ac:dyDescent="0.3">
      <c r="A56" s="4" t="s">
        <v>47</v>
      </c>
      <c r="B56" s="109">
        <v>0</v>
      </c>
      <c r="C56" s="110">
        <v>0</v>
      </c>
      <c r="D56" s="110">
        <v>0</v>
      </c>
      <c r="E56" s="110">
        <v>0</v>
      </c>
      <c r="F56" s="110">
        <v>0</v>
      </c>
      <c r="G56" s="111">
        <v>0</v>
      </c>
      <c r="H56" s="17">
        <v>0</v>
      </c>
      <c r="I56" s="18">
        <v>0</v>
      </c>
      <c r="J56" s="18">
        <v>0</v>
      </c>
      <c r="K56" s="18">
        <v>0</v>
      </c>
      <c r="L56" s="18">
        <v>0</v>
      </c>
      <c r="M56" s="13">
        <v>0</v>
      </c>
      <c r="N56" s="17">
        <v>0</v>
      </c>
      <c r="O56" s="18">
        <v>0</v>
      </c>
      <c r="P56" s="18">
        <v>0</v>
      </c>
      <c r="Q56" s="18">
        <v>0</v>
      </c>
      <c r="R56" s="18">
        <v>0</v>
      </c>
      <c r="S56" s="13">
        <v>0</v>
      </c>
      <c r="T56" s="17">
        <v>0</v>
      </c>
      <c r="U56" s="18">
        <v>0</v>
      </c>
      <c r="V56" s="18">
        <v>0</v>
      </c>
      <c r="W56" s="18">
        <v>0</v>
      </c>
      <c r="X56" s="18">
        <v>0</v>
      </c>
      <c r="Y56" s="13">
        <v>0</v>
      </c>
      <c r="Z56" s="17">
        <v>0</v>
      </c>
      <c r="AA56" s="18">
        <v>0</v>
      </c>
      <c r="AB56" s="18">
        <v>0</v>
      </c>
      <c r="AC56" s="18">
        <v>0</v>
      </c>
      <c r="AD56" s="18">
        <v>0</v>
      </c>
      <c r="AE56" s="13">
        <v>0</v>
      </c>
      <c r="AF56" s="17">
        <v>0</v>
      </c>
      <c r="AG56" s="18">
        <v>0</v>
      </c>
      <c r="AH56" s="18">
        <v>0</v>
      </c>
      <c r="AI56" s="18">
        <v>0</v>
      </c>
      <c r="AJ56" s="18">
        <v>0</v>
      </c>
      <c r="AK56" s="13">
        <v>0</v>
      </c>
      <c r="AL56" s="17">
        <v>0</v>
      </c>
      <c r="AM56" s="18">
        <v>0</v>
      </c>
      <c r="AN56" s="18">
        <v>0</v>
      </c>
      <c r="AO56" s="18">
        <v>0</v>
      </c>
      <c r="AP56" s="18">
        <v>0</v>
      </c>
      <c r="AQ56" s="13">
        <v>0</v>
      </c>
    </row>
    <row r="57" spans="1:43" x14ac:dyDescent="0.3">
      <c r="A57" s="4" t="s">
        <v>48</v>
      </c>
      <c r="B57" s="109">
        <v>0</v>
      </c>
      <c r="C57" s="110">
        <v>0</v>
      </c>
      <c r="D57" s="110">
        <v>0</v>
      </c>
      <c r="E57" s="110">
        <v>0</v>
      </c>
      <c r="F57" s="110">
        <v>0</v>
      </c>
      <c r="G57" s="111">
        <v>0</v>
      </c>
      <c r="H57" s="17">
        <v>0</v>
      </c>
      <c r="I57" s="18">
        <v>0</v>
      </c>
      <c r="J57" s="18">
        <v>0</v>
      </c>
      <c r="K57" s="18">
        <v>0</v>
      </c>
      <c r="L57" s="18">
        <v>0</v>
      </c>
      <c r="M57" s="13">
        <v>0</v>
      </c>
      <c r="N57" s="17">
        <v>0</v>
      </c>
      <c r="O57" s="18">
        <v>0</v>
      </c>
      <c r="P57" s="18">
        <v>0</v>
      </c>
      <c r="Q57" s="18">
        <v>0</v>
      </c>
      <c r="R57" s="18">
        <v>0</v>
      </c>
      <c r="S57" s="13">
        <v>0</v>
      </c>
      <c r="T57" s="17">
        <v>0</v>
      </c>
      <c r="U57" s="18">
        <v>0</v>
      </c>
      <c r="V57" s="18">
        <v>0</v>
      </c>
      <c r="W57" s="18">
        <v>0</v>
      </c>
      <c r="X57" s="18">
        <v>0</v>
      </c>
      <c r="Y57" s="13">
        <v>0</v>
      </c>
      <c r="Z57" s="17">
        <v>0</v>
      </c>
      <c r="AA57" s="18">
        <v>0</v>
      </c>
      <c r="AB57" s="18">
        <v>0</v>
      </c>
      <c r="AC57" s="18">
        <v>0</v>
      </c>
      <c r="AD57" s="18">
        <v>0</v>
      </c>
      <c r="AE57" s="13">
        <v>0</v>
      </c>
      <c r="AF57" s="17">
        <v>0</v>
      </c>
      <c r="AG57" s="18">
        <v>0</v>
      </c>
      <c r="AH57" s="18">
        <v>0</v>
      </c>
      <c r="AI57" s="18">
        <v>0</v>
      </c>
      <c r="AJ57" s="18">
        <v>0</v>
      </c>
      <c r="AK57" s="13">
        <v>0</v>
      </c>
      <c r="AL57" s="17">
        <v>0</v>
      </c>
      <c r="AM57" s="18">
        <v>0</v>
      </c>
      <c r="AN57" s="18">
        <v>0</v>
      </c>
      <c r="AO57" s="18">
        <v>0</v>
      </c>
      <c r="AP57" s="18">
        <v>0</v>
      </c>
      <c r="AQ57" s="13">
        <v>0</v>
      </c>
    </row>
    <row r="58" spans="1:43" x14ac:dyDescent="0.3">
      <c r="A58" s="4" t="s">
        <v>49</v>
      </c>
      <c r="B58" s="109">
        <v>0</v>
      </c>
      <c r="C58" s="110">
        <v>0</v>
      </c>
      <c r="D58" s="110">
        <v>0</v>
      </c>
      <c r="E58" s="110">
        <v>0</v>
      </c>
      <c r="F58" s="110">
        <v>0</v>
      </c>
      <c r="G58" s="111">
        <v>0</v>
      </c>
      <c r="H58" s="17">
        <v>0</v>
      </c>
      <c r="I58" s="18">
        <v>0</v>
      </c>
      <c r="J58" s="18">
        <v>0</v>
      </c>
      <c r="K58" s="18">
        <v>0</v>
      </c>
      <c r="L58" s="18">
        <v>0</v>
      </c>
      <c r="M58" s="13">
        <v>0</v>
      </c>
      <c r="N58" s="17">
        <v>0</v>
      </c>
      <c r="O58" s="18">
        <v>0</v>
      </c>
      <c r="P58" s="18">
        <v>0</v>
      </c>
      <c r="Q58" s="18">
        <v>0</v>
      </c>
      <c r="R58" s="18">
        <v>0</v>
      </c>
      <c r="S58" s="13">
        <v>0</v>
      </c>
      <c r="T58" s="17">
        <v>0</v>
      </c>
      <c r="U58" s="18">
        <v>0</v>
      </c>
      <c r="V58" s="18">
        <v>0</v>
      </c>
      <c r="W58" s="18">
        <v>0</v>
      </c>
      <c r="X58" s="18">
        <v>0</v>
      </c>
      <c r="Y58" s="13">
        <v>0</v>
      </c>
      <c r="Z58" s="17">
        <v>0</v>
      </c>
      <c r="AA58" s="18">
        <v>0</v>
      </c>
      <c r="AB58" s="18">
        <v>0</v>
      </c>
      <c r="AC58" s="18">
        <v>0</v>
      </c>
      <c r="AD58" s="18">
        <v>0</v>
      </c>
      <c r="AE58" s="13">
        <v>0</v>
      </c>
      <c r="AF58" s="17">
        <v>0</v>
      </c>
      <c r="AG58" s="18">
        <v>0</v>
      </c>
      <c r="AH58" s="18">
        <v>0</v>
      </c>
      <c r="AI58" s="18">
        <v>0</v>
      </c>
      <c r="AJ58" s="18">
        <v>0</v>
      </c>
      <c r="AK58" s="13">
        <v>0</v>
      </c>
      <c r="AL58" s="17">
        <v>0</v>
      </c>
      <c r="AM58" s="18">
        <v>0</v>
      </c>
      <c r="AN58" s="18">
        <v>0</v>
      </c>
      <c r="AO58" s="18">
        <v>0</v>
      </c>
      <c r="AP58" s="18">
        <v>0</v>
      </c>
      <c r="AQ58" s="13">
        <v>0</v>
      </c>
    </row>
    <row r="59" spans="1:43" x14ac:dyDescent="0.3">
      <c r="A59" s="4" t="s">
        <v>50</v>
      </c>
      <c r="B59" s="109">
        <v>0</v>
      </c>
      <c r="C59" s="110">
        <v>0</v>
      </c>
      <c r="D59" s="110">
        <v>0</v>
      </c>
      <c r="E59" s="110">
        <v>22693.200000000001</v>
      </c>
      <c r="F59" s="110">
        <v>0</v>
      </c>
      <c r="G59" s="111">
        <v>22693.200000000001</v>
      </c>
      <c r="H59" s="17" t="s">
        <v>287</v>
      </c>
      <c r="I59" s="18" t="s">
        <v>287</v>
      </c>
      <c r="J59" s="18" t="s">
        <v>287</v>
      </c>
      <c r="K59" s="18">
        <v>12357.27</v>
      </c>
      <c r="L59" s="18" t="s">
        <v>287</v>
      </c>
      <c r="M59" s="13">
        <v>12357.27</v>
      </c>
      <c r="N59" s="17" t="s">
        <v>287</v>
      </c>
      <c r="O59" s="18" t="s">
        <v>287</v>
      </c>
      <c r="P59" s="18" t="s">
        <v>287</v>
      </c>
      <c r="Q59" s="18">
        <v>10335.93</v>
      </c>
      <c r="R59" s="18" t="s">
        <v>287</v>
      </c>
      <c r="S59" s="13">
        <v>10335.93</v>
      </c>
      <c r="T59" s="17" t="s">
        <v>287</v>
      </c>
      <c r="U59" s="18" t="s">
        <v>287</v>
      </c>
      <c r="V59" s="18" t="s">
        <v>287</v>
      </c>
      <c r="W59" s="18" t="s">
        <v>287</v>
      </c>
      <c r="X59" s="18" t="s">
        <v>287</v>
      </c>
      <c r="Y59" s="13">
        <v>0</v>
      </c>
      <c r="Z59" s="17" t="s">
        <v>287</v>
      </c>
      <c r="AA59" s="18" t="s">
        <v>287</v>
      </c>
      <c r="AB59" s="18" t="s">
        <v>287</v>
      </c>
      <c r="AC59" s="18" t="s">
        <v>287</v>
      </c>
      <c r="AD59" s="18" t="s">
        <v>287</v>
      </c>
      <c r="AE59" s="13">
        <v>0</v>
      </c>
      <c r="AF59" s="17" t="s">
        <v>287</v>
      </c>
      <c r="AG59" s="18" t="s">
        <v>287</v>
      </c>
      <c r="AH59" s="18" t="s">
        <v>287</v>
      </c>
      <c r="AI59" s="18" t="s">
        <v>287</v>
      </c>
      <c r="AJ59" s="18" t="s">
        <v>287</v>
      </c>
      <c r="AK59" s="13">
        <v>0</v>
      </c>
      <c r="AL59" s="17" t="s">
        <v>287</v>
      </c>
      <c r="AM59" s="18" t="s">
        <v>287</v>
      </c>
      <c r="AN59" s="18" t="s">
        <v>287</v>
      </c>
      <c r="AO59" s="18" t="s">
        <v>287</v>
      </c>
      <c r="AP59" s="18" t="s">
        <v>287</v>
      </c>
      <c r="AQ59" s="13">
        <v>0</v>
      </c>
    </row>
    <row r="60" spans="1:43" x14ac:dyDescent="0.3">
      <c r="A60" s="4" t="s">
        <v>51</v>
      </c>
      <c r="B60" s="109">
        <v>0</v>
      </c>
      <c r="C60" s="110">
        <v>0</v>
      </c>
      <c r="D60" s="110">
        <v>0</v>
      </c>
      <c r="E60" s="110">
        <v>0</v>
      </c>
      <c r="F60" s="110">
        <v>0</v>
      </c>
      <c r="G60" s="111">
        <v>0</v>
      </c>
      <c r="H60" s="17">
        <v>0</v>
      </c>
      <c r="I60" s="18">
        <v>0</v>
      </c>
      <c r="J60" s="18">
        <v>0</v>
      </c>
      <c r="K60" s="18">
        <v>0</v>
      </c>
      <c r="L60" s="18">
        <v>0</v>
      </c>
      <c r="M60" s="13">
        <v>0</v>
      </c>
      <c r="N60" s="17">
        <v>0</v>
      </c>
      <c r="O60" s="18">
        <v>0</v>
      </c>
      <c r="P60" s="18">
        <v>0</v>
      </c>
      <c r="Q60" s="18">
        <v>0</v>
      </c>
      <c r="R60" s="18">
        <v>0</v>
      </c>
      <c r="S60" s="13">
        <v>0</v>
      </c>
      <c r="T60" s="17">
        <v>0</v>
      </c>
      <c r="U60" s="18">
        <v>0</v>
      </c>
      <c r="V60" s="18">
        <v>0</v>
      </c>
      <c r="W60" s="18">
        <v>0</v>
      </c>
      <c r="X60" s="18">
        <v>0</v>
      </c>
      <c r="Y60" s="13">
        <v>0</v>
      </c>
      <c r="Z60" s="17">
        <v>0</v>
      </c>
      <c r="AA60" s="18">
        <v>0</v>
      </c>
      <c r="AB60" s="18">
        <v>0</v>
      </c>
      <c r="AC60" s="18">
        <v>0</v>
      </c>
      <c r="AD60" s="18">
        <v>0</v>
      </c>
      <c r="AE60" s="13">
        <v>0</v>
      </c>
      <c r="AF60" s="17">
        <v>0</v>
      </c>
      <c r="AG60" s="18">
        <v>0</v>
      </c>
      <c r="AH60" s="18">
        <v>0</v>
      </c>
      <c r="AI60" s="18">
        <v>0</v>
      </c>
      <c r="AJ60" s="18">
        <v>0</v>
      </c>
      <c r="AK60" s="13">
        <v>0</v>
      </c>
      <c r="AL60" s="17">
        <v>0</v>
      </c>
      <c r="AM60" s="18">
        <v>0</v>
      </c>
      <c r="AN60" s="18">
        <v>0</v>
      </c>
      <c r="AO60" s="18">
        <v>0</v>
      </c>
      <c r="AP60" s="18">
        <v>0</v>
      </c>
      <c r="AQ60" s="13">
        <v>0</v>
      </c>
    </row>
    <row r="61" spans="1:43" x14ac:dyDescent="0.3">
      <c r="A61" s="4" t="s">
        <v>52</v>
      </c>
      <c r="B61" s="109">
        <v>0</v>
      </c>
      <c r="C61" s="110">
        <v>0</v>
      </c>
      <c r="D61" s="110">
        <v>0</v>
      </c>
      <c r="E61" s="110">
        <v>0</v>
      </c>
      <c r="F61" s="110">
        <v>0</v>
      </c>
      <c r="G61" s="111">
        <v>0</v>
      </c>
      <c r="H61" s="17">
        <v>0</v>
      </c>
      <c r="I61" s="18">
        <v>0</v>
      </c>
      <c r="J61" s="18">
        <v>0</v>
      </c>
      <c r="K61" s="18">
        <v>0</v>
      </c>
      <c r="L61" s="18">
        <v>0</v>
      </c>
      <c r="M61" s="13">
        <v>0</v>
      </c>
      <c r="N61" s="17">
        <v>0</v>
      </c>
      <c r="O61" s="18">
        <v>0</v>
      </c>
      <c r="P61" s="18">
        <v>0</v>
      </c>
      <c r="Q61" s="18">
        <v>0</v>
      </c>
      <c r="R61" s="18">
        <v>0</v>
      </c>
      <c r="S61" s="13">
        <v>0</v>
      </c>
      <c r="T61" s="17">
        <v>0</v>
      </c>
      <c r="U61" s="18">
        <v>0</v>
      </c>
      <c r="V61" s="18">
        <v>0</v>
      </c>
      <c r="W61" s="18">
        <v>0</v>
      </c>
      <c r="X61" s="18">
        <v>0</v>
      </c>
      <c r="Y61" s="13">
        <v>0</v>
      </c>
      <c r="Z61" s="17">
        <v>0</v>
      </c>
      <c r="AA61" s="18">
        <v>0</v>
      </c>
      <c r="AB61" s="18">
        <v>0</v>
      </c>
      <c r="AC61" s="18">
        <v>0</v>
      </c>
      <c r="AD61" s="18">
        <v>0</v>
      </c>
      <c r="AE61" s="13">
        <v>0</v>
      </c>
      <c r="AF61" s="17">
        <v>0</v>
      </c>
      <c r="AG61" s="18">
        <v>0</v>
      </c>
      <c r="AH61" s="18">
        <v>0</v>
      </c>
      <c r="AI61" s="18">
        <v>0</v>
      </c>
      <c r="AJ61" s="18">
        <v>0</v>
      </c>
      <c r="AK61" s="13">
        <v>0</v>
      </c>
      <c r="AL61" s="17">
        <v>0</v>
      </c>
      <c r="AM61" s="18">
        <v>0</v>
      </c>
      <c r="AN61" s="18">
        <v>0</v>
      </c>
      <c r="AO61" s="18">
        <v>0</v>
      </c>
      <c r="AP61" s="18">
        <v>0</v>
      </c>
      <c r="AQ61" s="13">
        <v>0</v>
      </c>
    </row>
    <row r="62" spans="1:43" x14ac:dyDescent="0.3">
      <c r="A62" s="4" t="s">
        <v>53</v>
      </c>
      <c r="B62" s="109">
        <v>0</v>
      </c>
      <c r="C62" s="110">
        <v>0</v>
      </c>
      <c r="D62" s="110">
        <v>0</v>
      </c>
      <c r="E62" s="110">
        <v>0</v>
      </c>
      <c r="F62" s="110">
        <v>0</v>
      </c>
      <c r="G62" s="111">
        <v>0</v>
      </c>
      <c r="H62" s="17">
        <v>0</v>
      </c>
      <c r="I62" s="18">
        <v>0</v>
      </c>
      <c r="J62" s="18">
        <v>0</v>
      </c>
      <c r="K62" s="18">
        <v>0</v>
      </c>
      <c r="L62" s="18">
        <v>0</v>
      </c>
      <c r="M62" s="13">
        <v>0</v>
      </c>
      <c r="N62" s="17">
        <v>0</v>
      </c>
      <c r="O62" s="18">
        <v>0</v>
      </c>
      <c r="P62" s="18">
        <v>0</v>
      </c>
      <c r="Q62" s="18">
        <v>0</v>
      </c>
      <c r="R62" s="18">
        <v>0</v>
      </c>
      <c r="S62" s="13">
        <v>0</v>
      </c>
      <c r="T62" s="17">
        <v>0</v>
      </c>
      <c r="U62" s="18">
        <v>0</v>
      </c>
      <c r="V62" s="18">
        <v>0</v>
      </c>
      <c r="W62" s="18">
        <v>0</v>
      </c>
      <c r="X62" s="18">
        <v>0</v>
      </c>
      <c r="Y62" s="13">
        <v>0</v>
      </c>
      <c r="Z62" s="17">
        <v>0</v>
      </c>
      <c r="AA62" s="18">
        <v>0</v>
      </c>
      <c r="AB62" s="18">
        <v>0</v>
      </c>
      <c r="AC62" s="18">
        <v>0</v>
      </c>
      <c r="AD62" s="18">
        <v>0</v>
      </c>
      <c r="AE62" s="13">
        <v>0</v>
      </c>
      <c r="AF62" s="17">
        <v>0</v>
      </c>
      <c r="AG62" s="18">
        <v>0</v>
      </c>
      <c r="AH62" s="18">
        <v>0</v>
      </c>
      <c r="AI62" s="18">
        <v>0</v>
      </c>
      <c r="AJ62" s="18">
        <v>0</v>
      </c>
      <c r="AK62" s="13">
        <v>0</v>
      </c>
      <c r="AL62" s="17">
        <v>0</v>
      </c>
      <c r="AM62" s="18">
        <v>0</v>
      </c>
      <c r="AN62" s="18">
        <v>0</v>
      </c>
      <c r="AO62" s="18">
        <v>0</v>
      </c>
      <c r="AP62" s="18">
        <v>0</v>
      </c>
      <c r="AQ62" s="13">
        <v>0</v>
      </c>
    </row>
    <row r="63" spans="1:43" x14ac:dyDescent="0.3">
      <c r="A63" s="4" t="s">
        <v>54</v>
      </c>
      <c r="B63" s="109">
        <v>0</v>
      </c>
      <c r="C63" s="110">
        <v>0</v>
      </c>
      <c r="D63" s="110">
        <v>0</v>
      </c>
      <c r="E63" s="110">
        <v>0</v>
      </c>
      <c r="F63" s="110">
        <v>0</v>
      </c>
      <c r="G63" s="111">
        <v>0</v>
      </c>
      <c r="H63" s="17">
        <v>0</v>
      </c>
      <c r="I63" s="18">
        <v>0</v>
      </c>
      <c r="J63" s="18">
        <v>0</v>
      </c>
      <c r="K63" s="18">
        <v>0</v>
      </c>
      <c r="L63" s="18">
        <v>0</v>
      </c>
      <c r="M63" s="13">
        <v>0</v>
      </c>
      <c r="N63" s="17">
        <v>0</v>
      </c>
      <c r="O63" s="18">
        <v>0</v>
      </c>
      <c r="P63" s="18">
        <v>0</v>
      </c>
      <c r="Q63" s="18">
        <v>0</v>
      </c>
      <c r="R63" s="18">
        <v>0</v>
      </c>
      <c r="S63" s="13">
        <v>0</v>
      </c>
      <c r="T63" s="17">
        <v>0</v>
      </c>
      <c r="U63" s="18">
        <v>0</v>
      </c>
      <c r="V63" s="18">
        <v>0</v>
      </c>
      <c r="W63" s="18">
        <v>0</v>
      </c>
      <c r="X63" s="18">
        <v>0</v>
      </c>
      <c r="Y63" s="13">
        <v>0</v>
      </c>
      <c r="Z63" s="17">
        <v>0</v>
      </c>
      <c r="AA63" s="18">
        <v>0</v>
      </c>
      <c r="AB63" s="18">
        <v>0</v>
      </c>
      <c r="AC63" s="18">
        <v>0</v>
      </c>
      <c r="AD63" s="18">
        <v>0</v>
      </c>
      <c r="AE63" s="13">
        <v>0</v>
      </c>
      <c r="AF63" s="17">
        <v>0</v>
      </c>
      <c r="AG63" s="18">
        <v>0</v>
      </c>
      <c r="AH63" s="18">
        <v>0</v>
      </c>
      <c r="AI63" s="18">
        <v>0</v>
      </c>
      <c r="AJ63" s="18">
        <v>0</v>
      </c>
      <c r="AK63" s="13">
        <v>0</v>
      </c>
      <c r="AL63" s="17">
        <v>0</v>
      </c>
      <c r="AM63" s="18">
        <v>0</v>
      </c>
      <c r="AN63" s="18">
        <v>0</v>
      </c>
      <c r="AO63" s="18">
        <v>0</v>
      </c>
      <c r="AP63" s="18">
        <v>0</v>
      </c>
      <c r="AQ63" s="13">
        <v>0</v>
      </c>
    </row>
    <row r="64" spans="1:43" x14ac:dyDescent="0.3">
      <c r="A64" s="4" t="s">
        <v>55</v>
      </c>
      <c r="B64" s="109">
        <v>0</v>
      </c>
      <c r="C64" s="110">
        <v>0</v>
      </c>
      <c r="D64" s="110">
        <v>0</v>
      </c>
      <c r="E64" s="110">
        <v>0</v>
      </c>
      <c r="F64" s="110">
        <v>0</v>
      </c>
      <c r="G64" s="111">
        <v>0</v>
      </c>
      <c r="H64" s="17">
        <v>0</v>
      </c>
      <c r="I64" s="18">
        <v>0</v>
      </c>
      <c r="J64" s="18">
        <v>0</v>
      </c>
      <c r="K64" s="18">
        <v>0</v>
      </c>
      <c r="L64" s="18">
        <v>0</v>
      </c>
      <c r="M64" s="13">
        <v>0</v>
      </c>
      <c r="N64" s="17">
        <v>0</v>
      </c>
      <c r="O64" s="18">
        <v>0</v>
      </c>
      <c r="P64" s="18">
        <v>0</v>
      </c>
      <c r="Q64" s="18">
        <v>0</v>
      </c>
      <c r="R64" s="18">
        <v>0</v>
      </c>
      <c r="S64" s="13">
        <v>0</v>
      </c>
      <c r="T64" s="17">
        <v>0</v>
      </c>
      <c r="U64" s="18">
        <v>0</v>
      </c>
      <c r="V64" s="18">
        <v>0</v>
      </c>
      <c r="W64" s="18">
        <v>0</v>
      </c>
      <c r="X64" s="18">
        <v>0</v>
      </c>
      <c r="Y64" s="13">
        <v>0</v>
      </c>
      <c r="Z64" s="17">
        <v>0</v>
      </c>
      <c r="AA64" s="18">
        <v>0</v>
      </c>
      <c r="AB64" s="18">
        <v>0</v>
      </c>
      <c r="AC64" s="18">
        <v>0</v>
      </c>
      <c r="AD64" s="18">
        <v>0</v>
      </c>
      <c r="AE64" s="13">
        <v>0</v>
      </c>
      <c r="AF64" s="17">
        <v>0</v>
      </c>
      <c r="AG64" s="18">
        <v>0</v>
      </c>
      <c r="AH64" s="18">
        <v>0</v>
      </c>
      <c r="AI64" s="18">
        <v>0</v>
      </c>
      <c r="AJ64" s="18">
        <v>0</v>
      </c>
      <c r="AK64" s="13">
        <v>0</v>
      </c>
      <c r="AL64" s="17">
        <v>0</v>
      </c>
      <c r="AM64" s="18">
        <v>0</v>
      </c>
      <c r="AN64" s="18">
        <v>0</v>
      </c>
      <c r="AO64" s="18">
        <v>0</v>
      </c>
      <c r="AP64" s="18">
        <v>0</v>
      </c>
      <c r="AQ64" s="13">
        <v>0</v>
      </c>
    </row>
    <row r="65" spans="1:43" x14ac:dyDescent="0.3">
      <c r="A65" s="4" t="s">
        <v>56</v>
      </c>
      <c r="B65" s="109">
        <v>115000</v>
      </c>
      <c r="C65" s="110">
        <v>205000</v>
      </c>
      <c r="D65" s="110">
        <v>0</v>
      </c>
      <c r="E65" s="110">
        <v>0</v>
      </c>
      <c r="F65" s="110">
        <v>0</v>
      </c>
      <c r="G65" s="111">
        <v>320000</v>
      </c>
      <c r="H65" s="17">
        <v>0</v>
      </c>
      <c r="I65" s="18">
        <v>0</v>
      </c>
      <c r="J65" s="18">
        <v>0</v>
      </c>
      <c r="K65" s="18">
        <v>0</v>
      </c>
      <c r="L65" s="18">
        <v>0</v>
      </c>
      <c r="M65" s="13">
        <v>0</v>
      </c>
      <c r="N65" s="17">
        <v>0</v>
      </c>
      <c r="O65" s="18">
        <v>0</v>
      </c>
      <c r="P65" s="18">
        <v>0</v>
      </c>
      <c r="Q65" s="18">
        <v>0</v>
      </c>
      <c r="R65" s="18">
        <v>0</v>
      </c>
      <c r="S65" s="13">
        <v>0</v>
      </c>
      <c r="T65" s="17">
        <v>0</v>
      </c>
      <c r="U65" s="18">
        <v>0</v>
      </c>
      <c r="V65" s="18">
        <v>0</v>
      </c>
      <c r="W65" s="18">
        <v>0</v>
      </c>
      <c r="X65" s="18">
        <v>0</v>
      </c>
      <c r="Y65" s="13">
        <v>0</v>
      </c>
      <c r="Z65" s="17">
        <v>0</v>
      </c>
      <c r="AA65" s="18">
        <v>0</v>
      </c>
      <c r="AB65" s="18">
        <v>0</v>
      </c>
      <c r="AC65" s="18">
        <v>0</v>
      </c>
      <c r="AD65" s="18">
        <v>0</v>
      </c>
      <c r="AE65" s="13">
        <v>0</v>
      </c>
      <c r="AF65" s="17">
        <v>115000</v>
      </c>
      <c r="AG65" s="18">
        <v>205000</v>
      </c>
      <c r="AH65" s="18">
        <v>0</v>
      </c>
      <c r="AI65" s="18">
        <v>0</v>
      </c>
      <c r="AJ65" s="18">
        <v>0</v>
      </c>
      <c r="AK65" s="13">
        <v>320000</v>
      </c>
      <c r="AL65" s="17">
        <v>0</v>
      </c>
      <c r="AM65" s="18">
        <v>0</v>
      </c>
      <c r="AN65" s="18">
        <v>0</v>
      </c>
      <c r="AO65" s="18">
        <v>0</v>
      </c>
      <c r="AP65" s="18">
        <v>0</v>
      </c>
      <c r="AQ65" s="13">
        <v>0</v>
      </c>
    </row>
    <row r="66" spans="1:43" x14ac:dyDescent="0.3">
      <c r="A66" s="4" t="s">
        <v>57</v>
      </c>
      <c r="B66" s="109">
        <v>0</v>
      </c>
      <c r="C66" s="110">
        <v>0</v>
      </c>
      <c r="D66" s="110">
        <v>0</v>
      </c>
      <c r="E66" s="110">
        <v>0</v>
      </c>
      <c r="F66" s="110">
        <v>0</v>
      </c>
      <c r="G66" s="111">
        <v>0</v>
      </c>
      <c r="H66" s="17">
        <v>0</v>
      </c>
      <c r="I66" s="18">
        <v>0</v>
      </c>
      <c r="J66" s="18">
        <v>0</v>
      </c>
      <c r="K66" s="18">
        <v>0</v>
      </c>
      <c r="L66" s="18">
        <v>0</v>
      </c>
      <c r="M66" s="13">
        <v>0</v>
      </c>
      <c r="N66" s="17">
        <v>0</v>
      </c>
      <c r="O66" s="18">
        <v>0</v>
      </c>
      <c r="P66" s="18">
        <v>0</v>
      </c>
      <c r="Q66" s="18">
        <v>0</v>
      </c>
      <c r="R66" s="18">
        <v>0</v>
      </c>
      <c r="S66" s="13">
        <v>0</v>
      </c>
      <c r="T66" s="17">
        <v>0</v>
      </c>
      <c r="U66" s="18">
        <v>0</v>
      </c>
      <c r="V66" s="18">
        <v>0</v>
      </c>
      <c r="W66" s="18">
        <v>0</v>
      </c>
      <c r="X66" s="18">
        <v>0</v>
      </c>
      <c r="Y66" s="13">
        <v>0</v>
      </c>
      <c r="Z66" s="17">
        <v>0</v>
      </c>
      <c r="AA66" s="18">
        <v>0</v>
      </c>
      <c r="AB66" s="18">
        <v>0</v>
      </c>
      <c r="AC66" s="18">
        <v>0</v>
      </c>
      <c r="AD66" s="18">
        <v>0</v>
      </c>
      <c r="AE66" s="13">
        <v>0</v>
      </c>
      <c r="AF66" s="17">
        <v>0</v>
      </c>
      <c r="AG66" s="18">
        <v>0</v>
      </c>
      <c r="AH66" s="18">
        <v>0</v>
      </c>
      <c r="AI66" s="18">
        <v>0</v>
      </c>
      <c r="AJ66" s="18">
        <v>0</v>
      </c>
      <c r="AK66" s="13">
        <v>0</v>
      </c>
      <c r="AL66" s="17">
        <v>0</v>
      </c>
      <c r="AM66" s="18">
        <v>0</v>
      </c>
      <c r="AN66" s="18">
        <v>0</v>
      </c>
      <c r="AO66" s="18">
        <v>0</v>
      </c>
      <c r="AP66" s="18">
        <v>0</v>
      </c>
      <c r="AQ66" s="13">
        <v>0</v>
      </c>
    </row>
    <row r="67" spans="1:43" x14ac:dyDescent="0.3">
      <c r="A67" s="4" t="s">
        <v>58</v>
      </c>
      <c r="B67" s="109">
        <v>45000</v>
      </c>
      <c r="C67" s="110">
        <v>149342</v>
      </c>
      <c r="D67" s="110">
        <v>0</v>
      </c>
      <c r="E67" s="110">
        <v>3284</v>
      </c>
      <c r="F67" s="110">
        <v>0</v>
      </c>
      <c r="G67" s="111">
        <v>197626</v>
      </c>
      <c r="H67" s="17">
        <v>0</v>
      </c>
      <c r="I67" s="18">
        <v>0</v>
      </c>
      <c r="J67" s="18">
        <v>0</v>
      </c>
      <c r="K67" s="18">
        <v>0</v>
      </c>
      <c r="L67" s="18">
        <v>0</v>
      </c>
      <c r="M67" s="13">
        <v>0</v>
      </c>
      <c r="N67" s="17">
        <v>0</v>
      </c>
      <c r="O67" s="18">
        <v>0</v>
      </c>
      <c r="P67" s="18">
        <v>0</v>
      </c>
      <c r="Q67" s="18">
        <v>3284</v>
      </c>
      <c r="R67" s="18">
        <v>0</v>
      </c>
      <c r="S67" s="13">
        <v>3284</v>
      </c>
      <c r="T67" s="17">
        <v>0</v>
      </c>
      <c r="U67" s="18">
        <v>0</v>
      </c>
      <c r="V67" s="18">
        <v>0</v>
      </c>
      <c r="W67" s="18">
        <v>0</v>
      </c>
      <c r="X67" s="18">
        <v>0</v>
      </c>
      <c r="Y67" s="13">
        <v>0</v>
      </c>
      <c r="Z67" s="17">
        <v>0</v>
      </c>
      <c r="AA67" s="18">
        <v>0</v>
      </c>
      <c r="AB67" s="18">
        <v>0</v>
      </c>
      <c r="AC67" s="18">
        <v>0</v>
      </c>
      <c r="AD67" s="18">
        <v>0</v>
      </c>
      <c r="AE67" s="13">
        <v>0</v>
      </c>
      <c r="AF67" s="17">
        <v>45000</v>
      </c>
      <c r="AG67" s="18">
        <v>149342</v>
      </c>
      <c r="AH67" s="18">
        <v>0</v>
      </c>
      <c r="AI67" s="18">
        <v>0</v>
      </c>
      <c r="AJ67" s="18">
        <v>0</v>
      </c>
      <c r="AK67" s="13">
        <v>194342</v>
      </c>
      <c r="AL67" s="17">
        <v>0</v>
      </c>
      <c r="AM67" s="18">
        <v>0</v>
      </c>
      <c r="AN67" s="18">
        <v>0</v>
      </c>
      <c r="AO67" s="18">
        <v>0</v>
      </c>
      <c r="AP67" s="18">
        <v>0</v>
      </c>
      <c r="AQ67" s="13">
        <v>0</v>
      </c>
    </row>
    <row r="68" spans="1:43" x14ac:dyDescent="0.3">
      <c r="A68" s="4" t="s">
        <v>59</v>
      </c>
      <c r="B68" s="109">
        <v>0</v>
      </c>
      <c r="C68" s="110">
        <v>0</v>
      </c>
      <c r="D68" s="110">
        <v>0</v>
      </c>
      <c r="E68" s="110">
        <v>0</v>
      </c>
      <c r="F68" s="110">
        <v>0</v>
      </c>
      <c r="G68" s="111">
        <v>0</v>
      </c>
      <c r="H68" s="17">
        <v>0</v>
      </c>
      <c r="I68" s="18">
        <v>0</v>
      </c>
      <c r="J68" s="18">
        <v>0</v>
      </c>
      <c r="K68" s="18">
        <v>0</v>
      </c>
      <c r="L68" s="18">
        <v>0</v>
      </c>
      <c r="M68" s="13">
        <v>0</v>
      </c>
      <c r="N68" s="17">
        <v>0</v>
      </c>
      <c r="O68" s="18">
        <v>0</v>
      </c>
      <c r="P68" s="18">
        <v>0</v>
      </c>
      <c r="Q68" s="18">
        <v>0</v>
      </c>
      <c r="R68" s="18">
        <v>0</v>
      </c>
      <c r="S68" s="13">
        <v>0</v>
      </c>
      <c r="T68" s="17">
        <v>0</v>
      </c>
      <c r="U68" s="18">
        <v>0</v>
      </c>
      <c r="V68" s="18">
        <v>0</v>
      </c>
      <c r="W68" s="18">
        <v>0</v>
      </c>
      <c r="X68" s="18">
        <v>0</v>
      </c>
      <c r="Y68" s="13">
        <v>0</v>
      </c>
      <c r="Z68" s="17">
        <v>0</v>
      </c>
      <c r="AA68" s="18">
        <v>0</v>
      </c>
      <c r="AB68" s="18">
        <v>0</v>
      </c>
      <c r="AC68" s="18">
        <v>0</v>
      </c>
      <c r="AD68" s="18">
        <v>0</v>
      </c>
      <c r="AE68" s="13">
        <v>0</v>
      </c>
      <c r="AF68" s="17">
        <v>0</v>
      </c>
      <c r="AG68" s="18">
        <v>0</v>
      </c>
      <c r="AH68" s="18">
        <v>0</v>
      </c>
      <c r="AI68" s="18">
        <v>0</v>
      </c>
      <c r="AJ68" s="18">
        <v>0</v>
      </c>
      <c r="AK68" s="13">
        <v>0</v>
      </c>
      <c r="AL68" s="17">
        <v>0</v>
      </c>
      <c r="AM68" s="18">
        <v>0</v>
      </c>
      <c r="AN68" s="18">
        <v>0</v>
      </c>
      <c r="AO68" s="18">
        <v>0</v>
      </c>
      <c r="AP68" s="18">
        <v>0</v>
      </c>
      <c r="AQ68" s="13">
        <v>0</v>
      </c>
    </row>
    <row r="69" spans="1:43" x14ac:dyDescent="0.3">
      <c r="A69" s="4" t="s">
        <v>60</v>
      </c>
      <c r="B69" s="109">
        <v>0</v>
      </c>
      <c r="C69" s="110">
        <v>0</v>
      </c>
      <c r="D69" s="110">
        <v>0</v>
      </c>
      <c r="E69" s="110">
        <v>0</v>
      </c>
      <c r="F69" s="110">
        <v>0</v>
      </c>
      <c r="G69" s="111">
        <v>0</v>
      </c>
      <c r="H69" s="17">
        <v>0</v>
      </c>
      <c r="I69" s="18">
        <v>0</v>
      </c>
      <c r="J69" s="18">
        <v>0</v>
      </c>
      <c r="K69" s="18">
        <v>0</v>
      </c>
      <c r="L69" s="18">
        <v>0</v>
      </c>
      <c r="M69" s="13">
        <v>0</v>
      </c>
      <c r="N69" s="17">
        <v>0</v>
      </c>
      <c r="O69" s="18">
        <v>0</v>
      </c>
      <c r="P69" s="18">
        <v>0</v>
      </c>
      <c r="Q69" s="18">
        <v>0</v>
      </c>
      <c r="R69" s="18">
        <v>0</v>
      </c>
      <c r="S69" s="13">
        <v>0</v>
      </c>
      <c r="T69" s="17">
        <v>0</v>
      </c>
      <c r="U69" s="18">
        <v>0</v>
      </c>
      <c r="V69" s="18">
        <v>0</v>
      </c>
      <c r="W69" s="18">
        <v>0</v>
      </c>
      <c r="X69" s="18">
        <v>0</v>
      </c>
      <c r="Y69" s="13">
        <v>0</v>
      </c>
      <c r="Z69" s="17">
        <v>0</v>
      </c>
      <c r="AA69" s="18">
        <v>0</v>
      </c>
      <c r="AB69" s="18">
        <v>0</v>
      </c>
      <c r="AC69" s="18">
        <v>0</v>
      </c>
      <c r="AD69" s="18">
        <v>0</v>
      </c>
      <c r="AE69" s="13">
        <v>0</v>
      </c>
      <c r="AF69" s="17">
        <v>0</v>
      </c>
      <c r="AG69" s="18">
        <v>0</v>
      </c>
      <c r="AH69" s="18">
        <v>0</v>
      </c>
      <c r="AI69" s="18">
        <v>0</v>
      </c>
      <c r="AJ69" s="18">
        <v>0</v>
      </c>
      <c r="AK69" s="13">
        <v>0</v>
      </c>
      <c r="AL69" s="17">
        <v>0</v>
      </c>
      <c r="AM69" s="18">
        <v>0</v>
      </c>
      <c r="AN69" s="18">
        <v>0</v>
      </c>
      <c r="AO69" s="18">
        <v>0</v>
      </c>
      <c r="AP69" s="18">
        <v>0</v>
      </c>
      <c r="AQ69" s="13">
        <v>0</v>
      </c>
    </row>
    <row r="70" spans="1:43" x14ac:dyDescent="0.3">
      <c r="A70" s="4" t="s">
        <v>61</v>
      </c>
      <c r="B70" s="109">
        <v>0</v>
      </c>
      <c r="C70" s="110">
        <v>0</v>
      </c>
      <c r="D70" s="110">
        <v>0</v>
      </c>
      <c r="E70" s="110">
        <v>0</v>
      </c>
      <c r="F70" s="110">
        <v>0</v>
      </c>
      <c r="G70" s="111">
        <v>0</v>
      </c>
      <c r="H70" s="17">
        <v>0</v>
      </c>
      <c r="I70" s="18">
        <v>0</v>
      </c>
      <c r="J70" s="18">
        <v>0</v>
      </c>
      <c r="K70" s="18">
        <v>0</v>
      </c>
      <c r="L70" s="18">
        <v>0</v>
      </c>
      <c r="M70" s="13">
        <v>0</v>
      </c>
      <c r="N70" s="17">
        <v>0</v>
      </c>
      <c r="O70" s="18">
        <v>0</v>
      </c>
      <c r="P70" s="18">
        <v>0</v>
      </c>
      <c r="Q70" s="18">
        <v>0</v>
      </c>
      <c r="R70" s="18">
        <v>0</v>
      </c>
      <c r="S70" s="13">
        <v>0</v>
      </c>
      <c r="T70" s="17">
        <v>0</v>
      </c>
      <c r="U70" s="18">
        <v>0</v>
      </c>
      <c r="V70" s="18">
        <v>0</v>
      </c>
      <c r="W70" s="18">
        <v>0</v>
      </c>
      <c r="X70" s="18">
        <v>0</v>
      </c>
      <c r="Y70" s="13">
        <v>0</v>
      </c>
      <c r="Z70" s="17">
        <v>0</v>
      </c>
      <c r="AA70" s="18">
        <v>0</v>
      </c>
      <c r="AB70" s="18">
        <v>0</v>
      </c>
      <c r="AC70" s="18">
        <v>0</v>
      </c>
      <c r="AD70" s="18">
        <v>0</v>
      </c>
      <c r="AE70" s="13">
        <v>0</v>
      </c>
      <c r="AF70" s="17">
        <v>0</v>
      </c>
      <c r="AG70" s="18">
        <v>0</v>
      </c>
      <c r="AH70" s="18">
        <v>0</v>
      </c>
      <c r="AI70" s="18">
        <v>0</v>
      </c>
      <c r="AJ70" s="18">
        <v>0</v>
      </c>
      <c r="AK70" s="13">
        <v>0</v>
      </c>
      <c r="AL70" s="17">
        <v>0</v>
      </c>
      <c r="AM70" s="18">
        <v>0</v>
      </c>
      <c r="AN70" s="18">
        <v>0</v>
      </c>
      <c r="AO70" s="18">
        <v>0</v>
      </c>
      <c r="AP70" s="18">
        <v>0</v>
      </c>
      <c r="AQ70" s="13">
        <v>0</v>
      </c>
    </row>
    <row r="71" spans="1:43" x14ac:dyDescent="0.3">
      <c r="A71" s="4" t="s">
        <v>62</v>
      </c>
      <c r="B71" s="109">
        <v>0</v>
      </c>
      <c r="C71" s="110">
        <v>0</v>
      </c>
      <c r="D71" s="110">
        <v>0</v>
      </c>
      <c r="E71" s="110">
        <v>0</v>
      </c>
      <c r="F71" s="110">
        <v>0</v>
      </c>
      <c r="G71" s="111">
        <v>0</v>
      </c>
      <c r="H71" s="17">
        <v>0</v>
      </c>
      <c r="I71" s="18">
        <v>0</v>
      </c>
      <c r="J71" s="18">
        <v>0</v>
      </c>
      <c r="K71" s="18">
        <v>0</v>
      </c>
      <c r="L71" s="18">
        <v>0</v>
      </c>
      <c r="M71" s="13">
        <v>0</v>
      </c>
      <c r="N71" s="17">
        <v>0</v>
      </c>
      <c r="O71" s="18">
        <v>0</v>
      </c>
      <c r="P71" s="18">
        <v>0</v>
      </c>
      <c r="Q71" s="18">
        <v>0</v>
      </c>
      <c r="R71" s="18">
        <v>0</v>
      </c>
      <c r="S71" s="13">
        <v>0</v>
      </c>
      <c r="T71" s="17">
        <v>0</v>
      </c>
      <c r="U71" s="18">
        <v>0</v>
      </c>
      <c r="V71" s="18">
        <v>0</v>
      </c>
      <c r="W71" s="18">
        <v>0</v>
      </c>
      <c r="X71" s="18">
        <v>0</v>
      </c>
      <c r="Y71" s="13">
        <v>0</v>
      </c>
      <c r="Z71" s="17">
        <v>0</v>
      </c>
      <c r="AA71" s="18">
        <v>0</v>
      </c>
      <c r="AB71" s="18">
        <v>0</v>
      </c>
      <c r="AC71" s="18">
        <v>0</v>
      </c>
      <c r="AD71" s="18">
        <v>0</v>
      </c>
      <c r="AE71" s="13">
        <v>0</v>
      </c>
      <c r="AF71" s="17">
        <v>0</v>
      </c>
      <c r="AG71" s="18">
        <v>0</v>
      </c>
      <c r="AH71" s="18">
        <v>0</v>
      </c>
      <c r="AI71" s="18">
        <v>0</v>
      </c>
      <c r="AJ71" s="18">
        <v>0</v>
      </c>
      <c r="AK71" s="13">
        <v>0</v>
      </c>
      <c r="AL71" s="17">
        <v>0</v>
      </c>
      <c r="AM71" s="18">
        <v>0</v>
      </c>
      <c r="AN71" s="18">
        <v>0</v>
      </c>
      <c r="AO71" s="18">
        <v>0</v>
      </c>
      <c r="AP71" s="18">
        <v>0</v>
      </c>
      <c r="AQ71" s="13">
        <v>0</v>
      </c>
    </row>
    <row r="72" spans="1:43" x14ac:dyDescent="0.3">
      <c r="A72" s="4" t="s">
        <v>63</v>
      </c>
      <c r="B72" s="109">
        <v>0</v>
      </c>
      <c r="C72" s="110">
        <v>0</v>
      </c>
      <c r="D72" s="110">
        <v>0</v>
      </c>
      <c r="E72" s="110">
        <v>0</v>
      </c>
      <c r="F72" s="110">
        <v>0</v>
      </c>
      <c r="G72" s="111">
        <v>0</v>
      </c>
      <c r="H72" s="17">
        <v>0</v>
      </c>
      <c r="I72" s="18">
        <v>0</v>
      </c>
      <c r="J72" s="18">
        <v>0</v>
      </c>
      <c r="K72" s="18">
        <v>0</v>
      </c>
      <c r="L72" s="18">
        <v>0</v>
      </c>
      <c r="M72" s="13">
        <v>0</v>
      </c>
      <c r="N72" s="17">
        <v>0</v>
      </c>
      <c r="O72" s="18">
        <v>0</v>
      </c>
      <c r="P72" s="18">
        <v>0</v>
      </c>
      <c r="Q72" s="18">
        <v>0</v>
      </c>
      <c r="R72" s="18">
        <v>0</v>
      </c>
      <c r="S72" s="13">
        <v>0</v>
      </c>
      <c r="T72" s="17">
        <v>0</v>
      </c>
      <c r="U72" s="18">
        <v>0</v>
      </c>
      <c r="V72" s="18">
        <v>0</v>
      </c>
      <c r="W72" s="18">
        <v>0</v>
      </c>
      <c r="X72" s="18">
        <v>0</v>
      </c>
      <c r="Y72" s="13">
        <v>0</v>
      </c>
      <c r="Z72" s="17">
        <v>0</v>
      </c>
      <c r="AA72" s="18">
        <v>0</v>
      </c>
      <c r="AB72" s="18">
        <v>0</v>
      </c>
      <c r="AC72" s="18">
        <v>0</v>
      </c>
      <c r="AD72" s="18">
        <v>0</v>
      </c>
      <c r="AE72" s="13">
        <v>0</v>
      </c>
      <c r="AF72" s="17">
        <v>0</v>
      </c>
      <c r="AG72" s="18">
        <v>0</v>
      </c>
      <c r="AH72" s="18">
        <v>0</v>
      </c>
      <c r="AI72" s="18">
        <v>0</v>
      </c>
      <c r="AJ72" s="18">
        <v>0</v>
      </c>
      <c r="AK72" s="13">
        <v>0</v>
      </c>
      <c r="AL72" s="17">
        <v>0</v>
      </c>
      <c r="AM72" s="18">
        <v>0</v>
      </c>
      <c r="AN72" s="18">
        <v>0</v>
      </c>
      <c r="AO72" s="18">
        <v>0</v>
      </c>
      <c r="AP72" s="18">
        <v>0</v>
      </c>
      <c r="AQ72" s="13">
        <v>0</v>
      </c>
    </row>
    <row r="73" spans="1:43" x14ac:dyDescent="0.3">
      <c r="A73" s="4" t="s">
        <v>64</v>
      </c>
      <c r="B73" s="109">
        <v>0</v>
      </c>
      <c r="C73" s="110">
        <v>0</v>
      </c>
      <c r="D73" s="110">
        <v>0</v>
      </c>
      <c r="E73" s="110">
        <v>0</v>
      </c>
      <c r="F73" s="110">
        <v>0</v>
      </c>
      <c r="G73" s="111">
        <v>0</v>
      </c>
      <c r="H73" s="17">
        <v>0</v>
      </c>
      <c r="I73" s="18">
        <v>0</v>
      </c>
      <c r="J73" s="18">
        <v>0</v>
      </c>
      <c r="K73" s="18">
        <v>0</v>
      </c>
      <c r="L73" s="18">
        <v>0</v>
      </c>
      <c r="M73" s="13">
        <v>0</v>
      </c>
      <c r="N73" s="17">
        <v>0</v>
      </c>
      <c r="O73" s="18">
        <v>0</v>
      </c>
      <c r="P73" s="18">
        <v>0</v>
      </c>
      <c r="Q73" s="18">
        <v>0</v>
      </c>
      <c r="R73" s="18">
        <v>0</v>
      </c>
      <c r="S73" s="13">
        <v>0</v>
      </c>
      <c r="T73" s="17">
        <v>0</v>
      </c>
      <c r="U73" s="18">
        <v>0</v>
      </c>
      <c r="V73" s="18">
        <v>0</v>
      </c>
      <c r="W73" s="18">
        <v>0</v>
      </c>
      <c r="X73" s="18">
        <v>0</v>
      </c>
      <c r="Y73" s="13">
        <v>0</v>
      </c>
      <c r="Z73" s="17">
        <v>0</v>
      </c>
      <c r="AA73" s="18">
        <v>0</v>
      </c>
      <c r="AB73" s="18">
        <v>0</v>
      </c>
      <c r="AC73" s="18">
        <v>0</v>
      </c>
      <c r="AD73" s="18">
        <v>0</v>
      </c>
      <c r="AE73" s="13">
        <v>0</v>
      </c>
      <c r="AF73" s="17">
        <v>0</v>
      </c>
      <c r="AG73" s="18">
        <v>0</v>
      </c>
      <c r="AH73" s="18">
        <v>0</v>
      </c>
      <c r="AI73" s="18">
        <v>0</v>
      </c>
      <c r="AJ73" s="18">
        <v>0</v>
      </c>
      <c r="AK73" s="13">
        <v>0</v>
      </c>
      <c r="AL73" s="17">
        <v>0</v>
      </c>
      <c r="AM73" s="18">
        <v>0</v>
      </c>
      <c r="AN73" s="18">
        <v>0</v>
      </c>
      <c r="AO73" s="18">
        <v>0</v>
      </c>
      <c r="AP73" s="18">
        <v>0</v>
      </c>
      <c r="AQ73" s="13">
        <v>0</v>
      </c>
    </row>
    <row r="74" spans="1:43" x14ac:dyDescent="0.3">
      <c r="A74" s="4" t="s">
        <v>65</v>
      </c>
      <c r="B74" s="109">
        <v>0</v>
      </c>
      <c r="C74" s="110">
        <v>0</v>
      </c>
      <c r="D74" s="110">
        <v>0</v>
      </c>
      <c r="E74" s="110">
        <v>0</v>
      </c>
      <c r="F74" s="110">
        <v>21300.23</v>
      </c>
      <c r="G74" s="111">
        <v>21300.23</v>
      </c>
      <c r="H74" s="17">
        <v>0</v>
      </c>
      <c r="I74" s="18">
        <v>0</v>
      </c>
      <c r="J74" s="18">
        <v>0</v>
      </c>
      <c r="K74" s="18">
        <v>0</v>
      </c>
      <c r="L74" s="18">
        <v>0</v>
      </c>
      <c r="M74" s="13">
        <v>0</v>
      </c>
      <c r="N74" s="17">
        <v>0</v>
      </c>
      <c r="O74" s="18">
        <v>0</v>
      </c>
      <c r="P74" s="18">
        <v>0</v>
      </c>
      <c r="Q74" s="18">
        <v>0</v>
      </c>
      <c r="R74" s="18">
        <v>0</v>
      </c>
      <c r="S74" s="13">
        <v>0</v>
      </c>
      <c r="T74" s="17">
        <v>0</v>
      </c>
      <c r="U74" s="18">
        <v>0</v>
      </c>
      <c r="V74" s="18">
        <v>0</v>
      </c>
      <c r="W74" s="18">
        <v>0</v>
      </c>
      <c r="X74" s="18">
        <v>21300.23</v>
      </c>
      <c r="Y74" s="13">
        <v>21300.23</v>
      </c>
      <c r="Z74" s="17">
        <v>0</v>
      </c>
      <c r="AA74" s="18">
        <v>0</v>
      </c>
      <c r="AB74" s="18">
        <v>0</v>
      </c>
      <c r="AC74" s="18">
        <v>0</v>
      </c>
      <c r="AD74" s="18">
        <v>0</v>
      </c>
      <c r="AE74" s="13">
        <v>0</v>
      </c>
      <c r="AF74" s="17">
        <v>0</v>
      </c>
      <c r="AG74" s="18">
        <v>0</v>
      </c>
      <c r="AH74" s="18">
        <v>0</v>
      </c>
      <c r="AI74" s="18">
        <v>0</v>
      </c>
      <c r="AJ74" s="18">
        <v>0</v>
      </c>
      <c r="AK74" s="13">
        <v>0</v>
      </c>
      <c r="AL74" s="17">
        <v>0</v>
      </c>
      <c r="AM74" s="18">
        <v>0</v>
      </c>
      <c r="AN74" s="18">
        <v>0</v>
      </c>
      <c r="AO74" s="18">
        <v>0</v>
      </c>
      <c r="AP74" s="18">
        <v>0</v>
      </c>
      <c r="AQ74" s="13">
        <v>0</v>
      </c>
    </row>
    <row r="75" spans="1:43" x14ac:dyDescent="0.3">
      <c r="A75" s="4" t="s">
        <v>66</v>
      </c>
      <c r="B75" s="109">
        <v>0</v>
      </c>
      <c r="C75" s="110">
        <v>0</v>
      </c>
      <c r="D75" s="110">
        <v>0</v>
      </c>
      <c r="E75" s="110">
        <v>0</v>
      </c>
      <c r="F75" s="110">
        <v>0</v>
      </c>
      <c r="G75" s="111">
        <v>0</v>
      </c>
      <c r="H75" s="17">
        <v>0</v>
      </c>
      <c r="I75" s="18">
        <v>0</v>
      </c>
      <c r="J75" s="18">
        <v>0</v>
      </c>
      <c r="K75" s="18">
        <v>0</v>
      </c>
      <c r="L75" s="18">
        <v>0</v>
      </c>
      <c r="M75" s="13">
        <v>0</v>
      </c>
      <c r="N75" s="17">
        <v>0</v>
      </c>
      <c r="O75" s="18">
        <v>0</v>
      </c>
      <c r="P75" s="18">
        <v>0</v>
      </c>
      <c r="Q75" s="18">
        <v>0</v>
      </c>
      <c r="R75" s="18">
        <v>0</v>
      </c>
      <c r="S75" s="13">
        <v>0</v>
      </c>
      <c r="T75" s="17">
        <v>0</v>
      </c>
      <c r="U75" s="18">
        <v>0</v>
      </c>
      <c r="V75" s="18">
        <v>0</v>
      </c>
      <c r="W75" s="18">
        <v>0</v>
      </c>
      <c r="X75" s="18">
        <v>0</v>
      </c>
      <c r="Y75" s="13">
        <v>0</v>
      </c>
      <c r="Z75" s="17">
        <v>0</v>
      </c>
      <c r="AA75" s="18">
        <v>0</v>
      </c>
      <c r="AB75" s="18">
        <v>0</v>
      </c>
      <c r="AC75" s="18">
        <v>0</v>
      </c>
      <c r="AD75" s="18">
        <v>0</v>
      </c>
      <c r="AE75" s="13">
        <v>0</v>
      </c>
      <c r="AF75" s="17">
        <v>0</v>
      </c>
      <c r="AG75" s="18">
        <v>0</v>
      </c>
      <c r="AH75" s="18">
        <v>0</v>
      </c>
      <c r="AI75" s="18">
        <v>0</v>
      </c>
      <c r="AJ75" s="18">
        <v>0</v>
      </c>
      <c r="AK75" s="13">
        <v>0</v>
      </c>
      <c r="AL75" s="17">
        <v>0</v>
      </c>
      <c r="AM75" s="18">
        <v>0</v>
      </c>
      <c r="AN75" s="18">
        <v>0</v>
      </c>
      <c r="AO75" s="18">
        <v>0</v>
      </c>
      <c r="AP75" s="18">
        <v>0</v>
      </c>
      <c r="AQ75" s="13">
        <v>0</v>
      </c>
    </row>
    <row r="76" spans="1:43" x14ac:dyDescent="0.3">
      <c r="A76" s="4" t="s">
        <v>67</v>
      </c>
      <c r="B76" s="109">
        <v>0</v>
      </c>
      <c r="C76" s="110">
        <v>0</v>
      </c>
      <c r="D76" s="110">
        <v>0</v>
      </c>
      <c r="E76" s="110">
        <v>0</v>
      </c>
      <c r="F76" s="110">
        <v>0</v>
      </c>
      <c r="G76" s="111">
        <v>0</v>
      </c>
      <c r="H76" s="17">
        <v>0</v>
      </c>
      <c r="I76" s="18">
        <v>0</v>
      </c>
      <c r="J76" s="18">
        <v>0</v>
      </c>
      <c r="K76" s="18">
        <v>0</v>
      </c>
      <c r="L76" s="18">
        <v>0</v>
      </c>
      <c r="M76" s="13">
        <v>0</v>
      </c>
      <c r="N76" s="17">
        <v>0</v>
      </c>
      <c r="O76" s="18">
        <v>0</v>
      </c>
      <c r="P76" s="18">
        <v>0</v>
      </c>
      <c r="Q76" s="18">
        <v>0</v>
      </c>
      <c r="R76" s="18">
        <v>0</v>
      </c>
      <c r="S76" s="13">
        <v>0</v>
      </c>
      <c r="T76" s="17">
        <v>0</v>
      </c>
      <c r="U76" s="18">
        <v>0</v>
      </c>
      <c r="V76" s="18">
        <v>0</v>
      </c>
      <c r="W76" s="18">
        <v>0</v>
      </c>
      <c r="X76" s="18">
        <v>0</v>
      </c>
      <c r="Y76" s="13">
        <v>0</v>
      </c>
      <c r="Z76" s="17">
        <v>0</v>
      </c>
      <c r="AA76" s="18">
        <v>0</v>
      </c>
      <c r="AB76" s="18">
        <v>0</v>
      </c>
      <c r="AC76" s="18">
        <v>0</v>
      </c>
      <c r="AD76" s="18">
        <v>0</v>
      </c>
      <c r="AE76" s="13">
        <v>0</v>
      </c>
      <c r="AF76" s="17">
        <v>0</v>
      </c>
      <c r="AG76" s="18">
        <v>0</v>
      </c>
      <c r="AH76" s="18">
        <v>0</v>
      </c>
      <c r="AI76" s="18">
        <v>0</v>
      </c>
      <c r="AJ76" s="18">
        <v>0</v>
      </c>
      <c r="AK76" s="13">
        <v>0</v>
      </c>
      <c r="AL76" s="17">
        <v>0</v>
      </c>
      <c r="AM76" s="18">
        <v>0</v>
      </c>
      <c r="AN76" s="18">
        <v>0</v>
      </c>
      <c r="AO76" s="18">
        <v>0</v>
      </c>
      <c r="AP76" s="18">
        <v>0</v>
      </c>
      <c r="AQ76" s="13">
        <v>0</v>
      </c>
    </row>
    <row r="77" spans="1:43" x14ac:dyDescent="0.3">
      <c r="A77" s="4" t="s">
        <v>68</v>
      </c>
      <c r="B77" s="109">
        <v>0</v>
      </c>
      <c r="C77" s="110">
        <v>0</v>
      </c>
      <c r="D77" s="110">
        <v>0</v>
      </c>
      <c r="E77" s="110">
        <v>0</v>
      </c>
      <c r="F77" s="110">
        <v>0</v>
      </c>
      <c r="G77" s="111">
        <v>0</v>
      </c>
      <c r="H77" s="17">
        <v>0</v>
      </c>
      <c r="I77" s="18">
        <v>0</v>
      </c>
      <c r="J77" s="18">
        <v>0</v>
      </c>
      <c r="K77" s="18">
        <v>0</v>
      </c>
      <c r="L77" s="18">
        <v>0</v>
      </c>
      <c r="M77" s="13">
        <v>0</v>
      </c>
      <c r="N77" s="17">
        <v>0</v>
      </c>
      <c r="O77" s="18">
        <v>0</v>
      </c>
      <c r="P77" s="18">
        <v>0</v>
      </c>
      <c r="Q77" s="18">
        <v>0</v>
      </c>
      <c r="R77" s="18">
        <v>0</v>
      </c>
      <c r="S77" s="13">
        <v>0</v>
      </c>
      <c r="T77" s="17">
        <v>0</v>
      </c>
      <c r="U77" s="18">
        <v>0</v>
      </c>
      <c r="V77" s="18">
        <v>0</v>
      </c>
      <c r="W77" s="18">
        <v>0</v>
      </c>
      <c r="X77" s="18">
        <v>0</v>
      </c>
      <c r="Y77" s="13">
        <v>0</v>
      </c>
      <c r="Z77" s="17">
        <v>0</v>
      </c>
      <c r="AA77" s="18">
        <v>0</v>
      </c>
      <c r="AB77" s="18">
        <v>0</v>
      </c>
      <c r="AC77" s="18">
        <v>0</v>
      </c>
      <c r="AD77" s="18">
        <v>0</v>
      </c>
      <c r="AE77" s="13">
        <v>0</v>
      </c>
      <c r="AF77" s="17">
        <v>0</v>
      </c>
      <c r="AG77" s="18">
        <v>0</v>
      </c>
      <c r="AH77" s="18">
        <v>0</v>
      </c>
      <c r="AI77" s="18">
        <v>0</v>
      </c>
      <c r="AJ77" s="18">
        <v>0</v>
      </c>
      <c r="AK77" s="13">
        <v>0</v>
      </c>
      <c r="AL77" s="17">
        <v>0</v>
      </c>
      <c r="AM77" s="18">
        <v>0</v>
      </c>
      <c r="AN77" s="18">
        <v>0</v>
      </c>
      <c r="AO77" s="18">
        <v>0</v>
      </c>
      <c r="AP77" s="18">
        <v>0</v>
      </c>
      <c r="AQ77" s="13">
        <v>0</v>
      </c>
    </row>
    <row r="78" spans="1:43" x14ac:dyDescent="0.3">
      <c r="A78" s="4" t="s">
        <v>69</v>
      </c>
      <c r="B78" s="109">
        <v>0</v>
      </c>
      <c r="C78" s="110">
        <v>0</v>
      </c>
      <c r="D78" s="110">
        <v>0</v>
      </c>
      <c r="E78" s="110">
        <v>0</v>
      </c>
      <c r="F78" s="110">
        <v>0</v>
      </c>
      <c r="G78" s="111">
        <v>0</v>
      </c>
      <c r="H78" s="17">
        <v>0</v>
      </c>
      <c r="I78" s="18">
        <v>0</v>
      </c>
      <c r="J78" s="18">
        <v>0</v>
      </c>
      <c r="K78" s="18">
        <v>0</v>
      </c>
      <c r="L78" s="18">
        <v>0</v>
      </c>
      <c r="M78" s="13">
        <v>0</v>
      </c>
      <c r="N78" s="17">
        <v>0</v>
      </c>
      <c r="O78" s="18">
        <v>0</v>
      </c>
      <c r="P78" s="18">
        <v>0</v>
      </c>
      <c r="Q78" s="18">
        <v>0</v>
      </c>
      <c r="R78" s="18">
        <v>0</v>
      </c>
      <c r="S78" s="13">
        <v>0</v>
      </c>
      <c r="T78" s="17">
        <v>0</v>
      </c>
      <c r="U78" s="18">
        <v>0</v>
      </c>
      <c r="V78" s="18">
        <v>0</v>
      </c>
      <c r="W78" s="18">
        <v>0</v>
      </c>
      <c r="X78" s="18">
        <v>0</v>
      </c>
      <c r="Y78" s="13">
        <v>0</v>
      </c>
      <c r="Z78" s="17">
        <v>0</v>
      </c>
      <c r="AA78" s="18">
        <v>0</v>
      </c>
      <c r="AB78" s="18">
        <v>0</v>
      </c>
      <c r="AC78" s="18">
        <v>0</v>
      </c>
      <c r="AD78" s="18">
        <v>0</v>
      </c>
      <c r="AE78" s="13">
        <v>0</v>
      </c>
      <c r="AF78" s="17">
        <v>0</v>
      </c>
      <c r="AG78" s="18">
        <v>0</v>
      </c>
      <c r="AH78" s="18">
        <v>0</v>
      </c>
      <c r="AI78" s="18">
        <v>0</v>
      </c>
      <c r="AJ78" s="18">
        <v>0</v>
      </c>
      <c r="AK78" s="13">
        <v>0</v>
      </c>
      <c r="AL78" s="17">
        <v>0</v>
      </c>
      <c r="AM78" s="18">
        <v>0</v>
      </c>
      <c r="AN78" s="18">
        <v>0</v>
      </c>
      <c r="AO78" s="18">
        <v>0</v>
      </c>
      <c r="AP78" s="18">
        <v>0</v>
      </c>
      <c r="AQ78" s="13">
        <v>0</v>
      </c>
    </row>
    <row r="79" spans="1:43" x14ac:dyDescent="0.3">
      <c r="A79" s="4" t="s">
        <v>70</v>
      </c>
      <c r="B79" s="109">
        <v>0</v>
      </c>
      <c r="C79" s="110">
        <v>0</v>
      </c>
      <c r="D79" s="110">
        <v>0</v>
      </c>
      <c r="E79" s="110">
        <v>0</v>
      </c>
      <c r="F79" s="110">
        <v>0</v>
      </c>
      <c r="G79" s="111">
        <v>0</v>
      </c>
      <c r="H79" s="17">
        <v>0</v>
      </c>
      <c r="I79" s="18">
        <v>0</v>
      </c>
      <c r="J79" s="18">
        <v>0</v>
      </c>
      <c r="K79" s="18">
        <v>0</v>
      </c>
      <c r="L79" s="18">
        <v>0</v>
      </c>
      <c r="M79" s="13">
        <v>0</v>
      </c>
      <c r="N79" s="17">
        <v>0</v>
      </c>
      <c r="O79" s="18">
        <v>0</v>
      </c>
      <c r="P79" s="18">
        <v>0</v>
      </c>
      <c r="Q79" s="18">
        <v>0</v>
      </c>
      <c r="R79" s="18">
        <v>0</v>
      </c>
      <c r="S79" s="13">
        <v>0</v>
      </c>
      <c r="T79" s="17">
        <v>0</v>
      </c>
      <c r="U79" s="18">
        <v>0</v>
      </c>
      <c r="V79" s="18">
        <v>0</v>
      </c>
      <c r="W79" s="18">
        <v>0</v>
      </c>
      <c r="X79" s="18">
        <v>0</v>
      </c>
      <c r="Y79" s="13">
        <v>0</v>
      </c>
      <c r="Z79" s="17">
        <v>0</v>
      </c>
      <c r="AA79" s="18">
        <v>0</v>
      </c>
      <c r="AB79" s="18">
        <v>0</v>
      </c>
      <c r="AC79" s="18">
        <v>0</v>
      </c>
      <c r="AD79" s="18">
        <v>0</v>
      </c>
      <c r="AE79" s="13">
        <v>0</v>
      </c>
      <c r="AF79" s="17">
        <v>0</v>
      </c>
      <c r="AG79" s="18">
        <v>0</v>
      </c>
      <c r="AH79" s="18">
        <v>0</v>
      </c>
      <c r="AI79" s="18">
        <v>0</v>
      </c>
      <c r="AJ79" s="18">
        <v>0</v>
      </c>
      <c r="AK79" s="13">
        <v>0</v>
      </c>
      <c r="AL79" s="17">
        <v>0</v>
      </c>
      <c r="AM79" s="18">
        <v>0</v>
      </c>
      <c r="AN79" s="18">
        <v>0</v>
      </c>
      <c r="AO79" s="18">
        <v>0</v>
      </c>
      <c r="AP79" s="18">
        <v>0</v>
      </c>
      <c r="AQ79" s="13">
        <v>0</v>
      </c>
    </row>
    <row r="80" spans="1:43" x14ac:dyDescent="0.3">
      <c r="A80" s="4" t="s">
        <v>71</v>
      </c>
      <c r="B80" s="109">
        <v>0</v>
      </c>
      <c r="C80" s="110">
        <v>0</v>
      </c>
      <c r="D80" s="110">
        <v>0</v>
      </c>
      <c r="E80" s="110">
        <v>0</v>
      </c>
      <c r="F80" s="110">
        <v>0</v>
      </c>
      <c r="G80" s="111">
        <v>0</v>
      </c>
      <c r="H80" s="17">
        <v>0</v>
      </c>
      <c r="I80" s="18">
        <v>0</v>
      </c>
      <c r="J80" s="18">
        <v>0</v>
      </c>
      <c r="K80" s="18">
        <v>0</v>
      </c>
      <c r="L80" s="18">
        <v>0</v>
      </c>
      <c r="M80" s="13">
        <v>0</v>
      </c>
      <c r="N80" s="17">
        <v>0</v>
      </c>
      <c r="O80" s="18">
        <v>0</v>
      </c>
      <c r="P80" s="18">
        <v>0</v>
      </c>
      <c r="Q80" s="18">
        <v>0</v>
      </c>
      <c r="R80" s="18">
        <v>0</v>
      </c>
      <c r="S80" s="13">
        <v>0</v>
      </c>
      <c r="T80" s="17">
        <v>0</v>
      </c>
      <c r="U80" s="18">
        <v>0</v>
      </c>
      <c r="V80" s="18">
        <v>0</v>
      </c>
      <c r="W80" s="18">
        <v>0</v>
      </c>
      <c r="X80" s="18">
        <v>0</v>
      </c>
      <c r="Y80" s="13">
        <v>0</v>
      </c>
      <c r="Z80" s="17">
        <v>0</v>
      </c>
      <c r="AA80" s="18">
        <v>0</v>
      </c>
      <c r="AB80" s="18">
        <v>0</v>
      </c>
      <c r="AC80" s="18">
        <v>0</v>
      </c>
      <c r="AD80" s="18">
        <v>0</v>
      </c>
      <c r="AE80" s="13">
        <v>0</v>
      </c>
      <c r="AF80" s="17">
        <v>0</v>
      </c>
      <c r="AG80" s="18">
        <v>0</v>
      </c>
      <c r="AH80" s="18">
        <v>0</v>
      </c>
      <c r="AI80" s="18">
        <v>0</v>
      </c>
      <c r="AJ80" s="18">
        <v>0</v>
      </c>
      <c r="AK80" s="13">
        <v>0</v>
      </c>
      <c r="AL80" s="17">
        <v>0</v>
      </c>
      <c r="AM80" s="18">
        <v>0</v>
      </c>
      <c r="AN80" s="18">
        <v>0</v>
      </c>
      <c r="AO80" s="18">
        <v>0</v>
      </c>
      <c r="AP80" s="18">
        <v>0</v>
      </c>
      <c r="AQ80" s="13">
        <v>0</v>
      </c>
    </row>
    <row r="81" spans="1:43" x14ac:dyDescent="0.3">
      <c r="A81" s="4" t="s">
        <v>72</v>
      </c>
      <c r="B81" s="109">
        <v>0</v>
      </c>
      <c r="C81" s="110">
        <v>0</v>
      </c>
      <c r="D81" s="110">
        <v>0</v>
      </c>
      <c r="E81" s="110">
        <v>20909.09</v>
      </c>
      <c r="F81" s="110">
        <v>0</v>
      </c>
      <c r="G81" s="111">
        <v>20909.09</v>
      </c>
      <c r="H81" s="17">
        <v>0</v>
      </c>
      <c r="I81" s="18">
        <v>0</v>
      </c>
      <c r="J81" s="18">
        <v>0</v>
      </c>
      <c r="K81" s="18">
        <v>11818.18</v>
      </c>
      <c r="L81" s="18">
        <v>0</v>
      </c>
      <c r="M81" s="13">
        <v>11818.18</v>
      </c>
      <c r="N81" s="17">
        <v>0</v>
      </c>
      <c r="O81" s="18">
        <v>0</v>
      </c>
      <c r="P81" s="18">
        <v>0</v>
      </c>
      <c r="Q81" s="18">
        <v>9090.91</v>
      </c>
      <c r="R81" s="18">
        <v>0</v>
      </c>
      <c r="S81" s="13">
        <v>9090.91</v>
      </c>
      <c r="T81" s="17">
        <v>0</v>
      </c>
      <c r="U81" s="18">
        <v>0</v>
      </c>
      <c r="V81" s="18">
        <v>0</v>
      </c>
      <c r="W81" s="18">
        <v>0</v>
      </c>
      <c r="X81" s="18">
        <v>0</v>
      </c>
      <c r="Y81" s="13">
        <v>0</v>
      </c>
      <c r="Z81" s="17">
        <v>0</v>
      </c>
      <c r="AA81" s="18">
        <v>0</v>
      </c>
      <c r="AB81" s="18">
        <v>0</v>
      </c>
      <c r="AC81" s="18">
        <v>0</v>
      </c>
      <c r="AD81" s="18">
        <v>0</v>
      </c>
      <c r="AE81" s="13">
        <v>0</v>
      </c>
      <c r="AF81" s="17">
        <v>0</v>
      </c>
      <c r="AG81" s="18">
        <v>0</v>
      </c>
      <c r="AH81" s="18">
        <v>0</v>
      </c>
      <c r="AI81" s="18">
        <v>0</v>
      </c>
      <c r="AJ81" s="18">
        <v>0</v>
      </c>
      <c r="AK81" s="13">
        <v>0</v>
      </c>
      <c r="AL81" s="17">
        <v>0</v>
      </c>
      <c r="AM81" s="18">
        <v>0</v>
      </c>
      <c r="AN81" s="18">
        <v>0</v>
      </c>
      <c r="AO81" s="18">
        <v>0</v>
      </c>
      <c r="AP81" s="18">
        <v>0</v>
      </c>
      <c r="AQ81" s="13">
        <v>0</v>
      </c>
    </row>
    <row r="82" spans="1:43" x14ac:dyDescent="0.3">
      <c r="A82" s="4" t="s">
        <v>73</v>
      </c>
      <c r="B82" s="109">
        <v>0</v>
      </c>
      <c r="C82" s="110">
        <v>0</v>
      </c>
      <c r="D82" s="110">
        <v>0</v>
      </c>
      <c r="E82" s="110">
        <v>0</v>
      </c>
      <c r="F82" s="110">
        <v>0</v>
      </c>
      <c r="G82" s="111">
        <v>0</v>
      </c>
      <c r="H82" s="17">
        <v>0</v>
      </c>
      <c r="I82" s="18">
        <v>0</v>
      </c>
      <c r="J82" s="18">
        <v>0</v>
      </c>
      <c r="K82" s="18">
        <v>0</v>
      </c>
      <c r="L82" s="18">
        <v>0</v>
      </c>
      <c r="M82" s="13">
        <v>0</v>
      </c>
      <c r="N82" s="17">
        <v>0</v>
      </c>
      <c r="O82" s="18">
        <v>0</v>
      </c>
      <c r="P82" s="18">
        <v>0</v>
      </c>
      <c r="Q82" s="18">
        <v>0</v>
      </c>
      <c r="R82" s="18">
        <v>0</v>
      </c>
      <c r="S82" s="13">
        <v>0</v>
      </c>
      <c r="T82" s="17">
        <v>0</v>
      </c>
      <c r="U82" s="18">
        <v>0</v>
      </c>
      <c r="V82" s="18">
        <v>0</v>
      </c>
      <c r="W82" s="18">
        <v>0</v>
      </c>
      <c r="X82" s="18">
        <v>0</v>
      </c>
      <c r="Y82" s="13">
        <v>0</v>
      </c>
      <c r="Z82" s="17">
        <v>0</v>
      </c>
      <c r="AA82" s="18">
        <v>0</v>
      </c>
      <c r="AB82" s="18">
        <v>0</v>
      </c>
      <c r="AC82" s="18">
        <v>0</v>
      </c>
      <c r="AD82" s="18">
        <v>0</v>
      </c>
      <c r="AE82" s="13">
        <v>0</v>
      </c>
      <c r="AF82" s="17">
        <v>0</v>
      </c>
      <c r="AG82" s="18">
        <v>0</v>
      </c>
      <c r="AH82" s="18">
        <v>0</v>
      </c>
      <c r="AI82" s="18">
        <v>0</v>
      </c>
      <c r="AJ82" s="18">
        <v>0</v>
      </c>
      <c r="AK82" s="13">
        <v>0</v>
      </c>
      <c r="AL82" s="17">
        <v>0</v>
      </c>
      <c r="AM82" s="18">
        <v>0</v>
      </c>
      <c r="AN82" s="18">
        <v>0</v>
      </c>
      <c r="AO82" s="18">
        <v>0</v>
      </c>
      <c r="AP82" s="18">
        <v>0</v>
      </c>
      <c r="AQ82" s="13">
        <v>0</v>
      </c>
    </row>
    <row r="83" spans="1:43" x14ac:dyDescent="0.3">
      <c r="A83" s="4" t="s">
        <v>74</v>
      </c>
      <c r="B83" s="109">
        <v>0</v>
      </c>
      <c r="C83" s="110">
        <v>0</v>
      </c>
      <c r="D83" s="110">
        <v>0</v>
      </c>
      <c r="E83" s="110">
        <v>0</v>
      </c>
      <c r="F83" s="110">
        <v>0</v>
      </c>
      <c r="G83" s="111">
        <v>0</v>
      </c>
      <c r="H83" s="17">
        <v>0</v>
      </c>
      <c r="I83" s="18">
        <v>0</v>
      </c>
      <c r="J83" s="18">
        <v>0</v>
      </c>
      <c r="K83" s="18">
        <v>0</v>
      </c>
      <c r="L83" s="18">
        <v>0</v>
      </c>
      <c r="M83" s="13">
        <v>0</v>
      </c>
      <c r="N83" s="17">
        <v>0</v>
      </c>
      <c r="O83" s="18">
        <v>0</v>
      </c>
      <c r="P83" s="18">
        <v>0</v>
      </c>
      <c r="Q83" s="18">
        <v>0</v>
      </c>
      <c r="R83" s="18">
        <v>0</v>
      </c>
      <c r="S83" s="13">
        <v>0</v>
      </c>
      <c r="T83" s="17">
        <v>0</v>
      </c>
      <c r="U83" s="18">
        <v>0</v>
      </c>
      <c r="V83" s="18">
        <v>0</v>
      </c>
      <c r="W83" s="18">
        <v>0</v>
      </c>
      <c r="X83" s="18">
        <v>0</v>
      </c>
      <c r="Y83" s="13">
        <v>0</v>
      </c>
      <c r="Z83" s="17">
        <v>0</v>
      </c>
      <c r="AA83" s="18">
        <v>0</v>
      </c>
      <c r="AB83" s="18">
        <v>0</v>
      </c>
      <c r="AC83" s="18">
        <v>0</v>
      </c>
      <c r="AD83" s="18">
        <v>0</v>
      </c>
      <c r="AE83" s="13">
        <v>0</v>
      </c>
      <c r="AF83" s="17">
        <v>0</v>
      </c>
      <c r="AG83" s="18">
        <v>0</v>
      </c>
      <c r="AH83" s="18">
        <v>0</v>
      </c>
      <c r="AI83" s="18">
        <v>0</v>
      </c>
      <c r="AJ83" s="18">
        <v>0</v>
      </c>
      <c r="AK83" s="13">
        <v>0</v>
      </c>
      <c r="AL83" s="17">
        <v>0</v>
      </c>
      <c r="AM83" s="18">
        <v>0</v>
      </c>
      <c r="AN83" s="18">
        <v>0</v>
      </c>
      <c r="AO83" s="18">
        <v>0</v>
      </c>
      <c r="AP83" s="18">
        <v>0</v>
      </c>
      <c r="AQ83" s="13">
        <v>0</v>
      </c>
    </row>
    <row r="84" spans="1:43" x14ac:dyDescent="0.3">
      <c r="A84" s="4" t="s">
        <v>75</v>
      </c>
      <c r="B84" s="109">
        <v>0</v>
      </c>
      <c r="C84" s="110">
        <v>0</v>
      </c>
      <c r="D84" s="110">
        <v>0</v>
      </c>
      <c r="E84" s="110">
        <v>0</v>
      </c>
      <c r="F84" s="110">
        <v>0</v>
      </c>
      <c r="G84" s="111">
        <v>0</v>
      </c>
      <c r="H84" s="17">
        <v>0</v>
      </c>
      <c r="I84" s="18">
        <v>0</v>
      </c>
      <c r="J84" s="18">
        <v>0</v>
      </c>
      <c r="K84" s="18">
        <v>0</v>
      </c>
      <c r="L84" s="18">
        <v>0</v>
      </c>
      <c r="M84" s="13">
        <v>0</v>
      </c>
      <c r="N84" s="17">
        <v>0</v>
      </c>
      <c r="O84" s="18">
        <v>0</v>
      </c>
      <c r="P84" s="18">
        <v>0</v>
      </c>
      <c r="Q84" s="18">
        <v>0</v>
      </c>
      <c r="R84" s="18">
        <v>0</v>
      </c>
      <c r="S84" s="13">
        <v>0</v>
      </c>
      <c r="T84" s="17">
        <v>0</v>
      </c>
      <c r="U84" s="18">
        <v>0</v>
      </c>
      <c r="V84" s="18">
        <v>0</v>
      </c>
      <c r="W84" s="18">
        <v>0</v>
      </c>
      <c r="X84" s="18">
        <v>0</v>
      </c>
      <c r="Y84" s="13">
        <v>0</v>
      </c>
      <c r="Z84" s="17">
        <v>0</v>
      </c>
      <c r="AA84" s="18">
        <v>0</v>
      </c>
      <c r="AB84" s="18">
        <v>0</v>
      </c>
      <c r="AC84" s="18">
        <v>0</v>
      </c>
      <c r="AD84" s="18">
        <v>0</v>
      </c>
      <c r="AE84" s="13">
        <v>0</v>
      </c>
      <c r="AF84" s="17">
        <v>0</v>
      </c>
      <c r="AG84" s="18">
        <v>0</v>
      </c>
      <c r="AH84" s="18">
        <v>0</v>
      </c>
      <c r="AI84" s="18">
        <v>0</v>
      </c>
      <c r="AJ84" s="18">
        <v>0</v>
      </c>
      <c r="AK84" s="13">
        <v>0</v>
      </c>
      <c r="AL84" s="17">
        <v>0</v>
      </c>
      <c r="AM84" s="18">
        <v>0</v>
      </c>
      <c r="AN84" s="18">
        <v>0</v>
      </c>
      <c r="AO84" s="18">
        <v>0</v>
      </c>
      <c r="AP84" s="18">
        <v>0</v>
      </c>
      <c r="AQ84" s="13">
        <v>0</v>
      </c>
    </row>
    <row r="85" spans="1:43" x14ac:dyDescent="0.3">
      <c r="A85" s="4" t="s">
        <v>76</v>
      </c>
      <c r="B85" s="109">
        <v>0</v>
      </c>
      <c r="C85" s="110">
        <v>0</v>
      </c>
      <c r="D85" s="110">
        <v>0</v>
      </c>
      <c r="E85" s="110">
        <v>0</v>
      </c>
      <c r="F85" s="110">
        <v>0</v>
      </c>
      <c r="G85" s="111">
        <v>0</v>
      </c>
      <c r="H85" s="17">
        <v>0</v>
      </c>
      <c r="I85" s="18">
        <v>0</v>
      </c>
      <c r="J85" s="18">
        <v>0</v>
      </c>
      <c r="K85" s="18">
        <v>0</v>
      </c>
      <c r="L85" s="18">
        <v>0</v>
      </c>
      <c r="M85" s="13">
        <v>0</v>
      </c>
      <c r="N85" s="17">
        <v>0</v>
      </c>
      <c r="O85" s="18">
        <v>0</v>
      </c>
      <c r="P85" s="18">
        <v>0</v>
      </c>
      <c r="Q85" s="18">
        <v>0</v>
      </c>
      <c r="R85" s="18">
        <v>0</v>
      </c>
      <c r="S85" s="13">
        <v>0</v>
      </c>
      <c r="T85" s="17">
        <v>0</v>
      </c>
      <c r="U85" s="18">
        <v>0</v>
      </c>
      <c r="V85" s="18">
        <v>0</v>
      </c>
      <c r="W85" s="18">
        <v>0</v>
      </c>
      <c r="X85" s="18">
        <v>0</v>
      </c>
      <c r="Y85" s="13">
        <v>0</v>
      </c>
      <c r="Z85" s="17">
        <v>0</v>
      </c>
      <c r="AA85" s="18">
        <v>0</v>
      </c>
      <c r="AB85" s="18">
        <v>0</v>
      </c>
      <c r="AC85" s="18">
        <v>0</v>
      </c>
      <c r="AD85" s="18">
        <v>0</v>
      </c>
      <c r="AE85" s="13">
        <v>0</v>
      </c>
      <c r="AF85" s="17">
        <v>0</v>
      </c>
      <c r="AG85" s="18">
        <v>0</v>
      </c>
      <c r="AH85" s="18">
        <v>0</v>
      </c>
      <c r="AI85" s="18">
        <v>0</v>
      </c>
      <c r="AJ85" s="18">
        <v>0</v>
      </c>
      <c r="AK85" s="13">
        <v>0</v>
      </c>
      <c r="AL85" s="17">
        <v>0</v>
      </c>
      <c r="AM85" s="18">
        <v>0</v>
      </c>
      <c r="AN85" s="18">
        <v>0</v>
      </c>
      <c r="AO85" s="18">
        <v>0</v>
      </c>
      <c r="AP85" s="18">
        <v>0</v>
      </c>
      <c r="AQ85" s="13">
        <v>0</v>
      </c>
    </row>
    <row r="86" spans="1:43" x14ac:dyDescent="0.3">
      <c r="A86" s="4" t="s">
        <v>77</v>
      </c>
      <c r="B86" s="109">
        <v>0</v>
      </c>
      <c r="C86" s="110">
        <v>0</v>
      </c>
      <c r="D86" s="110">
        <v>0</v>
      </c>
      <c r="E86" s="110">
        <v>0</v>
      </c>
      <c r="F86" s="110">
        <v>0</v>
      </c>
      <c r="G86" s="111">
        <v>0</v>
      </c>
      <c r="H86" s="17">
        <v>0</v>
      </c>
      <c r="I86" s="18">
        <v>0</v>
      </c>
      <c r="J86" s="18">
        <v>0</v>
      </c>
      <c r="K86" s="18">
        <v>0</v>
      </c>
      <c r="L86" s="18">
        <v>0</v>
      </c>
      <c r="M86" s="13">
        <v>0</v>
      </c>
      <c r="N86" s="17">
        <v>0</v>
      </c>
      <c r="O86" s="18">
        <v>0</v>
      </c>
      <c r="P86" s="18">
        <v>0</v>
      </c>
      <c r="Q86" s="18">
        <v>0</v>
      </c>
      <c r="R86" s="18">
        <v>0</v>
      </c>
      <c r="S86" s="13">
        <v>0</v>
      </c>
      <c r="T86" s="17">
        <v>0</v>
      </c>
      <c r="U86" s="18">
        <v>0</v>
      </c>
      <c r="V86" s="18">
        <v>0</v>
      </c>
      <c r="W86" s="18">
        <v>0</v>
      </c>
      <c r="X86" s="18">
        <v>0</v>
      </c>
      <c r="Y86" s="13">
        <v>0</v>
      </c>
      <c r="Z86" s="17">
        <v>0</v>
      </c>
      <c r="AA86" s="18">
        <v>0</v>
      </c>
      <c r="AB86" s="18">
        <v>0</v>
      </c>
      <c r="AC86" s="18">
        <v>0</v>
      </c>
      <c r="AD86" s="18">
        <v>0</v>
      </c>
      <c r="AE86" s="13">
        <v>0</v>
      </c>
      <c r="AF86" s="17">
        <v>0</v>
      </c>
      <c r="AG86" s="18">
        <v>0</v>
      </c>
      <c r="AH86" s="18">
        <v>0</v>
      </c>
      <c r="AI86" s="18">
        <v>0</v>
      </c>
      <c r="AJ86" s="18">
        <v>0</v>
      </c>
      <c r="AK86" s="13">
        <v>0</v>
      </c>
      <c r="AL86" s="17">
        <v>0</v>
      </c>
      <c r="AM86" s="18">
        <v>0</v>
      </c>
      <c r="AN86" s="18">
        <v>0</v>
      </c>
      <c r="AO86" s="18">
        <v>0</v>
      </c>
      <c r="AP86" s="18">
        <v>0</v>
      </c>
      <c r="AQ86" s="13">
        <v>0</v>
      </c>
    </row>
    <row r="87" spans="1:43" x14ac:dyDescent="0.3">
      <c r="A87" s="4" t="s">
        <v>78</v>
      </c>
      <c r="B87" s="109">
        <v>0</v>
      </c>
      <c r="C87" s="110">
        <v>0</v>
      </c>
      <c r="D87" s="110">
        <v>0</v>
      </c>
      <c r="E87" s="110">
        <v>49972.61</v>
      </c>
      <c r="F87" s="110">
        <v>0</v>
      </c>
      <c r="G87" s="111">
        <v>49972.61</v>
      </c>
      <c r="H87" s="17">
        <v>0</v>
      </c>
      <c r="I87" s="18">
        <v>0</v>
      </c>
      <c r="J87" s="18">
        <v>0</v>
      </c>
      <c r="K87" s="18">
        <v>27969.09</v>
      </c>
      <c r="L87" s="18">
        <v>0</v>
      </c>
      <c r="M87" s="13">
        <v>27969.09</v>
      </c>
      <c r="N87" s="17">
        <v>0</v>
      </c>
      <c r="O87" s="18">
        <v>0</v>
      </c>
      <c r="P87" s="18">
        <v>0</v>
      </c>
      <c r="Q87" s="18">
        <v>0</v>
      </c>
      <c r="R87" s="18">
        <v>0</v>
      </c>
      <c r="S87" s="13">
        <v>0</v>
      </c>
      <c r="T87" s="17">
        <v>0</v>
      </c>
      <c r="U87" s="18">
        <v>0</v>
      </c>
      <c r="V87" s="18">
        <v>0</v>
      </c>
      <c r="W87" s="18">
        <v>0</v>
      </c>
      <c r="X87" s="18">
        <v>0</v>
      </c>
      <c r="Y87" s="13">
        <v>0</v>
      </c>
      <c r="Z87" s="17">
        <v>0</v>
      </c>
      <c r="AA87" s="18">
        <v>0</v>
      </c>
      <c r="AB87" s="18">
        <v>0</v>
      </c>
      <c r="AC87" s="18">
        <v>0</v>
      </c>
      <c r="AD87" s="18">
        <v>0</v>
      </c>
      <c r="AE87" s="13">
        <v>0</v>
      </c>
      <c r="AF87" s="17">
        <v>0</v>
      </c>
      <c r="AG87" s="18">
        <v>0</v>
      </c>
      <c r="AH87" s="18">
        <v>0</v>
      </c>
      <c r="AI87" s="18">
        <v>0</v>
      </c>
      <c r="AJ87" s="18">
        <v>0</v>
      </c>
      <c r="AK87" s="13">
        <v>0</v>
      </c>
      <c r="AL87" s="17">
        <v>0</v>
      </c>
      <c r="AM87" s="18">
        <v>0</v>
      </c>
      <c r="AN87" s="18">
        <v>0</v>
      </c>
      <c r="AO87" s="18">
        <v>22003.52</v>
      </c>
      <c r="AP87" s="18">
        <v>0</v>
      </c>
      <c r="AQ87" s="13">
        <v>22003.52</v>
      </c>
    </row>
    <row r="88" spans="1:43" x14ac:dyDescent="0.3">
      <c r="A88" s="4" t="s">
        <v>79</v>
      </c>
      <c r="B88" s="109">
        <v>0</v>
      </c>
      <c r="C88" s="110">
        <v>0</v>
      </c>
      <c r="D88" s="110">
        <v>0</v>
      </c>
      <c r="E88" s="110">
        <v>0</v>
      </c>
      <c r="F88" s="110">
        <v>0</v>
      </c>
      <c r="G88" s="111">
        <v>0</v>
      </c>
      <c r="H88" s="17">
        <v>0</v>
      </c>
      <c r="I88" s="18">
        <v>0</v>
      </c>
      <c r="J88" s="18">
        <v>0</v>
      </c>
      <c r="K88" s="18">
        <v>0</v>
      </c>
      <c r="L88" s="18">
        <v>0</v>
      </c>
      <c r="M88" s="13">
        <v>0</v>
      </c>
      <c r="N88" s="17">
        <v>0</v>
      </c>
      <c r="O88" s="18">
        <v>0</v>
      </c>
      <c r="P88" s="18">
        <v>0</v>
      </c>
      <c r="Q88" s="18">
        <v>0</v>
      </c>
      <c r="R88" s="18">
        <v>0</v>
      </c>
      <c r="S88" s="13">
        <v>0</v>
      </c>
      <c r="T88" s="17">
        <v>0</v>
      </c>
      <c r="U88" s="18">
        <v>0</v>
      </c>
      <c r="V88" s="18">
        <v>0</v>
      </c>
      <c r="W88" s="18">
        <v>0</v>
      </c>
      <c r="X88" s="18">
        <v>0</v>
      </c>
      <c r="Y88" s="13">
        <v>0</v>
      </c>
      <c r="Z88" s="17">
        <v>0</v>
      </c>
      <c r="AA88" s="18">
        <v>0</v>
      </c>
      <c r="AB88" s="18">
        <v>0</v>
      </c>
      <c r="AC88" s="18">
        <v>0</v>
      </c>
      <c r="AD88" s="18">
        <v>0</v>
      </c>
      <c r="AE88" s="13">
        <v>0</v>
      </c>
      <c r="AF88" s="17">
        <v>0</v>
      </c>
      <c r="AG88" s="18">
        <v>0</v>
      </c>
      <c r="AH88" s="18">
        <v>0</v>
      </c>
      <c r="AI88" s="18">
        <v>0</v>
      </c>
      <c r="AJ88" s="18">
        <v>0</v>
      </c>
      <c r="AK88" s="13">
        <v>0</v>
      </c>
      <c r="AL88" s="17">
        <v>0</v>
      </c>
      <c r="AM88" s="18">
        <v>0</v>
      </c>
      <c r="AN88" s="18">
        <v>0</v>
      </c>
      <c r="AO88" s="18">
        <v>0</v>
      </c>
      <c r="AP88" s="18">
        <v>0</v>
      </c>
      <c r="AQ88" s="13">
        <v>0</v>
      </c>
    </row>
    <row r="89" spans="1:43" x14ac:dyDescent="0.3">
      <c r="A89" s="5"/>
      <c r="B89" s="112"/>
      <c r="C89" s="113"/>
      <c r="D89" s="113"/>
      <c r="E89" s="113"/>
      <c r="F89" s="113"/>
      <c r="G89" s="114"/>
      <c r="H89" s="19"/>
      <c r="I89" s="20"/>
      <c r="J89" s="20"/>
      <c r="K89" s="20"/>
      <c r="L89" s="20"/>
      <c r="M89" s="14"/>
      <c r="N89" s="19"/>
      <c r="O89" s="20"/>
      <c r="P89" s="20"/>
      <c r="Q89" s="20"/>
      <c r="R89" s="20"/>
      <c r="S89" s="14"/>
      <c r="T89" s="19"/>
      <c r="U89" s="20"/>
      <c r="V89" s="20"/>
      <c r="W89" s="20"/>
      <c r="X89" s="20"/>
      <c r="Y89" s="14"/>
      <c r="Z89" s="19"/>
      <c r="AA89" s="20"/>
      <c r="AB89" s="20"/>
      <c r="AC89" s="20"/>
      <c r="AD89" s="20"/>
      <c r="AE89" s="14"/>
      <c r="AF89" s="19"/>
      <c r="AG89" s="20"/>
      <c r="AH89" s="20"/>
      <c r="AI89" s="20"/>
      <c r="AJ89" s="20"/>
      <c r="AK89" s="14"/>
      <c r="AL89" s="19"/>
      <c r="AM89" s="20"/>
      <c r="AN89" s="20"/>
      <c r="AO89" s="20"/>
      <c r="AP89" s="20"/>
      <c r="AQ89" s="14"/>
    </row>
    <row r="90" spans="1:43" x14ac:dyDescent="0.3">
      <c r="A90" s="80" t="s">
        <v>80</v>
      </c>
      <c r="B90" s="81">
        <f>SUM(B9:B89)</f>
        <v>2853057</v>
      </c>
      <c r="C90" s="82">
        <f t="shared" ref="C90:G90" si="0">SUM(C9:C89)</f>
        <v>898799</v>
      </c>
      <c r="D90" s="82">
        <f t="shared" si="0"/>
        <v>1397.82</v>
      </c>
      <c r="E90" s="82">
        <f t="shared" si="0"/>
        <v>826204.84534999984</v>
      </c>
      <c r="F90" s="82">
        <f t="shared" si="0"/>
        <v>33118.229999999996</v>
      </c>
      <c r="G90" s="83">
        <f t="shared" si="0"/>
        <v>4612576.8953500008</v>
      </c>
      <c r="H90" s="81">
        <f t="shared" ref="H90:AQ90" si="1">SUM(H9:H89)</f>
        <v>2693057</v>
      </c>
      <c r="I90" s="82">
        <f t="shared" si="1"/>
        <v>534550</v>
      </c>
      <c r="J90" s="82">
        <f t="shared" si="1"/>
        <v>1216</v>
      </c>
      <c r="K90" s="82">
        <f t="shared" si="1"/>
        <v>280516.05674999999</v>
      </c>
      <c r="L90" s="82">
        <f t="shared" si="1"/>
        <v>0</v>
      </c>
      <c r="M90" s="83">
        <f t="shared" si="1"/>
        <v>3509339.0567500005</v>
      </c>
      <c r="N90" s="81">
        <f t="shared" si="1"/>
        <v>0</v>
      </c>
      <c r="O90" s="82">
        <f t="shared" si="1"/>
        <v>0</v>
      </c>
      <c r="P90" s="82">
        <f t="shared" si="1"/>
        <v>0</v>
      </c>
      <c r="Q90" s="82">
        <f t="shared" si="1"/>
        <v>96482.258600000001</v>
      </c>
      <c r="R90" s="82">
        <f t="shared" si="1"/>
        <v>0</v>
      </c>
      <c r="S90" s="83">
        <f t="shared" si="1"/>
        <v>96482.258600000001</v>
      </c>
      <c r="T90" s="81">
        <f t="shared" si="1"/>
        <v>0</v>
      </c>
      <c r="U90" s="82">
        <f t="shared" si="1"/>
        <v>-169244</v>
      </c>
      <c r="V90" s="82">
        <f t="shared" si="1"/>
        <v>0</v>
      </c>
      <c r="W90" s="82">
        <f t="shared" si="1"/>
        <v>229684.96</v>
      </c>
      <c r="X90" s="82">
        <f t="shared" si="1"/>
        <v>33118.229999999996</v>
      </c>
      <c r="Y90" s="83">
        <f t="shared" si="1"/>
        <v>93559.189999999988</v>
      </c>
      <c r="Z90" s="81">
        <f t="shared" si="1"/>
        <v>0</v>
      </c>
      <c r="AA90" s="82">
        <f t="shared" si="1"/>
        <v>104151</v>
      </c>
      <c r="AB90" s="82">
        <f t="shared" si="1"/>
        <v>181.82</v>
      </c>
      <c r="AC90" s="82">
        <f t="shared" si="1"/>
        <v>146440.92000000001</v>
      </c>
      <c r="AD90" s="82">
        <f t="shared" si="1"/>
        <v>0</v>
      </c>
      <c r="AE90" s="83">
        <f t="shared" si="1"/>
        <v>250773.74000000002</v>
      </c>
      <c r="AF90" s="81">
        <f t="shared" ref="AF90:AK90" si="2">SUM(AF9:AF89)</f>
        <v>160000</v>
      </c>
      <c r="AG90" s="82">
        <f t="shared" si="2"/>
        <v>429342</v>
      </c>
      <c r="AH90" s="82">
        <f t="shared" si="2"/>
        <v>0</v>
      </c>
      <c r="AI90" s="82">
        <f t="shared" si="2"/>
        <v>0</v>
      </c>
      <c r="AJ90" s="82">
        <f t="shared" si="2"/>
        <v>0</v>
      </c>
      <c r="AK90" s="83">
        <f t="shared" si="2"/>
        <v>589342</v>
      </c>
      <c r="AL90" s="81">
        <f t="shared" si="1"/>
        <v>0</v>
      </c>
      <c r="AM90" s="82">
        <f t="shared" si="1"/>
        <v>0</v>
      </c>
      <c r="AN90" s="82">
        <f t="shared" si="1"/>
        <v>0</v>
      </c>
      <c r="AO90" s="82">
        <f t="shared" si="1"/>
        <v>73080.650000000009</v>
      </c>
      <c r="AP90" s="82">
        <f t="shared" si="1"/>
        <v>0</v>
      </c>
      <c r="AQ90" s="83">
        <f t="shared" si="1"/>
        <v>73080.650000000009</v>
      </c>
    </row>
    <row r="91" spans="1:43" x14ac:dyDescent="0.3">
      <c r="A91" s="78" t="str">
        <f>"Source: Victoria Grants Commission - Questionnaire "&amp;$A$3&amp;" response from Council"</f>
        <v>Source: Victoria Grants Commission - Questionnaire 2015-16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59999389629810485"/>
  </sheetPr>
  <dimension ref="A1:AK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4.4" x14ac:dyDescent="0.3"/>
  <cols>
    <col min="1" max="1" width="24.6640625" style="6" customWidth="1"/>
    <col min="2" max="7" width="14.6640625" style="9" customWidth="1"/>
    <col min="8" max="31" width="12.6640625" style="9"/>
    <col min="38" max="16384" width="12.6640625" style="6"/>
  </cols>
  <sheetData>
    <row r="1" spans="1:37" x14ac:dyDescent="0.3">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7" ht="15.6" x14ac:dyDescent="0.3">
      <c r="A2" s="2" t="s">
        <v>157</v>
      </c>
      <c r="B2" s="8"/>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7" x14ac:dyDescent="0.3">
      <c r="A3" s="79" t="str">
        <f>'Total Sales'!A3</f>
        <v>2015-16</v>
      </c>
    </row>
    <row r="4" spans="1:37" ht="15.6" x14ac:dyDescent="0.3">
      <c r="A4" s="125" t="s">
        <v>101</v>
      </c>
      <c r="B4" s="121"/>
      <c r="C4" s="121"/>
      <c r="D4" s="121"/>
      <c r="E4" s="121"/>
      <c r="F4" s="121"/>
      <c r="G4" s="122"/>
      <c r="H4" s="120"/>
      <c r="I4" s="121"/>
      <c r="J4" s="121"/>
      <c r="K4" s="121"/>
      <c r="L4" s="121"/>
      <c r="M4" s="121"/>
      <c r="N4" s="120"/>
      <c r="O4" s="121"/>
      <c r="P4" s="121"/>
      <c r="Q4" s="121"/>
      <c r="R4" s="121"/>
      <c r="S4" s="121"/>
      <c r="T4" s="120"/>
      <c r="U4" s="121"/>
      <c r="V4" s="121"/>
      <c r="W4" s="121"/>
      <c r="X4" s="121"/>
      <c r="Y4" s="121"/>
      <c r="Z4" s="120"/>
      <c r="AA4" s="121"/>
      <c r="AB4" s="121"/>
      <c r="AC4" s="121"/>
      <c r="AD4" s="121"/>
      <c r="AE4" s="122"/>
    </row>
    <row r="5" spans="1:37" s="11" customFormat="1" x14ac:dyDescent="0.3">
      <c r="A5" s="95"/>
      <c r="B5" s="129" t="s">
        <v>186</v>
      </c>
      <c r="C5" s="126"/>
      <c r="D5" s="126"/>
      <c r="E5" s="126"/>
      <c r="F5" s="126"/>
      <c r="G5" s="127"/>
      <c r="H5" s="128" t="s">
        <v>182</v>
      </c>
      <c r="I5" s="129"/>
      <c r="J5" s="129"/>
      <c r="K5" s="129"/>
      <c r="L5" s="129"/>
      <c r="M5" s="130"/>
      <c r="N5" s="129" t="s">
        <v>183</v>
      </c>
      <c r="O5" s="129"/>
      <c r="P5" s="129"/>
      <c r="Q5" s="129"/>
      <c r="R5" s="129"/>
      <c r="S5" s="130"/>
      <c r="T5" s="129" t="s">
        <v>184</v>
      </c>
      <c r="U5" s="129"/>
      <c r="V5" s="129"/>
      <c r="W5" s="129"/>
      <c r="X5" s="129"/>
      <c r="Y5" s="130"/>
      <c r="Z5" s="128" t="s">
        <v>185</v>
      </c>
      <c r="AA5" s="129"/>
      <c r="AB5" s="129"/>
      <c r="AC5" s="129"/>
      <c r="AD5" s="129"/>
      <c r="AE5" s="130"/>
      <c r="AF5" s="131"/>
      <c r="AG5" s="131"/>
      <c r="AH5" s="131"/>
      <c r="AI5" s="131"/>
      <c r="AJ5" s="131"/>
      <c r="AK5" s="131"/>
    </row>
    <row r="6" spans="1:37" s="11" customFormat="1" ht="13.8" x14ac:dyDescent="0.25">
      <c r="A6" s="95"/>
      <c r="B6" s="98" t="str">
        <f>$H$4&amp;" Total"</f>
        <v xml:space="preserve"> Total</v>
      </c>
      <c r="C6" s="98"/>
      <c r="D6" s="98"/>
      <c r="E6" s="98"/>
      <c r="F6" s="98"/>
      <c r="G6" s="99"/>
      <c r="H6" s="97" t="s">
        <v>115</v>
      </c>
      <c r="I6" s="98"/>
      <c r="J6" s="98"/>
      <c r="K6" s="98"/>
      <c r="L6" s="98"/>
      <c r="M6" s="99"/>
      <c r="N6" s="98" t="s">
        <v>116</v>
      </c>
      <c r="O6" s="98"/>
      <c r="P6" s="98"/>
      <c r="Q6" s="98"/>
      <c r="R6" s="98"/>
      <c r="S6" s="99"/>
      <c r="T6" s="98" t="s">
        <v>117</v>
      </c>
      <c r="U6" s="98"/>
      <c r="V6" s="98"/>
      <c r="W6" s="98"/>
      <c r="X6" s="98"/>
      <c r="Y6" s="99"/>
      <c r="Z6" s="100" t="s">
        <v>114</v>
      </c>
      <c r="AA6" s="98"/>
      <c r="AB6" s="98"/>
      <c r="AC6" s="98"/>
      <c r="AD6" s="98"/>
      <c r="AE6" s="99"/>
    </row>
    <row r="7" spans="1:37" ht="26.4" x14ac:dyDescent="0.3">
      <c r="A7" s="94"/>
      <c r="B7" s="89" t="s">
        <v>169</v>
      </c>
      <c r="C7" s="89" t="s">
        <v>170</v>
      </c>
      <c r="D7" s="89" t="s">
        <v>172</v>
      </c>
      <c r="E7" s="89" t="s">
        <v>173</v>
      </c>
      <c r="F7" s="89" t="s">
        <v>104</v>
      </c>
      <c r="G7" s="101" t="s">
        <v>241</v>
      </c>
      <c r="H7" s="88" t="s">
        <v>169</v>
      </c>
      <c r="I7" s="89" t="s">
        <v>170</v>
      </c>
      <c r="J7" s="89" t="s">
        <v>172</v>
      </c>
      <c r="K7" s="89" t="s">
        <v>173</v>
      </c>
      <c r="L7" s="89" t="s">
        <v>104</v>
      </c>
      <c r="M7" s="101" t="s">
        <v>241</v>
      </c>
      <c r="N7" s="88" t="s">
        <v>169</v>
      </c>
      <c r="O7" s="89" t="s">
        <v>170</v>
      </c>
      <c r="P7" s="89" t="s">
        <v>172</v>
      </c>
      <c r="Q7" s="89" t="s">
        <v>173</v>
      </c>
      <c r="R7" s="89" t="s">
        <v>104</v>
      </c>
      <c r="S7" s="101" t="s">
        <v>241</v>
      </c>
      <c r="T7" s="88" t="s">
        <v>169</v>
      </c>
      <c r="U7" s="89" t="s">
        <v>170</v>
      </c>
      <c r="V7" s="89" t="s">
        <v>172</v>
      </c>
      <c r="W7" s="89" t="s">
        <v>173</v>
      </c>
      <c r="X7" s="89" t="s">
        <v>104</v>
      </c>
      <c r="Y7" s="101" t="s">
        <v>241</v>
      </c>
      <c r="Z7" s="88" t="s">
        <v>169</v>
      </c>
      <c r="AA7" s="89" t="s">
        <v>170</v>
      </c>
      <c r="AB7" s="89" t="s">
        <v>172</v>
      </c>
      <c r="AC7" s="89" t="s">
        <v>173</v>
      </c>
      <c r="AD7" s="89" t="s">
        <v>104</v>
      </c>
      <c r="AE7" s="101" t="s">
        <v>241</v>
      </c>
    </row>
    <row r="8" spans="1:37" x14ac:dyDescent="0.3">
      <c r="A8" s="96"/>
      <c r="B8" s="103" t="s">
        <v>94</v>
      </c>
      <c r="C8" s="103" t="s">
        <v>95</v>
      </c>
      <c r="D8" s="103" t="s">
        <v>96</v>
      </c>
      <c r="E8" s="103" t="s">
        <v>97</v>
      </c>
      <c r="F8" s="103" t="s">
        <v>98</v>
      </c>
      <c r="G8" s="104" t="s">
        <v>99</v>
      </c>
      <c r="H8" s="102" t="s">
        <v>94</v>
      </c>
      <c r="I8" s="103" t="s">
        <v>95</v>
      </c>
      <c r="J8" s="103" t="s">
        <v>96</v>
      </c>
      <c r="K8" s="103" t="s">
        <v>97</v>
      </c>
      <c r="L8" s="103" t="s">
        <v>98</v>
      </c>
      <c r="M8" s="104" t="s">
        <v>99</v>
      </c>
      <c r="N8" s="102" t="s">
        <v>94</v>
      </c>
      <c r="O8" s="103" t="s">
        <v>95</v>
      </c>
      <c r="P8" s="103" t="s">
        <v>96</v>
      </c>
      <c r="Q8" s="103" t="s">
        <v>97</v>
      </c>
      <c r="R8" s="103" t="s">
        <v>98</v>
      </c>
      <c r="S8" s="104" t="s">
        <v>99</v>
      </c>
      <c r="T8" s="102" t="s">
        <v>94</v>
      </c>
      <c r="U8" s="103" t="s">
        <v>95</v>
      </c>
      <c r="V8" s="103" t="s">
        <v>96</v>
      </c>
      <c r="W8" s="103" t="s">
        <v>97</v>
      </c>
      <c r="X8" s="103" t="s">
        <v>98</v>
      </c>
      <c r="Y8" s="104" t="s">
        <v>99</v>
      </c>
      <c r="Z8" s="102" t="s">
        <v>94</v>
      </c>
      <c r="AA8" s="103" t="s">
        <v>95</v>
      </c>
      <c r="AB8" s="103" t="s">
        <v>96</v>
      </c>
      <c r="AC8" s="103" t="s">
        <v>97</v>
      </c>
      <c r="AD8" s="103" t="s">
        <v>98</v>
      </c>
      <c r="AE8" s="104" t="s">
        <v>99</v>
      </c>
    </row>
    <row r="9" spans="1:37" x14ac:dyDescent="0.3">
      <c r="A9" s="3"/>
      <c r="B9" s="106"/>
      <c r="C9" s="107"/>
      <c r="D9" s="107"/>
      <c r="E9" s="107"/>
      <c r="F9" s="107"/>
      <c r="G9" s="108"/>
      <c r="H9" s="15"/>
      <c r="I9" s="16"/>
      <c r="J9" s="16"/>
      <c r="K9" s="16"/>
      <c r="L9" s="16"/>
      <c r="M9" s="12"/>
      <c r="N9" s="15"/>
      <c r="O9" s="16"/>
      <c r="P9" s="16"/>
      <c r="Q9" s="16"/>
      <c r="R9" s="16"/>
      <c r="S9" s="12"/>
      <c r="T9" s="15"/>
      <c r="U9" s="16"/>
      <c r="V9" s="16"/>
      <c r="W9" s="16"/>
      <c r="X9" s="16"/>
      <c r="Y9" s="12"/>
      <c r="Z9" s="15"/>
      <c r="AA9" s="16"/>
      <c r="AB9" s="16"/>
      <c r="AC9" s="16"/>
      <c r="AD9" s="16"/>
      <c r="AE9" s="12"/>
    </row>
    <row r="10" spans="1:37" x14ac:dyDescent="0.3">
      <c r="A10" s="4" t="s">
        <v>1</v>
      </c>
      <c r="B10" s="109">
        <v>0</v>
      </c>
      <c r="C10" s="110">
        <v>0</v>
      </c>
      <c r="D10" s="110">
        <v>0</v>
      </c>
      <c r="E10" s="110">
        <v>0</v>
      </c>
      <c r="F10" s="110">
        <v>0</v>
      </c>
      <c r="G10" s="111">
        <v>0</v>
      </c>
      <c r="H10" s="17">
        <v>0</v>
      </c>
      <c r="I10" s="18">
        <v>0</v>
      </c>
      <c r="J10" s="18">
        <v>0</v>
      </c>
      <c r="K10" s="18">
        <v>0</v>
      </c>
      <c r="L10" s="18">
        <v>0</v>
      </c>
      <c r="M10" s="13">
        <v>0</v>
      </c>
      <c r="N10" s="17">
        <v>0</v>
      </c>
      <c r="O10" s="18">
        <v>0</v>
      </c>
      <c r="P10" s="18">
        <v>0</v>
      </c>
      <c r="Q10" s="18">
        <v>0</v>
      </c>
      <c r="R10" s="18">
        <v>0</v>
      </c>
      <c r="S10" s="13">
        <v>0</v>
      </c>
      <c r="T10" s="17">
        <v>0</v>
      </c>
      <c r="U10" s="18">
        <v>0</v>
      </c>
      <c r="V10" s="18">
        <v>0</v>
      </c>
      <c r="W10" s="18">
        <v>0</v>
      </c>
      <c r="X10" s="18">
        <v>0</v>
      </c>
      <c r="Y10" s="13">
        <v>0</v>
      </c>
      <c r="Z10" s="17">
        <v>0</v>
      </c>
      <c r="AA10" s="18">
        <v>0</v>
      </c>
      <c r="AB10" s="18">
        <v>0</v>
      </c>
      <c r="AC10" s="18">
        <v>0</v>
      </c>
      <c r="AD10" s="18">
        <v>0</v>
      </c>
      <c r="AE10" s="13">
        <v>0</v>
      </c>
    </row>
    <row r="11" spans="1:37" x14ac:dyDescent="0.3">
      <c r="A11" s="4" t="s">
        <v>2</v>
      </c>
      <c r="B11" s="109">
        <v>0</v>
      </c>
      <c r="C11" s="110">
        <v>0</v>
      </c>
      <c r="D11" s="110">
        <v>0</v>
      </c>
      <c r="E11" s="110">
        <v>0</v>
      </c>
      <c r="F11" s="110">
        <v>0</v>
      </c>
      <c r="G11" s="111">
        <v>0</v>
      </c>
      <c r="H11" s="17">
        <v>0</v>
      </c>
      <c r="I11" s="18">
        <v>0</v>
      </c>
      <c r="J11" s="18">
        <v>0</v>
      </c>
      <c r="K11" s="18">
        <v>0</v>
      </c>
      <c r="L11" s="18">
        <v>0</v>
      </c>
      <c r="M11" s="13">
        <v>0</v>
      </c>
      <c r="N11" s="17">
        <v>0</v>
      </c>
      <c r="O11" s="18">
        <v>0</v>
      </c>
      <c r="P11" s="18">
        <v>0</v>
      </c>
      <c r="Q11" s="18">
        <v>0</v>
      </c>
      <c r="R11" s="18">
        <v>0</v>
      </c>
      <c r="S11" s="13">
        <v>0</v>
      </c>
      <c r="T11" s="17">
        <v>0</v>
      </c>
      <c r="U11" s="18">
        <v>0</v>
      </c>
      <c r="V11" s="18">
        <v>0</v>
      </c>
      <c r="W11" s="18">
        <v>0</v>
      </c>
      <c r="X11" s="18">
        <v>0</v>
      </c>
      <c r="Y11" s="13">
        <v>0</v>
      </c>
      <c r="Z11" s="17">
        <v>0</v>
      </c>
      <c r="AA11" s="18">
        <v>0</v>
      </c>
      <c r="AB11" s="18">
        <v>0</v>
      </c>
      <c r="AC11" s="18">
        <v>0</v>
      </c>
      <c r="AD11" s="18">
        <v>0</v>
      </c>
      <c r="AE11" s="13">
        <v>0</v>
      </c>
    </row>
    <row r="12" spans="1:37" x14ac:dyDescent="0.3">
      <c r="A12" s="4" t="s">
        <v>3</v>
      </c>
      <c r="B12" s="109">
        <v>0</v>
      </c>
      <c r="C12" s="110">
        <v>0</v>
      </c>
      <c r="D12" s="110">
        <v>0</v>
      </c>
      <c r="E12" s="110">
        <v>0</v>
      </c>
      <c r="F12" s="110">
        <v>0</v>
      </c>
      <c r="G12" s="111">
        <v>0</v>
      </c>
      <c r="H12" s="17">
        <v>0</v>
      </c>
      <c r="I12" s="18">
        <v>0</v>
      </c>
      <c r="J12" s="18">
        <v>0</v>
      </c>
      <c r="K12" s="18">
        <v>0</v>
      </c>
      <c r="L12" s="18">
        <v>0</v>
      </c>
      <c r="M12" s="13">
        <v>0</v>
      </c>
      <c r="N12" s="17">
        <v>0</v>
      </c>
      <c r="O12" s="18">
        <v>0</v>
      </c>
      <c r="P12" s="18">
        <v>0</v>
      </c>
      <c r="Q12" s="18">
        <v>0</v>
      </c>
      <c r="R12" s="18">
        <v>0</v>
      </c>
      <c r="S12" s="13">
        <v>0</v>
      </c>
      <c r="T12" s="17">
        <v>0</v>
      </c>
      <c r="U12" s="18">
        <v>0</v>
      </c>
      <c r="V12" s="18">
        <v>0</v>
      </c>
      <c r="W12" s="18">
        <v>0</v>
      </c>
      <c r="X12" s="18">
        <v>0</v>
      </c>
      <c r="Y12" s="13">
        <v>0</v>
      </c>
      <c r="Z12" s="17">
        <v>0</v>
      </c>
      <c r="AA12" s="18">
        <v>0</v>
      </c>
      <c r="AB12" s="18">
        <v>0</v>
      </c>
      <c r="AC12" s="18">
        <v>0</v>
      </c>
      <c r="AD12" s="18">
        <v>0</v>
      </c>
      <c r="AE12" s="13">
        <v>0</v>
      </c>
    </row>
    <row r="13" spans="1:37" x14ac:dyDescent="0.3">
      <c r="A13" s="4" t="s">
        <v>4</v>
      </c>
      <c r="B13" s="109">
        <v>0</v>
      </c>
      <c r="C13" s="110">
        <v>0</v>
      </c>
      <c r="D13" s="110">
        <v>0</v>
      </c>
      <c r="E13" s="110">
        <v>110000</v>
      </c>
      <c r="F13" s="110">
        <v>0</v>
      </c>
      <c r="G13" s="111">
        <v>110000</v>
      </c>
      <c r="H13" s="17">
        <v>0</v>
      </c>
      <c r="I13" s="18">
        <v>0</v>
      </c>
      <c r="J13" s="18">
        <v>0</v>
      </c>
      <c r="K13" s="18">
        <v>0</v>
      </c>
      <c r="L13" s="18">
        <v>0</v>
      </c>
      <c r="M13" s="13">
        <v>0</v>
      </c>
      <c r="N13" s="17">
        <v>0</v>
      </c>
      <c r="O13" s="18">
        <v>0</v>
      </c>
      <c r="P13" s="18">
        <v>0</v>
      </c>
      <c r="Q13" s="18">
        <v>107000</v>
      </c>
      <c r="R13" s="18">
        <v>0</v>
      </c>
      <c r="S13" s="13">
        <v>107000</v>
      </c>
      <c r="T13" s="17">
        <v>0</v>
      </c>
      <c r="U13" s="18">
        <v>0</v>
      </c>
      <c r="V13" s="18">
        <v>0</v>
      </c>
      <c r="W13" s="18">
        <v>0</v>
      </c>
      <c r="X13" s="18">
        <v>0</v>
      </c>
      <c r="Y13" s="13">
        <v>0</v>
      </c>
      <c r="Z13" s="17">
        <v>0</v>
      </c>
      <c r="AA13" s="18">
        <v>0</v>
      </c>
      <c r="AB13" s="18">
        <v>0</v>
      </c>
      <c r="AC13" s="18">
        <v>3000</v>
      </c>
      <c r="AD13" s="18">
        <v>0</v>
      </c>
      <c r="AE13" s="13">
        <v>3000</v>
      </c>
    </row>
    <row r="14" spans="1:37" x14ac:dyDescent="0.3">
      <c r="A14" s="4" t="s">
        <v>5</v>
      </c>
      <c r="B14" s="109">
        <v>0</v>
      </c>
      <c r="C14" s="110">
        <v>0</v>
      </c>
      <c r="D14" s="110">
        <v>0</v>
      </c>
      <c r="E14" s="110">
        <v>0</v>
      </c>
      <c r="F14" s="110">
        <v>0</v>
      </c>
      <c r="G14" s="111">
        <v>0</v>
      </c>
      <c r="H14" s="17">
        <v>0</v>
      </c>
      <c r="I14" s="18">
        <v>0</v>
      </c>
      <c r="J14" s="18">
        <v>0</v>
      </c>
      <c r="K14" s="18">
        <v>0</v>
      </c>
      <c r="L14" s="18">
        <v>0</v>
      </c>
      <c r="M14" s="13">
        <v>0</v>
      </c>
      <c r="N14" s="17">
        <v>0</v>
      </c>
      <c r="O14" s="18">
        <v>0</v>
      </c>
      <c r="P14" s="18">
        <v>0</v>
      </c>
      <c r="Q14" s="18">
        <v>0</v>
      </c>
      <c r="R14" s="18">
        <v>0</v>
      </c>
      <c r="S14" s="13">
        <v>0</v>
      </c>
      <c r="T14" s="17">
        <v>0</v>
      </c>
      <c r="U14" s="18">
        <v>0</v>
      </c>
      <c r="V14" s="18">
        <v>0</v>
      </c>
      <c r="W14" s="18">
        <v>0</v>
      </c>
      <c r="X14" s="18">
        <v>0</v>
      </c>
      <c r="Y14" s="13">
        <v>0</v>
      </c>
      <c r="Z14" s="17">
        <v>0</v>
      </c>
      <c r="AA14" s="18">
        <v>0</v>
      </c>
      <c r="AB14" s="18">
        <v>0</v>
      </c>
      <c r="AC14" s="18">
        <v>0</v>
      </c>
      <c r="AD14" s="18">
        <v>0</v>
      </c>
      <c r="AE14" s="13">
        <v>0</v>
      </c>
    </row>
    <row r="15" spans="1:37" x14ac:dyDescent="0.3">
      <c r="A15" s="4" t="s">
        <v>6</v>
      </c>
      <c r="B15" s="109">
        <v>0</v>
      </c>
      <c r="C15" s="110">
        <v>0</v>
      </c>
      <c r="D15" s="110">
        <v>0</v>
      </c>
      <c r="E15" s="110">
        <v>0</v>
      </c>
      <c r="F15" s="110">
        <v>0</v>
      </c>
      <c r="G15" s="111">
        <v>0</v>
      </c>
      <c r="H15" s="17">
        <v>0</v>
      </c>
      <c r="I15" s="18">
        <v>0</v>
      </c>
      <c r="J15" s="18">
        <v>0</v>
      </c>
      <c r="K15" s="18">
        <v>0</v>
      </c>
      <c r="L15" s="18">
        <v>0</v>
      </c>
      <c r="M15" s="13">
        <v>0</v>
      </c>
      <c r="N15" s="17">
        <v>0</v>
      </c>
      <c r="O15" s="18">
        <v>0</v>
      </c>
      <c r="P15" s="18">
        <v>0</v>
      </c>
      <c r="Q15" s="18">
        <v>0</v>
      </c>
      <c r="R15" s="18">
        <v>0</v>
      </c>
      <c r="S15" s="13">
        <v>0</v>
      </c>
      <c r="T15" s="17">
        <v>0</v>
      </c>
      <c r="U15" s="18">
        <v>0</v>
      </c>
      <c r="V15" s="18">
        <v>0</v>
      </c>
      <c r="W15" s="18">
        <v>0</v>
      </c>
      <c r="X15" s="18">
        <v>0</v>
      </c>
      <c r="Y15" s="13">
        <v>0</v>
      </c>
      <c r="Z15" s="17">
        <v>0</v>
      </c>
      <c r="AA15" s="18">
        <v>0</v>
      </c>
      <c r="AB15" s="18">
        <v>0</v>
      </c>
      <c r="AC15" s="18">
        <v>0</v>
      </c>
      <c r="AD15" s="18">
        <v>0</v>
      </c>
      <c r="AE15" s="13">
        <v>0</v>
      </c>
    </row>
    <row r="16" spans="1:37" x14ac:dyDescent="0.3">
      <c r="A16" s="4" t="s">
        <v>7</v>
      </c>
      <c r="B16" s="109">
        <v>0</v>
      </c>
      <c r="C16" s="110">
        <v>0</v>
      </c>
      <c r="D16" s="110">
        <v>0</v>
      </c>
      <c r="E16" s="110">
        <v>0</v>
      </c>
      <c r="F16" s="110">
        <v>0</v>
      </c>
      <c r="G16" s="111">
        <v>0</v>
      </c>
      <c r="H16" s="17">
        <v>0</v>
      </c>
      <c r="I16" s="18">
        <v>0</v>
      </c>
      <c r="J16" s="18">
        <v>0</v>
      </c>
      <c r="K16" s="18">
        <v>0</v>
      </c>
      <c r="L16" s="18">
        <v>0</v>
      </c>
      <c r="M16" s="13">
        <v>0</v>
      </c>
      <c r="N16" s="17">
        <v>0</v>
      </c>
      <c r="O16" s="18">
        <v>0</v>
      </c>
      <c r="P16" s="18">
        <v>0</v>
      </c>
      <c r="Q16" s="18">
        <v>0</v>
      </c>
      <c r="R16" s="18">
        <v>0</v>
      </c>
      <c r="S16" s="13">
        <v>0</v>
      </c>
      <c r="T16" s="17">
        <v>0</v>
      </c>
      <c r="U16" s="18">
        <v>0</v>
      </c>
      <c r="V16" s="18">
        <v>0</v>
      </c>
      <c r="W16" s="18">
        <v>0</v>
      </c>
      <c r="X16" s="18">
        <v>0</v>
      </c>
      <c r="Y16" s="13">
        <v>0</v>
      </c>
      <c r="Z16" s="17">
        <v>0</v>
      </c>
      <c r="AA16" s="18">
        <v>0</v>
      </c>
      <c r="AB16" s="18">
        <v>0</v>
      </c>
      <c r="AC16" s="18">
        <v>0</v>
      </c>
      <c r="AD16" s="18">
        <v>0</v>
      </c>
      <c r="AE16" s="13">
        <v>0</v>
      </c>
    </row>
    <row r="17" spans="1:31" x14ac:dyDescent="0.3">
      <c r="A17" s="4" t="s">
        <v>8</v>
      </c>
      <c r="B17" s="109">
        <v>0</v>
      </c>
      <c r="C17" s="110">
        <v>0</v>
      </c>
      <c r="D17" s="110">
        <v>0</v>
      </c>
      <c r="E17" s="110">
        <v>0</v>
      </c>
      <c r="F17" s="110">
        <v>0</v>
      </c>
      <c r="G17" s="111">
        <v>0</v>
      </c>
      <c r="H17" s="17">
        <v>0</v>
      </c>
      <c r="I17" s="18">
        <v>0</v>
      </c>
      <c r="J17" s="18">
        <v>0</v>
      </c>
      <c r="K17" s="18">
        <v>0</v>
      </c>
      <c r="L17" s="18">
        <v>0</v>
      </c>
      <c r="M17" s="13">
        <v>0</v>
      </c>
      <c r="N17" s="17">
        <v>0</v>
      </c>
      <c r="O17" s="18">
        <v>0</v>
      </c>
      <c r="P17" s="18">
        <v>0</v>
      </c>
      <c r="Q17" s="18">
        <v>0</v>
      </c>
      <c r="R17" s="18">
        <v>0</v>
      </c>
      <c r="S17" s="13">
        <v>0</v>
      </c>
      <c r="T17" s="17">
        <v>0</v>
      </c>
      <c r="U17" s="18">
        <v>0</v>
      </c>
      <c r="V17" s="18">
        <v>0</v>
      </c>
      <c r="W17" s="18">
        <v>0</v>
      </c>
      <c r="X17" s="18">
        <v>0</v>
      </c>
      <c r="Y17" s="13">
        <v>0</v>
      </c>
      <c r="Z17" s="17">
        <v>0</v>
      </c>
      <c r="AA17" s="18">
        <v>0</v>
      </c>
      <c r="AB17" s="18">
        <v>0</v>
      </c>
      <c r="AC17" s="18">
        <v>0</v>
      </c>
      <c r="AD17" s="18">
        <v>0</v>
      </c>
      <c r="AE17" s="13">
        <v>0</v>
      </c>
    </row>
    <row r="18" spans="1:31" x14ac:dyDescent="0.3">
      <c r="A18" s="4" t="s">
        <v>9</v>
      </c>
      <c r="B18" s="109">
        <v>0</v>
      </c>
      <c r="C18" s="110">
        <v>0</v>
      </c>
      <c r="D18" s="110">
        <v>0</v>
      </c>
      <c r="E18" s="110">
        <v>0</v>
      </c>
      <c r="F18" s="110">
        <v>0</v>
      </c>
      <c r="G18" s="111">
        <v>0</v>
      </c>
      <c r="H18" s="17">
        <v>0</v>
      </c>
      <c r="I18" s="18">
        <v>0</v>
      </c>
      <c r="J18" s="18">
        <v>0</v>
      </c>
      <c r="K18" s="18">
        <v>0</v>
      </c>
      <c r="L18" s="18">
        <v>0</v>
      </c>
      <c r="M18" s="13">
        <v>0</v>
      </c>
      <c r="N18" s="17">
        <v>0</v>
      </c>
      <c r="O18" s="18">
        <v>0</v>
      </c>
      <c r="P18" s="18">
        <v>0</v>
      </c>
      <c r="Q18" s="18">
        <v>0</v>
      </c>
      <c r="R18" s="18">
        <v>0</v>
      </c>
      <c r="S18" s="13">
        <v>0</v>
      </c>
      <c r="T18" s="17">
        <v>0</v>
      </c>
      <c r="U18" s="18">
        <v>0</v>
      </c>
      <c r="V18" s="18">
        <v>0</v>
      </c>
      <c r="W18" s="18">
        <v>0</v>
      </c>
      <c r="X18" s="18">
        <v>0</v>
      </c>
      <c r="Y18" s="13">
        <v>0</v>
      </c>
      <c r="Z18" s="17">
        <v>0</v>
      </c>
      <c r="AA18" s="18">
        <v>0</v>
      </c>
      <c r="AB18" s="18">
        <v>0</v>
      </c>
      <c r="AC18" s="18">
        <v>0</v>
      </c>
      <c r="AD18" s="18">
        <v>0</v>
      </c>
      <c r="AE18" s="13">
        <v>0</v>
      </c>
    </row>
    <row r="19" spans="1:31" x14ac:dyDescent="0.3">
      <c r="A19" s="4" t="s">
        <v>10</v>
      </c>
      <c r="B19" s="109">
        <v>0</v>
      </c>
      <c r="C19" s="110">
        <v>0</v>
      </c>
      <c r="D19" s="110">
        <v>0</v>
      </c>
      <c r="E19" s="110">
        <v>47909</v>
      </c>
      <c r="F19" s="110">
        <v>0</v>
      </c>
      <c r="G19" s="111">
        <v>47909</v>
      </c>
      <c r="H19" s="17">
        <v>0</v>
      </c>
      <c r="I19" s="18">
        <v>0</v>
      </c>
      <c r="J19" s="18">
        <v>0</v>
      </c>
      <c r="K19" s="18">
        <v>0</v>
      </c>
      <c r="L19" s="18">
        <v>0</v>
      </c>
      <c r="M19" s="13">
        <v>0</v>
      </c>
      <c r="N19" s="17">
        <v>0</v>
      </c>
      <c r="O19" s="18">
        <v>0</v>
      </c>
      <c r="P19" s="18">
        <v>0</v>
      </c>
      <c r="Q19" s="18">
        <v>47909</v>
      </c>
      <c r="R19" s="18">
        <v>0</v>
      </c>
      <c r="S19" s="13">
        <v>47909</v>
      </c>
      <c r="T19" s="17">
        <v>0</v>
      </c>
      <c r="U19" s="18">
        <v>0</v>
      </c>
      <c r="V19" s="18">
        <v>0</v>
      </c>
      <c r="W19" s="18">
        <v>0</v>
      </c>
      <c r="X19" s="18">
        <v>0</v>
      </c>
      <c r="Y19" s="13">
        <v>0</v>
      </c>
      <c r="Z19" s="17">
        <v>0</v>
      </c>
      <c r="AA19" s="18">
        <v>0</v>
      </c>
      <c r="AB19" s="18">
        <v>0</v>
      </c>
      <c r="AC19" s="18">
        <v>0</v>
      </c>
      <c r="AD19" s="18">
        <v>0</v>
      </c>
      <c r="AE19" s="13">
        <v>0</v>
      </c>
    </row>
    <row r="20" spans="1:31" x14ac:dyDescent="0.3">
      <c r="A20" s="4" t="s">
        <v>11</v>
      </c>
      <c r="B20" s="109">
        <v>0</v>
      </c>
      <c r="C20" s="110">
        <v>0</v>
      </c>
      <c r="D20" s="110">
        <v>0</v>
      </c>
      <c r="E20" s="110">
        <v>0</v>
      </c>
      <c r="F20" s="110">
        <v>0</v>
      </c>
      <c r="G20" s="111">
        <v>0</v>
      </c>
      <c r="H20" s="17">
        <v>0</v>
      </c>
      <c r="I20" s="18">
        <v>0</v>
      </c>
      <c r="J20" s="18">
        <v>0</v>
      </c>
      <c r="K20" s="18">
        <v>0</v>
      </c>
      <c r="L20" s="18">
        <v>0</v>
      </c>
      <c r="M20" s="13">
        <v>0</v>
      </c>
      <c r="N20" s="17">
        <v>0</v>
      </c>
      <c r="O20" s="18">
        <v>0</v>
      </c>
      <c r="P20" s="18">
        <v>0</v>
      </c>
      <c r="Q20" s="18">
        <v>0</v>
      </c>
      <c r="R20" s="18">
        <v>0</v>
      </c>
      <c r="S20" s="13">
        <v>0</v>
      </c>
      <c r="T20" s="17">
        <v>0</v>
      </c>
      <c r="U20" s="18">
        <v>0</v>
      </c>
      <c r="V20" s="18">
        <v>0</v>
      </c>
      <c r="W20" s="18">
        <v>0</v>
      </c>
      <c r="X20" s="18">
        <v>0</v>
      </c>
      <c r="Y20" s="13">
        <v>0</v>
      </c>
      <c r="Z20" s="17">
        <v>0</v>
      </c>
      <c r="AA20" s="18">
        <v>0</v>
      </c>
      <c r="AB20" s="18">
        <v>0</v>
      </c>
      <c r="AC20" s="18">
        <v>0</v>
      </c>
      <c r="AD20" s="18">
        <v>0</v>
      </c>
      <c r="AE20" s="13">
        <v>0</v>
      </c>
    </row>
    <row r="21" spans="1:31" x14ac:dyDescent="0.3">
      <c r="A21" s="4" t="s">
        <v>12</v>
      </c>
      <c r="B21" s="109">
        <v>0</v>
      </c>
      <c r="C21" s="110">
        <v>0</v>
      </c>
      <c r="D21" s="110">
        <v>0</v>
      </c>
      <c r="E21" s="110">
        <v>0</v>
      </c>
      <c r="F21" s="110">
        <v>0</v>
      </c>
      <c r="G21" s="111">
        <v>0</v>
      </c>
      <c r="H21" s="17">
        <v>0</v>
      </c>
      <c r="I21" s="18">
        <v>0</v>
      </c>
      <c r="J21" s="18">
        <v>0</v>
      </c>
      <c r="K21" s="18">
        <v>0</v>
      </c>
      <c r="L21" s="18">
        <v>0</v>
      </c>
      <c r="M21" s="13">
        <v>0</v>
      </c>
      <c r="N21" s="17">
        <v>0</v>
      </c>
      <c r="O21" s="18">
        <v>0</v>
      </c>
      <c r="P21" s="18">
        <v>0</v>
      </c>
      <c r="Q21" s="18">
        <v>0</v>
      </c>
      <c r="R21" s="18">
        <v>0</v>
      </c>
      <c r="S21" s="13">
        <v>0</v>
      </c>
      <c r="T21" s="17">
        <v>0</v>
      </c>
      <c r="U21" s="18">
        <v>0</v>
      </c>
      <c r="V21" s="18">
        <v>0</v>
      </c>
      <c r="W21" s="18">
        <v>0</v>
      </c>
      <c r="X21" s="18">
        <v>0</v>
      </c>
      <c r="Y21" s="13">
        <v>0</v>
      </c>
      <c r="Z21" s="17">
        <v>0</v>
      </c>
      <c r="AA21" s="18">
        <v>0</v>
      </c>
      <c r="AB21" s="18">
        <v>0</v>
      </c>
      <c r="AC21" s="18">
        <v>0</v>
      </c>
      <c r="AD21" s="18">
        <v>0</v>
      </c>
      <c r="AE21" s="13">
        <v>0</v>
      </c>
    </row>
    <row r="22" spans="1:31" x14ac:dyDescent="0.3">
      <c r="A22" s="4" t="s">
        <v>13</v>
      </c>
      <c r="B22" s="109">
        <v>0</v>
      </c>
      <c r="C22" s="110">
        <v>0</v>
      </c>
      <c r="D22" s="110">
        <v>0</v>
      </c>
      <c r="E22" s="110">
        <v>0</v>
      </c>
      <c r="F22" s="110">
        <v>0</v>
      </c>
      <c r="G22" s="111">
        <v>0</v>
      </c>
      <c r="H22" s="17">
        <v>0</v>
      </c>
      <c r="I22" s="18">
        <v>0</v>
      </c>
      <c r="J22" s="18">
        <v>0</v>
      </c>
      <c r="K22" s="18">
        <v>0</v>
      </c>
      <c r="L22" s="18">
        <v>0</v>
      </c>
      <c r="M22" s="13">
        <v>0</v>
      </c>
      <c r="N22" s="17">
        <v>0</v>
      </c>
      <c r="O22" s="18">
        <v>0</v>
      </c>
      <c r="P22" s="18">
        <v>0</v>
      </c>
      <c r="Q22" s="18">
        <v>0</v>
      </c>
      <c r="R22" s="18">
        <v>0</v>
      </c>
      <c r="S22" s="13">
        <v>0</v>
      </c>
      <c r="T22" s="17">
        <v>0</v>
      </c>
      <c r="U22" s="18">
        <v>0</v>
      </c>
      <c r="V22" s="18">
        <v>0</v>
      </c>
      <c r="W22" s="18">
        <v>0</v>
      </c>
      <c r="X22" s="18">
        <v>0</v>
      </c>
      <c r="Y22" s="13">
        <v>0</v>
      </c>
      <c r="Z22" s="17">
        <v>0</v>
      </c>
      <c r="AA22" s="18">
        <v>0</v>
      </c>
      <c r="AB22" s="18">
        <v>0</v>
      </c>
      <c r="AC22" s="18">
        <v>0</v>
      </c>
      <c r="AD22" s="18">
        <v>0</v>
      </c>
      <c r="AE22" s="13">
        <v>0</v>
      </c>
    </row>
    <row r="23" spans="1:31" x14ac:dyDescent="0.3">
      <c r="A23" s="4" t="s">
        <v>14</v>
      </c>
      <c r="B23" s="109">
        <v>0</v>
      </c>
      <c r="C23" s="110">
        <v>0</v>
      </c>
      <c r="D23" s="110">
        <v>0</v>
      </c>
      <c r="E23" s="110">
        <v>27685.11</v>
      </c>
      <c r="F23" s="110">
        <v>0</v>
      </c>
      <c r="G23" s="111">
        <v>27685.11</v>
      </c>
      <c r="H23" s="17">
        <v>0</v>
      </c>
      <c r="I23" s="18">
        <v>0</v>
      </c>
      <c r="J23" s="18">
        <v>0</v>
      </c>
      <c r="K23" s="18">
        <v>0</v>
      </c>
      <c r="L23" s="18">
        <v>0</v>
      </c>
      <c r="M23" s="13">
        <v>0</v>
      </c>
      <c r="N23" s="17">
        <v>0</v>
      </c>
      <c r="O23" s="18">
        <v>0</v>
      </c>
      <c r="P23" s="18">
        <v>0</v>
      </c>
      <c r="Q23" s="18">
        <v>27685.11</v>
      </c>
      <c r="R23" s="18">
        <v>0</v>
      </c>
      <c r="S23" s="13">
        <v>27685.11</v>
      </c>
      <c r="T23" s="17">
        <v>0</v>
      </c>
      <c r="U23" s="18">
        <v>0</v>
      </c>
      <c r="V23" s="18">
        <v>0</v>
      </c>
      <c r="W23" s="18">
        <v>0</v>
      </c>
      <c r="X23" s="18">
        <v>0</v>
      </c>
      <c r="Y23" s="13">
        <v>0</v>
      </c>
      <c r="Z23" s="17">
        <v>0</v>
      </c>
      <c r="AA23" s="18">
        <v>0</v>
      </c>
      <c r="AB23" s="18">
        <v>0</v>
      </c>
      <c r="AC23" s="18">
        <v>0</v>
      </c>
      <c r="AD23" s="18">
        <v>0</v>
      </c>
      <c r="AE23" s="13">
        <v>0</v>
      </c>
    </row>
    <row r="24" spans="1:31" x14ac:dyDescent="0.3">
      <c r="A24" s="4" t="s">
        <v>15</v>
      </c>
      <c r="B24" s="109">
        <v>0</v>
      </c>
      <c r="C24" s="110">
        <v>0</v>
      </c>
      <c r="D24" s="110">
        <v>0</v>
      </c>
      <c r="E24" s="110">
        <v>0</v>
      </c>
      <c r="F24" s="110">
        <v>0</v>
      </c>
      <c r="G24" s="111">
        <v>0</v>
      </c>
      <c r="H24" s="17">
        <v>0</v>
      </c>
      <c r="I24" s="18">
        <v>0</v>
      </c>
      <c r="J24" s="18">
        <v>0</v>
      </c>
      <c r="K24" s="18">
        <v>0</v>
      </c>
      <c r="L24" s="18">
        <v>0</v>
      </c>
      <c r="M24" s="13">
        <v>0</v>
      </c>
      <c r="N24" s="17">
        <v>0</v>
      </c>
      <c r="O24" s="18">
        <v>0</v>
      </c>
      <c r="P24" s="18">
        <v>0</v>
      </c>
      <c r="Q24" s="18">
        <v>0</v>
      </c>
      <c r="R24" s="18">
        <v>0</v>
      </c>
      <c r="S24" s="13">
        <v>0</v>
      </c>
      <c r="T24" s="17">
        <v>0</v>
      </c>
      <c r="U24" s="18">
        <v>0</v>
      </c>
      <c r="V24" s="18">
        <v>0</v>
      </c>
      <c r="W24" s="18">
        <v>0</v>
      </c>
      <c r="X24" s="18">
        <v>0</v>
      </c>
      <c r="Y24" s="13">
        <v>0</v>
      </c>
      <c r="Z24" s="17">
        <v>0</v>
      </c>
      <c r="AA24" s="18">
        <v>0</v>
      </c>
      <c r="AB24" s="18">
        <v>0</v>
      </c>
      <c r="AC24" s="18">
        <v>0</v>
      </c>
      <c r="AD24" s="18">
        <v>0</v>
      </c>
      <c r="AE24" s="13">
        <v>0</v>
      </c>
    </row>
    <row r="25" spans="1:31" x14ac:dyDescent="0.3">
      <c r="A25" s="4" t="s">
        <v>16</v>
      </c>
      <c r="B25" s="109">
        <v>0</v>
      </c>
      <c r="C25" s="110">
        <v>0</v>
      </c>
      <c r="D25" s="110">
        <v>0</v>
      </c>
      <c r="E25" s="110">
        <v>42925</v>
      </c>
      <c r="F25" s="110">
        <v>0</v>
      </c>
      <c r="G25" s="111">
        <v>42925</v>
      </c>
      <c r="H25" s="17">
        <v>0</v>
      </c>
      <c r="I25" s="18">
        <v>0</v>
      </c>
      <c r="J25" s="18">
        <v>0</v>
      </c>
      <c r="K25" s="18">
        <v>0</v>
      </c>
      <c r="L25" s="18">
        <v>0</v>
      </c>
      <c r="M25" s="13">
        <v>0</v>
      </c>
      <c r="N25" s="17">
        <v>0</v>
      </c>
      <c r="O25" s="18">
        <v>0</v>
      </c>
      <c r="P25" s="18">
        <v>0</v>
      </c>
      <c r="Q25" s="18">
        <v>42925</v>
      </c>
      <c r="R25" s="18">
        <v>0</v>
      </c>
      <c r="S25" s="13">
        <v>42925</v>
      </c>
      <c r="T25" s="17">
        <v>0</v>
      </c>
      <c r="U25" s="18">
        <v>0</v>
      </c>
      <c r="V25" s="18">
        <v>0</v>
      </c>
      <c r="W25" s="18">
        <v>0</v>
      </c>
      <c r="X25" s="18">
        <v>0</v>
      </c>
      <c r="Y25" s="13">
        <v>0</v>
      </c>
      <c r="Z25" s="17">
        <v>0</v>
      </c>
      <c r="AA25" s="18">
        <v>0</v>
      </c>
      <c r="AB25" s="18">
        <v>0</v>
      </c>
      <c r="AC25" s="18">
        <v>0</v>
      </c>
      <c r="AD25" s="18">
        <v>0</v>
      </c>
      <c r="AE25" s="13">
        <v>0</v>
      </c>
    </row>
    <row r="26" spans="1:31" x14ac:dyDescent="0.3">
      <c r="A26" s="4" t="s">
        <v>17</v>
      </c>
      <c r="B26" s="109">
        <v>0</v>
      </c>
      <c r="C26" s="110">
        <v>0</v>
      </c>
      <c r="D26" s="110">
        <v>0</v>
      </c>
      <c r="E26" s="110">
        <v>47111</v>
      </c>
      <c r="F26" s="110">
        <v>0</v>
      </c>
      <c r="G26" s="111">
        <v>47111</v>
      </c>
      <c r="H26" s="17">
        <v>0</v>
      </c>
      <c r="I26" s="18">
        <v>0</v>
      </c>
      <c r="J26" s="18">
        <v>0</v>
      </c>
      <c r="K26" s="18">
        <v>0</v>
      </c>
      <c r="L26" s="18">
        <v>0</v>
      </c>
      <c r="M26" s="13">
        <v>0</v>
      </c>
      <c r="N26" s="17">
        <v>0</v>
      </c>
      <c r="O26" s="18">
        <v>0</v>
      </c>
      <c r="P26" s="18">
        <v>0</v>
      </c>
      <c r="Q26" s="18">
        <v>47111</v>
      </c>
      <c r="R26" s="18">
        <v>0</v>
      </c>
      <c r="S26" s="13">
        <v>47111</v>
      </c>
      <c r="T26" s="17">
        <v>0</v>
      </c>
      <c r="U26" s="18">
        <v>0</v>
      </c>
      <c r="V26" s="18">
        <v>0</v>
      </c>
      <c r="W26" s="18">
        <v>0</v>
      </c>
      <c r="X26" s="18">
        <v>0</v>
      </c>
      <c r="Y26" s="13">
        <v>0</v>
      </c>
      <c r="Z26" s="17">
        <v>0</v>
      </c>
      <c r="AA26" s="18">
        <v>0</v>
      </c>
      <c r="AB26" s="18">
        <v>0</v>
      </c>
      <c r="AC26" s="18">
        <v>0</v>
      </c>
      <c r="AD26" s="18">
        <v>0</v>
      </c>
      <c r="AE26" s="13">
        <v>0</v>
      </c>
    </row>
    <row r="27" spans="1:31" x14ac:dyDescent="0.3">
      <c r="A27" s="4" t="s">
        <v>18</v>
      </c>
      <c r="B27" s="109">
        <v>0</v>
      </c>
      <c r="C27" s="110">
        <v>0</v>
      </c>
      <c r="D27" s="110">
        <v>0</v>
      </c>
      <c r="E27" s="110">
        <v>0</v>
      </c>
      <c r="F27" s="110">
        <v>0</v>
      </c>
      <c r="G27" s="111">
        <v>0</v>
      </c>
      <c r="H27" s="17">
        <v>0</v>
      </c>
      <c r="I27" s="18">
        <v>0</v>
      </c>
      <c r="J27" s="18">
        <v>0</v>
      </c>
      <c r="K27" s="18">
        <v>0</v>
      </c>
      <c r="L27" s="18">
        <v>0</v>
      </c>
      <c r="M27" s="13">
        <v>0</v>
      </c>
      <c r="N27" s="17">
        <v>0</v>
      </c>
      <c r="O27" s="18">
        <v>0</v>
      </c>
      <c r="P27" s="18">
        <v>0</v>
      </c>
      <c r="Q27" s="18">
        <v>0</v>
      </c>
      <c r="R27" s="18">
        <v>0</v>
      </c>
      <c r="S27" s="13">
        <v>0</v>
      </c>
      <c r="T27" s="17">
        <v>0</v>
      </c>
      <c r="U27" s="18">
        <v>0</v>
      </c>
      <c r="V27" s="18">
        <v>0</v>
      </c>
      <c r="W27" s="18">
        <v>0</v>
      </c>
      <c r="X27" s="18">
        <v>0</v>
      </c>
      <c r="Y27" s="13">
        <v>0</v>
      </c>
      <c r="Z27" s="17">
        <v>0</v>
      </c>
      <c r="AA27" s="18">
        <v>0</v>
      </c>
      <c r="AB27" s="18">
        <v>0</v>
      </c>
      <c r="AC27" s="18">
        <v>0</v>
      </c>
      <c r="AD27" s="18">
        <v>0</v>
      </c>
      <c r="AE27" s="13">
        <v>0</v>
      </c>
    </row>
    <row r="28" spans="1:31" x14ac:dyDescent="0.3">
      <c r="A28" s="4" t="s">
        <v>19</v>
      </c>
      <c r="B28" s="109">
        <v>0</v>
      </c>
      <c r="C28" s="110">
        <v>0</v>
      </c>
      <c r="D28" s="110">
        <v>0</v>
      </c>
      <c r="E28" s="110">
        <v>0</v>
      </c>
      <c r="F28" s="110">
        <v>0</v>
      </c>
      <c r="G28" s="111">
        <v>0</v>
      </c>
      <c r="H28" s="17">
        <v>0</v>
      </c>
      <c r="I28" s="18">
        <v>0</v>
      </c>
      <c r="J28" s="18">
        <v>0</v>
      </c>
      <c r="K28" s="18">
        <v>0</v>
      </c>
      <c r="L28" s="18">
        <v>0</v>
      </c>
      <c r="M28" s="13">
        <v>0</v>
      </c>
      <c r="N28" s="17">
        <v>0</v>
      </c>
      <c r="O28" s="18">
        <v>0</v>
      </c>
      <c r="P28" s="18">
        <v>0</v>
      </c>
      <c r="Q28" s="18">
        <v>0</v>
      </c>
      <c r="R28" s="18">
        <v>0</v>
      </c>
      <c r="S28" s="13">
        <v>0</v>
      </c>
      <c r="T28" s="17">
        <v>0</v>
      </c>
      <c r="U28" s="18">
        <v>0</v>
      </c>
      <c r="V28" s="18">
        <v>0</v>
      </c>
      <c r="W28" s="18">
        <v>0</v>
      </c>
      <c r="X28" s="18">
        <v>0</v>
      </c>
      <c r="Y28" s="13">
        <v>0</v>
      </c>
      <c r="Z28" s="17">
        <v>0</v>
      </c>
      <c r="AA28" s="18">
        <v>0</v>
      </c>
      <c r="AB28" s="18">
        <v>0</v>
      </c>
      <c r="AC28" s="18">
        <v>0</v>
      </c>
      <c r="AD28" s="18">
        <v>0</v>
      </c>
      <c r="AE28" s="13">
        <v>0</v>
      </c>
    </row>
    <row r="29" spans="1:31" x14ac:dyDescent="0.3">
      <c r="A29" s="4" t="s">
        <v>20</v>
      </c>
      <c r="B29" s="109">
        <v>0</v>
      </c>
      <c r="C29" s="110">
        <v>0</v>
      </c>
      <c r="D29" s="110">
        <v>0</v>
      </c>
      <c r="E29" s="110">
        <v>0</v>
      </c>
      <c r="F29" s="110">
        <v>0</v>
      </c>
      <c r="G29" s="111">
        <v>0</v>
      </c>
      <c r="H29" s="17">
        <v>0</v>
      </c>
      <c r="I29" s="18">
        <v>0</v>
      </c>
      <c r="J29" s="18">
        <v>0</v>
      </c>
      <c r="K29" s="18">
        <v>0</v>
      </c>
      <c r="L29" s="18">
        <v>0</v>
      </c>
      <c r="M29" s="13">
        <v>0</v>
      </c>
      <c r="N29" s="17">
        <v>0</v>
      </c>
      <c r="O29" s="18">
        <v>0</v>
      </c>
      <c r="P29" s="18">
        <v>0</v>
      </c>
      <c r="Q29" s="18">
        <v>0</v>
      </c>
      <c r="R29" s="18">
        <v>0</v>
      </c>
      <c r="S29" s="13">
        <v>0</v>
      </c>
      <c r="T29" s="17">
        <v>0</v>
      </c>
      <c r="U29" s="18">
        <v>0</v>
      </c>
      <c r="V29" s="18">
        <v>0</v>
      </c>
      <c r="W29" s="18">
        <v>0</v>
      </c>
      <c r="X29" s="18">
        <v>0</v>
      </c>
      <c r="Y29" s="13">
        <v>0</v>
      </c>
      <c r="Z29" s="17">
        <v>0</v>
      </c>
      <c r="AA29" s="18">
        <v>0</v>
      </c>
      <c r="AB29" s="18">
        <v>0</v>
      </c>
      <c r="AC29" s="18">
        <v>0</v>
      </c>
      <c r="AD29" s="18">
        <v>0</v>
      </c>
      <c r="AE29" s="13">
        <v>0</v>
      </c>
    </row>
    <row r="30" spans="1:31" x14ac:dyDescent="0.3">
      <c r="A30" s="4" t="s">
        <v>21</v>
      </c>
      <c r="B30" s="109">
        <v>0</v>
      </c>
      <c r="C30" s="110">
        <v>0</v>
      </c>
      <c r="D30" s="110">
        <v>0</v>
      </c>
      <c r="E30" s="110">
        <v>0</v>
      </c>
      <c r="F30" s="110">
        <v>0</v>
      </c>
      <c r="G30" s="111">
        <v>0</v>
      </c>
      <c r="H30" s="17">
        <v>0</v>
      </c>
      <c r="I30" s="18">
        <v>0</v>
      </c>
      <c r="J30" s="18">
        <v>0</v>
      </c>
      <c r="K30" s="18">
        <v>0</v>
      </c>
      <c r="L30" s="18">
        <v>0</v>
      </c>
      <c r="M30" s="13">
        <v>0</v>
      </c>
      <c r="N30" s="17">
        <v>0</v>
      </c>
      <c r="O30" s="18">
        <v>0</v>
      </c>
      <c r="P30" s="18">
        <v>0</v>
      </c>
      <c r="Q30" s="18">
        <v>0</v>
      </c>
      <c r="R30" s="18">
        <v>0</v>
      </c>
      <c r="S30" s="13">
        <v>0</v>
      </c>
      <c r="T30" s="17">
        <v>0</v>
      </c>
      <c r="U30" s="18">
        <v>0</v>
      </c>
      <c r="V30" s="18">
        <v>0</v>
      </c>
      <c r="W30" s="18">
        <v>0</v>
      </c>
      <c r="X30" s="18">
        <v>0</v>
      </c>
      <c r="Y30" s="13">
        <v>0</v>
      </c>
      <c r="Z30" s="17">
        <v>0</v>
      </c>
      <c r="AA30" s="18">
        <v>0</v>
      </c>
      <c r="AB30" s="18">
        <v>0</v>
      </c>
      <c r="AC30" s="18">
        <v>0</v>
      </c>
      <c r="AD30" s="18">
        <v>0</v>
      </c>
      <c r="AE30" s="13">
        <v>0</v>
      </c>
    </row>
    <row r="31" spans="1:31" x14ac:dyDescent="0.3">
      <c r="A31" s="4" t="s">
        <v>22</v>
      </c>
      <c r="B31" s="109">
        <v>0</v>
      </c>
      <c r="C31" s="110">
        <v>0</v>
      </c>
      <c r="D31" s="110">
        <v>0</v>
      </c>
      <c r="E31" s="110">
        <v>0</v>
      </c>
      <c r="F31" s="110">
        <v>0</v>
      </c>
      <c r="G31" s="111">
        <v>0</v>
      </c>
      <c r="H31" s="17">
        <v>0</v>
      </c>
      <c r="I31" s="18">
        <v>0</v>
      </c>
      <c r="J31" s="18">
        <v>0</v>
      </c>
      <c r="K31" s="18">
        <v>0</v>
      </c>
      <c r="L31" s="18">
        <v>0</v>
      </c>
      <c r="M31" s="13">
        <v>0</v>
      </c>
      <c r="N31" s="17">
        <v>0</v>
      </c>
      <c r="O31" s="18">
        <v>0</v>
      </c>
      <c r="P31" s="18">
        <v>0</v>
      </c>
      <c r="Q31" s="18">
        <v>0</v>
      </c>
      <c r="R31" s="18">
        <v>0</v>
      </c>
      <c r="S31" s="13">
        <v>0</v>
      </c>
      <c r="T31" s="17">
        <v>0</v>
      </c>
      <c r="U31" s="18">
        <v>0</v>
      </c>
      <c r="V31" s="18">
        <v>0</v>
      </c>
      <c r="W31" s="18">
        <v>0</v>
      </c>
      <c r="X31" s="18">
        <v>0</v>
      </c>
      <c r="Y31" s="13">
        <v>0</v>
      </c>
      <c r="Z31" s="17">
        <v>0</v>
      </c>
      <c r="AA31" s="18">
        <v>0</v>
      </c>
      <c r="AB31" s="18">
        <v>0</v>
      </c>
      <c r="AC31" s="18">
        <v>0</v>
      </c>
      <c r="AD31" s="18">
        <v>0</v>
      </c>
      <c r="AE31" s="13">
        <v>0</v>
      </c>
    </row>
    <row r="32" spans="1:31" x14ac:dyDescent="0.3">
      <c r="A32" s="4" t="s">
        <v>23</v>
      </c>
      <c r="B32" s="109">
        <v>0</v>
      </c>
      <c r="C32" s="110">
        <v>0</v>
      </c>
      <c r="D32" s="110">
        <v>0</v>
      </c>
      <c r="E32" s="110">
        <v>0</v>
      </c>
      <c r="F32" s="110">
        <v>0</v>
      </c>
      <c r="G32" s="111">
        <v>0</v>
      </c>
      <c r="H32" s="17">
        <v>0</v>
      </c>
      <c r="I32" s="18">
        <v>0</v>
      </c>
      <c r="J32" s="18">
        <v>0</v>
      </c>
      <c r="K32" s="18">
        <v>0</v>
      </c>
      <c r="L32" s="18">
        <v>0</v>
      </c>
      <c r="M32" s="13">
        <v>0</v>
      </c>
      <c r="N32" s="17">
        <v>0</v>
      </c>
      <c r="O32" s="18">
        <v>0</v>
      </c>
      <c r="P32" s="18">
        <v>0</v>
      </c>
      <c r="Q32" s="18">
        <v>0</v>
      </c>
      <c r="R32" s="18">
        <v>0</v>
      </c>
      <c r="S32" s="13">
        <v>0</v>
      </c>
      <c r="T32" s="17">
        <v>0</v>
      </c>
      <c r="U32" s="18">
        <v>0</v>
      </c>
      <c r="V32" s="18">
        <v>0</v>
      </c>
      <c r="W32" s="18">
        <v>0</v>
      </c>
      <c r="X32" s="18">
        <v>0</v>
      </c>
      <c r="Y32" s="13">
        <v>0</v>
      </c>
      <c r="Z32" s="17">
        <v>0</v>
      </c>
      <c r="AA32" s="18">
        <v>0</v>
      </c>
      <c r="AB32" s="18">
        <v>0</v>
      </c>
      <c r="AC32" s="18">
        <v>0</v>
      </c>
      <c r="AD32" s="18">
        <v>0</v>
      </c>
      <c r="AE32" s="13">
        <v>0</v>
      </c>
    </row>
    <row r="33" spans="1:31" x14ac:dyDescent="0.3">
      <c r="A33" s="4" t="s">
        <v>24</v>
      </c>
      <c r="B33" s="109">
        <v>0</v>
      </c>
      <c r="C33" s="110">
        <v>0</v>
      </c>
      <c r="D33" s="110">
        <v>0</v>
      </c>
      <c r="E33" s="110">
        <v>0</v>
      </c>
      <c r="F33" s="110">
        <v>0</v>
      </c>
      <c r="G33" s="111">
        <v>0</v>
      </c>
      <c r="H33" s="17">
        <v>0</v>
      </c>
      <c r="I33" s="18">
        <v>0</v>
      </c>
      <c r="J33" s="18">
        <v>0</v>
      </c>
      <c r="K33" s="18">
        <v>0</v>
      </c>
      <c r="L33" s="18">
        <v>0</v>
      </c>
      <c r="M33" s="13">
        <v>0</v>
      </c>
      <c r="N33" s="17">
        <v>0</v>
      </c>
      <c r="O33" s="18">
        <v>0</v>
      </c>
      <c r="P33" s="18">
        <v>0</v>
      </c>
      <c r="Q33" s="18">
        <v>0</v>
      </c>
      <c r="R33" s="18">
        <v>0</v>
      </c>
      <c r="S33" s="13">
        <v>0</v>
      </c>
      <c r="T33" s="17">
        <v>0</v>
      </c>
      <c r="U33" s="18">
        <v>0</v>
      </c>
      <c r="V33" s="18">
        <v>0</v>
      </c>
      <c r="W33" s="18">
        <v>0</v>
      </c>
      <c r="X33" s="18">
        <v>0</v>
      </c>
      <c r="Y33" s="13">
        <v>0</v>
      </c>
      <c r="Z33" s="17">
        <v>0</v>
      </c>
      <c r="AA33" s="18">
        <v>0</v>
      </c>
      <c r="AB33" s="18">
        <v>0</v>
      </c>
      <c r="AC33" s="18">
        <v>0</v>
      </c>
      <c r="AD33" s="18">
        <v>0</v>
      </c>
      <c r="AE33" s="13">
        <v>0</v>
      </c>
    </row>
    <row r="34" spans="1:31" x14ac:dyDescent="0.3">
      <c r="A34" s="4" t="s">
        <v>25</v>
      </c>
      <c r="B34" s="109">
        <v>0</v>
      </c>
      <c r="C34" s="110">
        <v>0</v>
      </c>
      <c r="D34" s="110">
        <v>0</v>
      </c>
      <c r="E34" s="110">
        <v>59128.01</v>
      </c>
      <c r="F34" s="110">
        <v>0</v>
      </c>
      <c r="G34" s="111">
        <v>59128.01</v>
      </c>
      <c r="H34" s="17">
        <v>0</v>
      </c>
      <c r="I34" s="18">
        <v>0</v>
      </c>
      <c r="J34" s="18">
        <v>0</v>
      </c>
      <c r="K34" s="18">
        <v>0</v>
      </c>
      <c r="L34" s="18">
        <v>0</v>
      </c>
      <c r="M34" s="13">
        <v>0</v>
      </c>
      <c r="N34" s="17">
        <v>0</v>
      </c>
      <c r="O34" s="18">
        <v>0</v>
      </c>
      <c r="P34" s="18">
        <v>0</v>
      </c>
      <c r="Q34" s="18">
        <v>59128.01</v>
      </c>
      <c r="R34" s="18">
        <v>0</v>
      </c>
      <c r="S34" s="13">
        <v>59128.01</v>
      </c>
      <c r="T34" s="17">
        <v>0</v>
      </c>
      <c r="U34" s="18">
        <v>0</v>
      </c>
      <c r="V34" s="18">
        <v>0</v>
      </c>
      <c r="W34" s="18">
        <v>0</v>
      </c>
      <c r="X34" s="18">
        <v>0</v>
      </c>
      <c r="Y34" s="13">
        <v>0</v>
      </c>
      <c r="Z34" s="17">
        <v>0</v>
      </c>
      <c r="AA34" s="18">
        <v>0</v>
      </c>
      <c r="AB34" s="18">
        <v>0</v>
      </c>
      <c r="AC34" s="18">
        <v>0</v>
      </c>
      <c r="AD34" s="18">
        <v>0</v>
      </c>
      <c r="AE34" s="13">
        <v>0</v>
      </c>
    </row>
    <row r="35" spans="1:31" x14ac:dyDescent="0.3">
      <c r="A35" s="4" t="s">
        <v>26</v>
      </c>
      <c r="B35" s="109">
        <v>0</v>
      </c>
      <c r="C35" s="110">
        <v>0</v>
      </c>
      <c r="D35" s="110">
        <v>0</v>
      </c>
      <c r="E35" s="110">
        <v>39021</v>
      </c>
      <c r="F35" s="110">
        <v>0</v>
      </c>
      <c r="G35" s="111">
        <v>39021</v>
      </c>
      <c r="H35" s="17">
        <v>0</v>
      </c>
      <c r="I35" s="18">
        <v>0</v>
      </c>
      <c r="J35" s="18">
        <v>0</v>
      </c>
      <c r="K35" s="18">
        <v>0</v>
      </c>
      <c r="L35" s="18">
        <v>0</v>
      </c>
      <c r="M35" s="13">
        <v>0</v>
      </c>
      <c r="N35" s="17">
        <v>0</v>
      </c>
      <c r="O35" s="18">
        <v>0</v>
      </c>
      <c r="P35" s="18">
        <v>0</v>
      </c>
      <c r="Q35" s="18">
        <v>15418</v>
      </c>
      <c r="R35" s="18">
        <v>0</v>
      </c>
      <c r="S35" s="13">
        <v>15418</v>
      </c>
      <c r="T35" s="17">
        <v>0</v>
      </c>
      <c r="U35" s="18">
        <v>0</v>
      </c>
      <c r="V35" s="18">
        <v>0</v>
      </c>
      <c r="W35" s="18">
        <v>0</v>
      </c>
      <c r="X35" s="18">
        <v>0</v>
      </c>
      <c r="Y35" s="13">
        <v>0</v>
      </c>
      <c r="Z35" s="17">
        <v>0</v>
      </c>
      <c r="AA35" s="18">
        <v>0</v>
      </c>
      <c r="AB35" s="18">
        <v>0</v>
      </c>
      <c r="AC35" s="18">
        <v>23603</v>
      </c>
      <c r="AD35" s="18">
        <v>0</v>
      </c>
      <c r="AE35" s="13">
        <v>23603</v>
      </c>
    </row>
    <row r="36" spans="1:31" x14ac:dyDescent="0.3">
      <c r="A36" s="4" t="s">
        <v>27</v>
      </c>
      <c r="B36" s="109">
        <v>0</v>
      </c>
      <c r="C36" s="110">
        <v>0</v>
      </c>
      <c r="D36" s="110">
        <v>0</v>
      </c>
      <c r="E36" s="110">
        <v>0</v>
      </c>
      <c r="F36" s="110">
        <v>0</v>
      </c>
      <c r="G36" s="111">
        <v>0</v>
      </c>
      <c r="H36" s="17">
        <v>0</v>
      </c>
      <c r="I36" s="18">
        <v>0</v>
      </c>
      <c r="J36" s="18">
        <v>0</v>
      </c>
      <c r="K36" s="18">
        <v>0</v>
      </c>
      <c r="L36" s="18">
        <v>0</v>
      </c>
      <c r="M36" s="13">
        <v>0</v>
      </c>
      <c r="N36" s="17">
        <v>0</v>
      </c>
      <c r="O36" s="18">
        <v>0</v>
      </c>
      <c r="P36" s="18">
        <v>0</v>
      </c>
      <c r="Q36" s="18">
        <v>0</v>
      </c>
      <c r="R36" s="18">
        <v>0</v>
      </c>
      <c r="S36" s="13">
        <v>0</v>
      </c>
      <c r="T36" s="17">
        <v>0</v>
      </c>
      <c r="U36" s="18">
        <v>0</v>
      </c>
      <c r="V36" s="18">
        <v>0</v>
      </c>
      <c r="W36" s="18">
        <v>0</v>
      </c>
      <c r="X36" s="18">
        <v>0</v>
      </c>
      <c r="Y36" s="13">
        <v>0</v>
      </c>
      <c r="Z36" s="17">
        <v>0</v>
      </c>
      <c r="AA36" s="18">
        <v>0</v>
      </c>
      <c r="AB36" s="18">
        <v>0</v>
      </c>
      <c r="AC36" s="18">
        <v>0</v>
      </c>
      <c r="AD36" s="18">
        <v>0</v>
      </c>
      <c r="AE36" s="13">
        <v>0</v>
      </c>
    </row>
    <row r="37" spans="1:31" x14ac:dyDescent="0.3">
      <c r="A37" s="4" t="s">
        <v>28</v>
      </c>
      <c r="B37" s="109">
        <v>0</v>
      </c>
      <c r="C37" s="110">
        <v>0</v>
      </c>
      <c r="D37" s="110">
        <v>0</v>
      </c>
      <c r="E37" s="110">
        <v>0</v>
      </c>
      <c r="F37" s="110">
        <v>0</v>
      </c>
      <c r="G37" s="111">
        <v>0</v>
      </c>
      <c r="H37" s="17">
        <v>0</v>
      </c>
      <c r="I37" s="18">
        <v>0</v>
      </c>
      <c r="J37" s="18">
        <v>0</v>
      </c>
      <c r="K37" s="18">
        <v>0</v>
      </c>
      <c r="L37" s="18">
        <v>0</v>
      </c>
      <c r="M37" s="13">
        <v>0</v>
      </c>
      <c r="N37" s="17">
        <v>0</v>
      </c>
      <c r="O37" s="18">
        <v>0</v>
      </c>
      <c r="P37" s="18">
        <v>0</v>
      </c>
      <c r="Q37" s="18">
        <v>0</v>
      </c>
      <c r="R37" s="18">
        <v>0</v>
      </c>
      <c r="S37" s="13">
        <v>0</v>
      </c>
      <c r="T37" s="17">
        <v>0</v>
      </c>
      <c r="U37" s="18">
        <v>0</v>
      </c>
      <c r="V37" s="18">
        <v>0</v>
      </c>
      <c r="W37" s="18">
        <v>0</v>
      </c>
      <c r="X37" s="18">
        <v>0</v>
      </c>
      <c r="Y37" s="13">
        <v>0</v>
      </c>
      <c r="Z37" s="17">
        <v>0</v>
      </c>
      <c r="AA37" s="18">
        <v>0</v>
      </c>
      <c r="AB37" s="18">
        <v>0</v>
      </c>
      <c r="AC37" s="18">
        <v>0</v>
      </c>
      <c r="AD37" s="18">
        <v>0</v>
      </c>
      <c r="AE37" s="13">
        <v>0</v>
      </c>
    </row>
    <row r="38" spans="1:31" x14ac:dyDescent="0.3">
      <c r="A38" s="4" t="s">
        <v>29</v>
      </c>
      <c r="B38" s="109">
        <v>0</v>
      </c>
      <c r="C38" s="110">
        <v>0</v>
      </c>
      <c r="D38" s="110">
        <v>0</v>
      </c>
      <c r="E38" s="110">
        <v>0</v>
      </c>
      <c r="F38" s="110">
        <v>0</v>
      </c>
      <c r="G38" s="111">
        <v>0</v>
      </c>
      <c r="H38" s="17">
        <v>0</v>
      </c>
      <c r="I38" s="18">
        <v>0</v>
      </c>
      <c r="J38" s="18">
        <v>0</v>
      </c>
      <c r="K38" s="18">
        <v>0</v>
      </c>
      <c r="L38" s="18">
        <v>0</v>
      </c>
      <c r="M38" s="13">
        <v>0</v>
      </c>
      <c r="N38" s="17">
        <v>0</v>
      </c>
      <c r="O38" s="18">
        <v>0</v>
      </c>
      <c r="P38" s="18">
        <v>0</v>
      </c>
      <c r="Q38" s="18">
        <v>0</v>
      </c>
      <c r="R38" s="18">
        <v>0</v>
      </c>
      <c r="S38" s="13">
        <v>0</v>
      </c>
      <c r="T38" s="17">
        <v>0</v>
      </c>
      <c r="U38" s="18">
        <v>0</v>
      </c>
      <c r="V38" s="18">
        <v>0</v>
      </c>
      <c r="W38" s="18">
        <v>0</v>
      </c>
      <c r="X38" s="18">
        <v>0</v>
      </c>
      <c r="Y38" s="13">
        <v>0</v>
      </c>
      <c r="Z38" s="17">
        <v>0</v>
      </c>
      <c r="AA38" s="18">
        <v>0</v>
      </c>
      <c r="AB38" s="18">
        <v>0</v>
      </c>
      <c r="AC38" s="18">
        <v>0</v>
      </c>
      <c r="AD38" s="18">
        <v>0</v>
      </c>
      <c r="AE38" s="13">
        <v>0</v>
      </c>
    </row>
    <row r="39" spans="1:31" x14ac:dyDescent="0.3">
      <c r="A39" s="4" t="s">
        <v>30</v>
      </c>
      <c r="B39" s="109">
        <v>0</v>
      </c>
      <c r="C39" s="110">
        <v>0</v>
      </c>
      <c r="D39" s="110">
        <v>0</v>
      </c>
      <c r="E39" s="110">
        <v>0</v>
      </c>
      <c r="F39" s="110">
        <v>0</v>
      </c>
      <c r="G39" s="111">
        <v>0</v>
      </c>
      <c r="H39" s="17">
        <v>0</v>
      </c>
      <c r="I39" s="18">
        <v>0</v>
      </c>
      <c r="J39" s="18">
        <v>0</v>
      </c>
      <c r="K39" s="18">
        <v>0</v>
      </c>
      <c r="L39" s="18">
        <v>0</v>
      </c>
      <c r="M39" s="13">
        <v>0</v>
      </c>
      <c r="N39" s="17">
        <v>0</v>
      </c>
      <c r="O39" s="18">
        <v>0</v>
      </c>
      <c r="P39" s="18">
        <v>0</v>
      </c>
      <c r="Q39" s="18">
        <v>0</v>
      </c>
      <c r="R39" s="18">
        <v>0</v>
      </c>
      <c r="S39" s="13">
        <v>0</v>
      </c>
      <c r="T39" s="17">
        <v>0</v>
      </c>
      <c r="U39" s="18">
        <v>0</v>
      </c>
      <c r="V39" s="18">
        <v>0</v>
      </c>
      <c r="W39" s="18">
        <v>0</v>
      </c>
      <c r="X39" s="18">
        <v>0</v>
      </c>
      <c r="Y39" s="13">
        <v>0</v>
      </c>
      <c r="Z39" s="17">
        <v>0</v>
      </c>
      <c r="AA39" s="18">
        <v>0</v>
      </c>
      <c r="AB39" s="18">
        <v>0</v>
      </c>
      <c r="AC39" s="18">
        <v>0</v>
      </c>
      <c r="AD39" s="18">
        <v>0</v>
      </c>
      <c r="AE39" s="13">
        <v>0</v>
      </c>
    </row>
    <row r="40" spans="1:31" x14ac:dyDescent="0.3">
      <c r="A40" s="4" t="s">
        <v>31</v>
      </c>
      <c r="B40" s="109">
        <v>0</v>
      </c>
      <c r="C40" s="110">
        <v>0</v>
      </c>
      <c r="D40" s="110">
        <v>0</v>
      </c>
      <c r="E40" s="110">
        <v>0</v>
      </c>
      <c r="F40" s="110">
        <v>0</v>
      </c>
      <c r="G40" s="111">
        <v>0</v>
      </c>
      <c r="H40" s="17">
        <v>0</v>
      </c>
      <c r="I40" s="18">
        <v>0</v>
      </c>
      <c r="J40" s="18">
        <v>0</v>
      </c>
      <c r="K40" s="18">
        <v>0</v>
      </c>
      <c r="L40" s="18">
        <v>0</v>
      </c>
      <c r="M40" s="13">
        <v>0</v>
      </c>
      <c r="N40" s="17">
        <v>0</v>
      </c>
      <c r="O40" s="18">
        <v>0</v>
      </c>
      <c r="P40" s="18">
        <v>0</v>
      </c>
      <c r="Q40" s="18">
        <v>0</v>
      </c>
      <c r="R40" s="18">
        <v>0</v>
      </c>
      <c r="S40" s="13">
        <v>0</v>
      </c>
      <c r="T40" s="17">
        <v>0</v>
      </c>
      <c r="U40" s="18">
        <v>0</v>
      </c>
      <c r="V40" s="18">
        <v>0</v>
      </c>
      <c r="W40" s="18">
        <v>0</v>
      </c>
      <c r="X40" s="18">
        <v>0</v>
      </c>
      <c r="Y40" s="13">
        <v>0</v>
      </c>
      <c r="Z40" s="17">
        <v>0</v>
      </c>
      <c r="AA40" s="18">
        <v>0</v>
      </c>
      <c r="AB40" s="18">
        <v>0</v>
      </c>
      <c r="AC40" s="18">
        <v>0</v>
      </c>
      <c r="AD40" s="18">
        <v>0</v>
      </c>
      <c r="AE40" s="13">
        <v>0</v>
      </c>
    </row>
    <row r="41" spans="1:31" x14ac:dyDescent="0.3">
      <c r="A41" s="4" t="s">
        <v>32</v>
      </c>
      <c r="B41" s="109">
        <v>0</v>
      </c>
      <c r="C41" s="110">
        <v>0</v>
      </c>
      <c r="D41" s="110">
        <v>0</v>
      </c>
      <c r="E41" s="110">
        <v>920</v>
      </c>
      <c r="F41" s="110">
        <v>0</v>
      </c>
      <c r="G41" s="111">
        <v>920</v>
      </c>
      <c r="H41" s="17">
        <v>0</v>
      </c>
      <c r="I41" s="18">
        <v>0</v>
      </c>
      <c r="J41" s="18">
        <v>0</v>
      </c>
      <c r="K41" s="18">
        <v>0</v>
      </c>
      <c r="L41" s="18">
        <v>0</v>
      </c>
      <c r="M41" s="13">
        <v>0</v>
      </c>
      <c r="N41" s="17">
        <v>0</v>
      </c>
      <c r="O41" s="18">
        <v>0</v>
      </c>
      <c r="P41" s="18">
        <v>0</v>
      </c>
      <c r="Q41" s="18">
        <v>920</v>
      </c>
      <c r="R41" s="18">
        <v>0</v>
      </c>
      <c r="S41" s="13">
        <v>920</v>
      </c>
      <c r="T41" s="17">
        <v>0</v>
      </c>
      <c r="U41" s="18">
        <v>0</v>
      </c>
      <c r="V41" s="18">
        <v>0</v>
      </c>
      <c r="W41" s="18">
        <v>0</v>
      </c>
      <c r="X41" s="18">
        <v>0</v>
      </c>
      <c r="Y41" s="13">
        <v>0</v>
      </c>
      <c r="Z41" s="17">
        <v>0</v>
      </c>
      <c r="AA41" s="18">
        <v>0</v>
      </c>
      <c r="AB41" s="18">
        <v>0</v>
      </c>
      <c r="AC41" s="18">
        <v>0</v>
      </c>
      <c r="AD41" s="18">
        <v>0</v>
      </c>
      <c r="AE41" s="13">
        <v>0</v>
      </c>
    </row>
    <row r="42" spans="1:31" x14ac:dyDescent="0.3">
      <c r="A42" s="4" t="s">
        <v>33</v>
      </c>
      <c r="B42" s="109">
        <v>0</v>
      </c>
      <c r="C42" s="110">
        <v>0</v>
      </c>
      <c r="D42" s="110">
        <v>0</v>
      </c>
      <c r="E42" s="110">
        <v>0</v>
      </c>
      <c r="F42" s="110">
        <v>0</v>
      </c>
      <c r="G42" s="111">
        <v>0</v>
      </c>
      <c r="H42" s="17">
        <v>0</v>
      </c>
      <c r="I42" s="18">
        <v>0</v>
      </c>
      <c r="J42" s="18">
        <v>0</v>
      </c>
      <c r="K42" s="18">
        <v>0</v>
      </c>
      <c r="L42" s="18">
        <v>0</v>
      </c>
      <c r="M42" s="13">
        <v>0</v>
      </c>
      <c r="N42" s="17">
        <v>0</v>
      </c>
      <c r="O42" s="18">
        <v>0</v>
      </c>
      <c r="P42" s="18">
        <v>0</v>
      </c>
      <c r="Q42" s="18">
        <v>0</v>
      </c>
      <c r="R42" s="18">
        <v>0</v>
      </c>
      <c r="S42" s="13">
        <v>0</v>
      </c>
      <c r="T42" s="17">
        <v>0</v>
      </c>
      <c r="U42" s="18">
        <v>0</v>
      </c>
      <c r="V42" s="18">
        <v>0</v>
      </c>
      <c r="W42" s="18">
        <v>0</v>
      </c>
      <c r="X42" s="18">
        <v>0</v>
      </c>
      <c r="Y42" s="13">
        <v>0</v>
      </c>
      <c r="Z42" s="17">
        <v>0</v>
      </c>
      <c r="AA42" s="18">
        <v>0</v>
      </c>
      <c r="AB42" s="18">
        <v>0</v>
      </c>
      <c r="AC42" s="18">
        <v>0</v>
      </c>
      <c r="AD42" s="18">
        <v>0</v>
      </c>
      <c r="AE42" s="13">
        <v>0</v>
      </c>
    </row>
    <row r="43" spans="1:31" x14ac:dyDescent="0.3">
      <c r="A43" s="4" t="s">
        <v>34</v>
      </c>
      <c r="B43" s="109">
        <v>0</v>
      </c>
      <c r="C43" s="110">
        <v>0</v>
      </c>
      <c r="D43" s="110">
        <v>0</v>
      </c>
      <c r="E43" s="110">
        <v>0</v>
      </c>
      <c r="F43" s="110">
        <v>0</v>
      </c>
      <c r="G43" s="111">
        <v>0</v>
      </c>
      <c r="H43" s="17">
        <v>0</v>
      </c>
      <c r="I43" s="18">
        <v>0</v>
      </c>
      <c r="J43" s="18">
        <v>0</v>
      </c>
      <c r="K43" s="18">
        <v>0</v>
      </c>
      <c r="L43" s="18">
        <v>0</v>
      </c>
      <c r="M43" s="13">
        <v>0</v>
      </c>
      <c r="N43" s="17">
        <v>0</v>
      </c>
      <c r="O43" s="18">
        <v>0</v>
      </c>
      <c r="P43" s="18">
        <v>0</v>
      </c>
      <c r="Q43" s="18">
        <v>0</v>
      </c>
      <c r="R43" s="18">
        <v>0</v>
      </c>
      <c r="S43" s="13">
        <v>0</v>
      </c>
      <c r="T43" s="17">
        <v>0</v>
      </c>
      <c r="U43" s="18">
        <v>0</v>
      </c>
      <c r="V43" s="18">
        <v>0</v>
      </c>
      <c r="W43" s="18">
        <v>0</v>
      </c>
      <c r="X43" s="18">
        <v>0</v>
      </c>
      <c r="Y43" s="13">
        <v>0</v>
      </c>
      <c r="Z43" s="17">
        <v>0</v>
      </c>
      <c r="AA43" s="18">
        <v>0</v>
      </c>
      <c r="AB43" s="18">
        <v>0</v>
      </c>
      <c r="AC43" s="18">
        <v>0</v>
      </c>
      <c r="AD43" s="18">
        <v>0</v>
      </c>
      <c r="AE43" s="13">
        <v>0</v>
      </c>
    </row>
    <row r="44" spans="1:31" x14ac:dyDescent="0.3">
      <c r="A44" s="4" t="s">
        <v>35</v>
      </c>
      <c r="B44" s="109">
        <v>0</v>
      </c>
      <c r="C44" s="110">
        <v>-185168</v>
      </c>
      <c r="D44" s="110">
        <v>0</v>
      </c>
      <c r="E44" s="110">
        <v>0</v>
      </c>
      <c r="F44" s="110">
        <v>8026305</v>
      </c>
      <c r="G44" s="111">
        <v>7841137</v>
      </c>
      <c r="H44" s="17">
        <v>0</v>
      </c>
      <c r="I44" s="18">
        <v>0</v>
      </c>
      <c r="J44" s="18">
        <v>0</v>
      </c>
      <c r="K44" s="18">
        <v>0</v>
      </c>
      <c r="L44" s="18">
        <v>8026305</v>
      </c>
      <c r="M44" s="13">
        <v>8026305</v>
      </c>
      <c r="N44" s="17">
        <v>0</v>
      </c>
      <c r="O44" s="18">
        <v>0</v>
      </c>
      <c r="P44" s="18">
        <v>0</v>
      </c>
      <c r="Q44" s="18">
        <v>0</v>
      </c>
      <c r="R44" s="18">
        <v>0</v>
      </c>
      <c r="S44" s="13">
        <v>0</v>
      </c>
      <c r="T44" s="17">
        <v>0</v>
      </c>
      <c r="U44" s="18">
        <v>-185168</v>
      </c>
      <c r="V44" s="18">
        <v>0</v>
      </c>
      <c r="W44" s="18">
        <v>0</v>
      </c>
      <c r="X44" s="18">
        <v>0</v>
      </c>
      <c r="Y44" s="13">
        <v>-185168</v>
      </c>
      <c r="Z44" s="17">
        <v>0</v>
      </c>
      <c r="AA44" s="18">
        <v>0</v>
      </c>
      <c r="AB44" s="18">
        <v>0</v>
      </c>
      <c r="AC44" s="18">
        <v>0</v>
      </c>
      <c r="AD44" s="18">
        <v>0</v>
      </c>
      <c r="AE44" s="13">
        <v>0</v>
      </c>
    </row>
    <row r="45" spans="1:31" x14ac:dyDescent="0.3">
      <c r="A45" s="4" t="s">
        <v>36</v>
      </c>
      <c r="B45" s="109">
        <v>0</v>
      </c>
      <c r="C45" s="110">
        <v>0</v>
      </c>
      <c r="D45" s="110">
        <v>0</v>
      </c>
      <c r="E45" s="110">
        <v>14101.25</v>
      </c>
      <c r="F45" s="110">
        <v>0</v>
      </c>
      <c r="G45" s="111">
        <v>14101.25</v>
      </c>
      <c r="H45" s="17">
        <v>0</v>
      </c>
      <c r="I45" s="18">
        <v>0</v>
      </c>
      <c r="J45" s="18">
        <v>0</v>
      </c>
      <c r="K45" s="18">
        <v>0</v>
      </c>
      <c r="L45" s="18">
        <v>0</v>
      </c>
      <c r="M45" s="13">
        <v>0</v>
      </c>
      <c r="N45" s="17">
        <v>0</v>
      </c>
      <c r="O45" s="18">
        <v>0</v>
      </c>
      <c r="P45" s="18">
        <v>0</v>
      </c>
      <c r="Q45" s="18">
        <v>14101.25</v>
      </c>
      <c r="R45" s="18">
        <v>0</v>
      </c>
      <c r="S45" s="13">
        <v>14101.25</v>
      </c>
      <c r="T45" s="17">
        <v>0</v>
      </c>
      <c r="U45" s="18">
        <v>0</v>
      </c>
      <c r="V45" s="18">
        <v>0</v>
      </c>
      <c r="W45" s="18">
        <v>0</v>
      </c>
      <c r="X45" s="18">
        <v>0</v>
      </c>
      <c r="Y45" s="13">
        <v>0</v>
      </c>
      <c r="Z45" s="17">
        <v>0</v>
      </c>
      <c r="AA45" s="18">
        <v>0</v>
      </c>
      <c r="AB45" s="18">
        <v>0</v>
      </c>
      <c r="AC45" s="18">
        <v>0</v>
      </c>
      <c r="AD45" s="18">
        <v>0</v>
      </c>
      <c r="AE45" s="13">
        <v>0</v>
      </c>
    </row>
    <row r="46" spans="1:31" x14ac:dyDescent="0.3">
      <c r="A46" s="4" t="s">
        <v>37</v>
      </c>
      <c r="B46" s="109">
        <v>0</v>
      </c>
      <c r="C46" s="110">
        <v>0</v>
      </c>
      <c r="D46" s="110">
        <v>0</v>
      </c>
      <c r="E46" s="110">
        <v>74107.61</v>
      </c>
      <c r="F46" s="110">
        <v>0</v>
      </c>
      <c r="G46" s="111">
        <v>74107.61</v>
      </c>
      <c r="H46" s="17">
        <v>0</v>
      </c>
      <c r="I46" s="18">
        <v>0</v>
      </c>
      <c r="J46" s="18">
        <v>0</v>
      </c>
      <c r="K46" s="18">
        <v>0</v>
      </c>
      <c r="L46" s="18">
        <v>0</v>
      </c>
      <c r="M46" s="13">
        <v>0</v>
      </c>
      <c r="N46" s="17">
        <v>0</v>
      </c>
      <c r="O46" s="18">
        <v>0</v>
      </c>
      <c r="P46" s="18">
        <v>0</v>
      </c>
      <c r="Q46" s="18">
        <v>74107.61</v>
      </c>
      <c r="R46" s="18">
        <v>0</v>
      </c>
      <c r="S46" s="13">
        <v>74107.61</v>
      </c>
      <c r="T46" s="17">
        <v>0</v>
      </c>
      <c r="U46" s="18">
        <v>0</v>
      </c>
      <c r="V46" s="18">
        <v>0</v>
      </c>
      <c r="W46" s="18">
        <v>0</v>
      </c>
      <c r="X46" s="18">
        <v>0</v>
      </c>
      <c r="Y46" s="13">
        <v>0</v>
      </c>
      <c r="Z46" s="17">
        <v>0</v>
      </c>
      <c r="AA46" s="18">
        <v>0</v>
      </c>
      <c r="AB46" s="18">
        <v>0</v>
      </c>
      <c r="AC46" s="18">
        <v>0</v>
      </c>
      <c r="AD46" s="18">
        <v>0</v>
      </c>
      <c r="AE46" s="13">
        <v>0</v>
      </c>
    </row>
    <row r="47" spans="1:31" x14ac:dyDescent="0.3">
      <c r="A47" s="4" t="s">
        <v>38</v>
      </c>
      <c r="B47" s="109">
        <v>0</v>
      </c>
      <c r="C47" s="110">
        <v>0</v>
      </c>
      <c r="D47" s="110">
        <v>309.08999999999997</v>
      </c>
      <c r="E47" s="110">
        <v>11851.37</v>
      </c>
      <c r="F47" s="110">
        <v>0</v>
      </c>
      <c r="G47" s="111">
        <v>12160.460000000001</v>
      </c>
      <c r="H47" s="17">
        <v>0</v>
      </c>
      <c r="I47" s="18">
        <v>0</v>
      </c>
      <c r="J47" s="18">
        <v>0</v>
      </c>
      <c r="K47" s="18">
        <v>0</v>
      </c>
      <c r="L47" s="18">
        <v>0</v>
      </c>
      <c r="M47" s="13">
        <v>0</v>
      </c>
      <c r="N47" s="17">
        <v>0</v>
      </c>
      <c r="O47" s="18">
        <v>0</v>
      </c>
      <c r="P47" s="18">
        <v>309.08999999999997</v>
      </c>
      <c r="Q47" s="18">
        <v>11851.37</v>
      </c>
      <c r="R47" s="18">
        <v>0</v>
      </c>
      <c r="S47" s="13">
        <v>12160.460000000001</v>
      </c>
      <c r="T47" s="17">
        <v>0</v>
      </c>
      <c r="U47" s="18">
        <v>0</v>
      </c>
      <c r="V47" s="18">
        <v>0</v>
      </c>
      <c r="W47" s="18">
        <v>0</v>
      </c>
      <c r="X47" s="18">
        <v>0</v>
      </c>
      <c r="Y47" s="13">
        <v>0</v>
      </c>
      <c r="Z47" s="17">
        <v>0</v>
      </c>
      <c r="AA47" s="18">
        <v>0</v>
      </c>
      <c r="AB47" s="18">
        <v>0</v>
      </c>
      <c r="AC47" s="18">
        <v>0</v>
      </c>
      <c r="AD47" s="18">
        <v>0</v>
      </c>
      <c r="AE47" s="13">
        <v>0</v>
      </c>
    </row>
    <row r="48" spans="1:31" x14ac:dyDescent="0.3">
      <c r="A48" s="4" t="s">
        <v>39</v>
      </c>
      <c r="B48" s="109">
        <v>0</v>
      </c>
      <c r="C48" s="110">
        <v>0</v>
      </c>
      <c r="D48" s="110">
        <v>0</v>
      </c>
      <c r="E48" s="110">
        <v>0</v>
      </c>
      <c r="F48" s="110">
        <v>0</v>
      </c>
      <c r="G48" s="111">
        <v>0</v>
      </c>
      <c r="H48" s="17">
        <v>0</v>
      </c>
      <c r="I48" s="18">
        <v>0</v>
      </c>
      <c r="J48" s="18">
        <v>0</v>
      </c>
      <c r="K48" s="18">
        <v>0</v>
      </c>
      <c r="L48" s="18">
        <v>0</v>
      </c>
      <c r="M48" s="13">
        <v>0</v>
      </c>
      <c r="N48" s="17">
        <v>0</v>
      </c>
      <c r="O48" s="18">
        <v>0</v>
      </c>
      <c r="P48" s="18">
        <v>0</v>
      </c>
      <c r="Q48" s="18">
        <v>0</v>
      </c>
      <c r="R48" s="18">
        <v>0</v>
      </c>
      <c r="S48" s="13">
        <v>0</v>
      </c>
      <c r="T48" s="17">
        <v>0</v>
      </c>
      <c r="U48" s="18">
        <v>0</v>
      </c>
      <c r="V48" s="18">
        <v>0</v>
      </c>
      <c r="W48" s="18">
        <v>0</v>
      </c>
      <c r="X48" s="18">
        <v>0</v>
      </c>
      <c r="Y48" s="13">
        <v>0</v>
      </c>
      <c r="Z48" s="17">
        <v>0</v>
      </c>
      <c r="AA48" s="18">
        <v>0</v>
      </c>
      <c r="AB48" s="18">
        <v>0</v>
      </c>
      <c r="AC48" s="18">
        <v>0</v>
      </c>
      <c r="AD48" s="18">
        <v>0</v>
      </c>
      <c r="AE48" s="13">
        <v>0</v>
      </c>
    </row>
    <row r="49" spans="1:31" x14ac:dyDescent="0.3">
      <c r="A49" s="4" t="s">
        <v>40</v>
      </c>
      <c r="B49" s="109">
        <v>0</v>
      </c>
      <c r="C49" s="110">
        <v>0</v>
      </c>
      <c r="D49" s="110">
        <v>0</v>
      </c>
      <c r="E49" s="110">
        <v>0</v>
      </c>
      <c r="F49" s="110">
        <v>0</v>
      </c>
      <c r="G49" s="111">
        <v>0</v>
      </c>
      <c r="H49" s="17">
        <v>0</v>
      </c>
      <c r="I49" s="18">
        <v>0</v>
      </c>
      <c r="J49" s="18">
        <v>0</v>
      </c>
      <c r="K49" s="18">
        <v>0</v>
      </c>
      <c r="L49" s="18">
        <v>0</v>
      </c>
      <c r="M49" s="13">
        <v>0</v>
      </c>
      <c r="N49" s="17">
        <v>0</v>
      </c>
      <c r="O49" s="18">
        <v>0</v>
      </c>
      <c r="P49" s="18">
        <v>0</v>
      </c>
      <c r="Q49" s="18">
        <v>0</v>
      </c>
      <c r="R49" s="18">
        <v>0</v>
      </c>
      <c r="S49" s="13">
        <v>0</v>
      </c>
      <c r="T49" s="17">
        <v>0</v>
      </c>
      <c r="U49" s="18">
        <v>0</v>
      </c>
      <c r="V49" s="18">
        <v>0</v>
      </c>
      <c r="W49" s="18">
        <v>0</v>
      </c>
      <c r="X49" s="18">
        <v>0</v>
      </c>
      <c r="Y49" s="13">
        <v>0</v>
      </c>
      <c r="Z49" s="17">
        <v>0</v>
      </c>
      <c r="AA49" s="18">
        <v>0</v>
      </c>
      <c r="AB49" s="18">
        <v>0</v>
      </c>
      <c r="AC49" s="18">
        <v>0</v>
      </c>
      <c r="AD49" s="18">
        <v>0</v>
      </c>
      <c r="AE49" s="13">
        <v>0</v>
      </c>
    </row>
    <row r="50" spans="1:31" x14ac:dyDescent="0.3">
      <c r="A50" s="4" t="s">
        <v>41</v>
      </c>
      <c r="B50" s="109">
        <v>0</v>
      </c>
      <c r="C50" s="110">
        <v>0</v>
      </c>
      <c r="D50" s="110">
        <v>0</v>
      </c>
      <c r="E50" s="110">
        <v>0</v>
      </c>
      <c r="F50" s="110">
        <v>0</v>
      </c>
      <c r="G50" s="111">
        <v>0</v>
      </c>
      <c r="H50" s="17">
        <v>0</v>
      </c>
      <c r="I50" s="18">
        <v>0</v>
      </c>
      <c r="J50" s="18">
        <v>0</v>
      </c>
      <c r="K50" s="18">
        <v>0</v>
      </c>
      <c r="L50" s="18">
        <v>0</v>
      </c>
      <c r="M50" s="13">
        <v>0</v>
      </c>
      <c r="N50" s="17">
        <v>0</v>
      </c>
      <c r="O50" s="18">
        <v>0</v>
      </c>
      <c r="P50" s="18">
        <v>0</v>
      </c>
      <c r="Q50" s="18">
        <v>0</v>
      </c>
      <c r="R50" s="18">
        <v>0</v>
      </c>
      <c r="S50" s="13">
        <v>0</v>
      </c>
      <c r="T50" s="17">
        <v>0</v>
      </c>
      <c r="U50" s="18">
        <v>0</v>
      </c>
      <c r="V50" s="18">
        <v>0</v>
      </c>
      <c r="W50" s="18">
        <v>0</v>
      </c>
      <c r="X50" s="18">
        <v>0</v>
      </c>
      <c r="Y50" s="13">
        <v>0</v>
      </c>
      <c r="Z50" s="17">
        <v>0</v>
      </c>
      <c r="AA50" s="18">
        <v>0</v>
      </c>
      <c r="AB50" s="18">
        <v>0</v>
      </c>
      <c r="AC50" s="18">
        <v>0</v>
      </c>
      <c r="AD50" s="18">
        <v>0</v>
      </c>
      <c r="AE50" s="13">
        <v>0</v>
      </c>
    </row>
    <row r="51" spans="1:31" x14ac:dyDescent="0.3">
      <c r="A51" s="4" t="s">
        <v>42</v>
      </c>
      <c r="B51" s="109">
        <v>0</v>
      </c>
      <c r="C51" s="110">
        <v>0</v>
      </c>
      <c r="D51" s="110">
        <v>0</v>
      </c>
      <c r="E51" s="110">
        <v>0</v>
      </c>
      <c r="F51" s="110">
        <v>0</v>
      </c>
      <c r="G51" s="111">
        <v>0</v>
      </c>
      <c r="H51" s="17">
        <v>0</v>
      </c>
      <c r="I51" s="18">
        <v>0</v>
      </c>
      <c r="J51" s="18">
        <v>0</v>
      </c>
      <c r="K51" s="18">
        <v>0</v>
      </c>
      <c r="L51" s="18">
        <v>0</v>
      </c>
      <c r="M51" s="13">
        <v>0</v>
      </c>
      <c r="N51" s="17">
        <v>0</v>
      </c>
      <c r="O51" s="18">
        <v>0</v>
      </c>
      <c r="P51" s="18">
        <v>0</v>
      </c>
      <c r="Q51" s="18">
        <v>0</v>
      </c>
      <c r="R51" s="18">
        <v>0</v>
      </c>
      <c r="S51" s="13">
        <v>0</v>
      </c>
      <c r="T51" s="17">
        <v>0</v>
      </c>
      <c r="U51" s="18">
        <v>0</v>
      </c>
      <c r="V51" s="18">
        <v>0</v>
      </c>
      <c r="W51" s="18">
        <v>0</v>
      </c>
      <c r="X51" s="18">
        <v>0</v>
      </c>
      <c r="Y51" s="13">
        <v>0</v>
      </c>
      <c r="Z51" s="17">
        <v>0</v>
      </c>
      <c r="AA51" s="18">
        <v>0</v>
      </c>
      <c r="AB51" s="18">
        <v>0</v>
      </c>
      <c r="AC51" s="18">
        <v>0</v>
      </c>
      <c r="AD51" s="18">
        <v>0</v>
      </c>
      <c r="AE51" s="13">
        <v>0</v>
      </c>
    </row>
    <row r="52" spans="1:31" x14ac:dyDescent="0.3">
      <c r="A52" s="4" t="s">
        <v>43</v>
      </c>
      <c r="B52" s="109">
        <v>0</v>
      </c>
      <c r="C52" s="110">
        <v>0</v>
      </c>
      <c r="D52" s="110">
        <v>0</v>
      </c>
      <c r="E52" s="110">
        <v>29897.316749999998</v>
      </c>
      <c r="F52" s="110">
        <v>0</v>
      </c>
      <c r="G52" s="111">
        <v>29897.316749999998</v>
      </c>
      <c r="H52" s="17">
        <v>0</v>
      </c>
      <c r="I52" s="18">
        <v>0</v>
      </c>
      <c r="J52" s="18">
        <v>0</v>
      </c>
      <c r="K52" s="18">
        <v>0</v>
      </c>
      <c r="L52" s="18">
        <v>0</v>
      </c>
      <c r="M52" s="13">
        <v>0</v>
      </c>
      <c r="N52" s="17">
        <v>0</v>
      </c>
      <c r="O52" s="18">
        <v>0</v>
      </c>
      <c r="P52" s="18">
        <v>0</v>
      </c>
      <c r="Q52" s="18">
        <v>29897.316749999998</v>
      </c>
      <c r="R52" s="18">
        <v>0</v>
      </c>
      <c r="S52" s="13">
        <v>29897.316749999998</v>
      </c>
      <c r="T52" s="17">
        <v>0</v>
      </c>
      <c r="U52" s="18">
        <v>0</v>
      </c>
      <c r="V52" s="18">
        <v>0</v>
      </c>
      <c r="W52" s="18">
        <v>0</v>
      </c>
      <c r="X52" s="18">
        <v>0</v>
      </c>
      <c r="Y52" s="13">
        <v>0</v>
      </c>
      <c r="Z52" s="17">
        <v>0</v>
      </c>
      <c r="AA52" s="18">
        <v>0</v>
      </c>
      <c r="AB52" s="18">
        <v>0</v>
      </c>
      <c r="AC52" s="18">
        <v>0</v>
      </c>
      <c r="AD52" s="18">
        <v>0</v>
      </c>
      <c r="AE52" s="13">
        <v>0</v>
      </c>
    </row>
    <row r="53" spans="1:31" x14ac:dyDescent="0.3">
      <c r="A53" s="4" t="s">
        <v>44</v>
      </c>
      <c r="B53" s="109">
        <v>0</v>
      </c>
      <c r="C53" s="110">
        <v>0</v>
      </c>
      <c r="D53" s="110">
        <v>0</v>
      </c>
      <c r="E53" s="110">
        <v>0</v>
      </c>
      <c r="F53" s="110">
        <v>0</v>
      </c>
      <c r="G53" s="111">
        <v>0</v>
      </c>
      <c r="H53" s="17">
        <v>0</v>
      </c>
      <c r="I53" s="18">
        <v>0</v>
      </c>
      <c r="J53" s="18">
        <v>0</v>
      </c>
      <c r="K53" s="18">
        <v>0</v>
      </c>
      <c r="L53" s="18">
        <v>0</v>
      </c>
      <c r="M53" s="13">
        <v>0</v>
      </c>
      <c r="N53" s="17">
        <v>0</v>
      </c>
      <c r="O53" s="18">
        <v>0</v>
      </c>
      <c r="P53" s="18">
        <v>0</v>
      </c>
      <c r="Q53" s="18">
        <v>0</v>
      </c>
      <c r="R53" s="18">
        <v>0</v>
      </c>
      <c r="S53" s="13">
        <v>0</v>
      </c>
      <c r="T53" s="17">
        <v>0</v>
      </c>
      <c r="U53" s="18">
        <v>0</v>
      </c>
      <c r="V53" s="18">
        <v>0</v>
      </c>
      <c r="W53" s="18">
        <v>0</v>
      </c>
      <c r="X53" s="18">
        <v>0</v>
      </c>
      <c r="Y53" s="13">
        <v>0</v>
      </c>
      <c r="Z53" s="17">
        <v>0</v>
      </c>
      <c r="AA53" s="18">
        <v>0</v>
      </c>
      <c r="AB53" s="18">
        <v>0</v>
      </c>
      <c r="AC53" s="18">
        <v>0</v>
      </c>
      <c r="AD53" s="18">
        <v>0</v>
      </c>
      <c r="AE53" s="13">
        <v>0</v>
      </c>
    </row>
    <row r="54" spans="1:31" x14ac:dyDescent="0.3">
      <c r="A54" s="4" t="s">
        <v>45</v>
      </c>
      <c r="B54" s="109">
        <v>0</v>
      </c>
      <c r="C54" s="110">
        <v>0</v>
      </c>
      <c r="D54" s="110">
        <v>0</v>
      </c>
      <c r="E54" s="110">
        <v>0</v>
      </c>
      <c r="F54" s="110">
        <v>0</v>
      </c>
      <c r="G54" s="111">
        <v>0</v>
      </c>
      <c r="H54" s="17">
        <v>0</v>
      </c>
      <c r="I54" s="18">
        <v>0</v>
      </c>
      <c r="J54" s="18">
        <v>0</v>
      </c>
      <c r="K54" s="18">
        <v>0</v>
      </c>
      <c r="L54" s="18">
        <v>0</v>
      </c>
      <c r="M54" s="13">
        <v>0</v>
      </c>
      <c r="N54" s="17">
        <v>0</v>
      </c>
      <c r="O54" s="18">
        <v>0</v>
      </c>
      <c r="P54" s="18">
        <v>0</v>
      </c>
      <c r="Q54" s="18">
        <v>0</v>
      </c>
      <c r="R54" s="18">
        <v>0</v>
      </c>
      <c r="S54" s="13">
        <v>0</v>
      </c>
      <c r="T54" s="17">
        <v>0</v>
      </c>
      <c r="U54" s="18">
        <v>0</v>
      </c>
      <c r="V54" s="18">
        <v>0</v>
      </c>
      <c r="W54" s="18">
        <v>0</v>
      </c>
      <c r="X54" s="18">
        <v>0</v>
      </c>
      <c r="Y54" s="13">
        <v>0</v>
      </c>
      <c r="Z54" s="17">
        <v>0</v>
      </c>
      <c r="AA54" s="18">
        <v>0</v>
      </c>
      <c r="AB54" s="18">
        <v>0</v>
      </c>
      <c r="AC54" s="18">
        <v>0</v>
      </c>
      <c r="AD54" s="18">
        <v>0</v>
      </c>
      <c r="AE54" s="13">
        <v>0</v>
      </c>
    </row>
    <row r="55" spans="1:31" x14ac:dyDescent="0.3">
      <c r="A55" s="4" t="s">
        <v>46</v>
      </c>
      <c r="B55" s="109">
        <v>0</v>
      </c>
      <c r="C55" s="110">
        <v>0</v>
      </c>
      <c r="D55" s="110">
        <v>0</v>
      </c>
      <c r="E55" s="110">
        <v>-38458.19</v>
      </c>
      <c r="F55" s="110">
        <v>0</v>
      </c>
      <c r="G55" s="111">
        <v>-38458.19</v>
      </c>
      <c r="H55" s="17">
        <v>0</v>
      </c>
      <c r="I55" s="18">
        <v>0</v>
      </c>
      <c r="J55" s="18">
        <v>0</v>
      </c>
      <c r="K55" s="18">
        <v>0</v>
      </c>
      <c r="L55" s="18">
        <v>0</v>
      </c>
      <c r="M55" s="13">
        <v>0</v>
      </c>
      <c r="N55" s="17">
        <v>0</v>
      </c>
      <c r="O55" s="18">
        <v>0</v>
      </c>
      <c r="P55" s="18">
        <v>0</v>
      </c>
      <c r="Q55" s="18">
        <v>-38458.19</v>
      </c>
      <c r="R55" s="18">
        <v>0</v>
      </c>
      <c r="S55" s="13">
        <v>-38458.19</v>
      </c>
      <c r="T55" s="17">
        <v>0</v>
      </c>
      <c r="U55" s="18">
        <v>0</v>
      </c>
      <c r="V55" s="18">
        <v>0</v>
      </c>
      <c r="W55" s="18">
        <v>0</v>
      </c>
      <c r="X55" s="18">
        <v>0</v>
      </c>
      <c r="Y55" s="13">
        <v>0</v>
      </c>
      <c r="Z55" s="17">
        <v>0</v>
      </c>
      <c r="AA55" s="18">
        <v>0</v>
      </c>
      <c r="AB55" s="18">
        <v>0</v>
      </c>
      <c r="AC55" s="18">
        <v>0</v>
      </c>
      <c r="AD55" s="18">
        <v>0</v>
      </c>
      <c r="AE55" s="13">
        <v>0</v>
      </c>
    </row>
    <row r="56" spans="1:31" x14ac:dyDescent="0.3">
      <c r="A56" s="4" t="s">
        <v>47</v>
      </c>
      <c r="B56" s="109">
        <v>0</v>
      </c>
      <c r="C56" s="110">
        <v>0</v>
      </c>
      <c r="D56" s="110">
        <v>0</v>
      </c>
      <c r="E56" s="110">
        <v>0</v>
      </c>
      <c r="F56" s="110">
        <v>0</v>
      </c>
      <c r="G56" s="111">
        <v>0</v>
      </c>
      <c r="H56" s="17">
        <v>0</v>
      </c>
      <c r="I56" s="18">
        <v>0</v>
      </c>
      <c r="J56" s="18">
        <v>0</v>
      </c>
      <c r="K56" s="18">
        <v>0</v>
      </c>
      <c r="L56" s="18">
        <v>0</v>
      </c>
      <c r="M56" s="13">
        <v>0</v>
      </c>
      <c r="N56" s="17">
        <v>0</v>
      </c>
      <c r="O56" s="18">
        <v>0</v>
      </c>
      <c r="P56" s="18">
        <v>0</v>
      </c>
      <c r="Q56" s="18">
        <v>0</v>
      </c>
      <c r="R56" s="18">
        <v>0</v>
      </c>
      <c r="S56" s="13">
        <v>0</v>
      </c>
      <c r="T56" s="17">
        <v>0</v>
      </c>
      <c r="U56" s="18">
        <v>0</v>
      </c>
      <c r="V56" s="18">
        <v>0</v>
      </c>
      <c r="W56" s="18">
        <v>0</v>
      </c>
      <c r="X56" s="18">
        <v>0</v>
      </c>
      <c r="Y56" s="13">
        <v>0</v>
      </c>
      <c r="Z56" s="17">
        <v>0</v>
      </c>
      <c r="AA56" s="18">
        <v>0</v>
      </c>
      <c r="AB56" s="18">
        <v>0</v>
      </c>
      <c r="AC56" s="18">
        <v>0</v>
      </c>
      <c r="AD56" s="18">
        <v>0</v>
      </c>
      <c r="AE56" s="13">
        <v>0</v>
      </c>
    </row>
    <row r="57" spans="1:31" x14ac:dyDescent="0.3">
      <c r="A57" s="4" t="s">
        <v>48</v>
      </c>
      <c r="B57" s="109">
        <v>0</v>
      </c>
      <c r="C57" s="110">
        <v>0</v>
      </c>
      <c r="D57" s="110">
        <v>0</v>
      </c>
      <c r="E57" s="110">
        <v>0</v>
      </c>
      <c r="F57" s="110">
        <v>0</v>
      </c>
      <c r="G57" s="111">
        <v>0</v>
      </c>
      <c r="H57" s="17">
        <v>0</v>
      </c>
      <c r="I57" s="18">
        <v>0</v>
      </c>
      <c r="J57" s="18">
        <v>0</v>
      </c>
      <c r="K57" s="18">
        <v>0</v>
      </c>
      <c r="L57" s="18">
        <v>0</v>
      </c>
      <c r="M57" s="13">
        <v>0</v>
      </c>
      <c r="N57" s="17">
        <v>0</v>
      </c>
      <c r="O57" s="18">
        <v>0</v>
      </c>
      <c r="P57" s="18">
        <v>0</v>
      </c>
      <c r="Q57" s="18">
        <v>0</v>
      </c>
      <c r="R57" s="18">
        <v>0</v>
      </c>
      <c r="S57" s="13">
        <v>0</v>
      </c>
      <c r="T57" s="17">
        <v>0</v>
      </c>
      <c r="U57" s="18">
        <v>0</v>
      </c>
      <c r="V57" s="18">
        <v>0</v>
      </c>
      <c r="W57" s="18">
        <v>0</v>
      </c>
      <c r="X57" s="18">
        <v>0</v>
      </c>
      <c r="Y57" s="13">
        <v>0</v>
      </c>
      <c r="Z57" s="17">
        <v>0</v>
      </c>
      <c r="AA57" s="18">
        <v>0</v>
      </c>
      <c r="AB57" s="18">
        <v>0</v>
      </c>
      <c r="AC57" s="18">
        <v>0</v>
      </c>
      <c r="AD57" s="18">
        <v>0</v>
      </c>
      <c r="AE57" s="13">
        <v>0</v>
      </c>
    </row>
    <row r="58" spans="1:31" x14ac:dyDescent="0.3">
      <c r="A58" s="4" t="s">
        <v>49</v>
      </c>
      <c r="B58" s="109">
        <v>0</v>
      </c>
      <c r="C58" s="110">
        <v>0</v>
      </c>
      <c r="D58" s="110">
        <v>0</v>
      </c>
      <c r="E58" s="110">
        <v>0</v>
      </c>
      <c r="F58" s="110">
        <v>0</v>
      </c>
      <c r="G58" s="111">
        <v>0</v>
      </c>
      <c r="H58" s="17">
        <v>0</v>
      </c>
      <c r="I58" s="18">
        <v>0</v>
      </c>
      <c r="J58" s="18">
        <v>0</v>
      </c>
      <c r="K58" s="18">
        <v>0</v>
      </c>
      <c r="L58" s="18">
        <v>0</v>
      </c>
      <c r="M58" s="13">
        <v>0</v>
      </c>
      <c r="N58" s="17">
        <v>0</v>
      </c>
      <c r="O58" s="18">
        <v>0</v>
      </c>
      <c r="P58" s="18">
        <v>0</v>
      </c>
      <c r="Q58" s="18">
        <v>0</v>
      </c>
      <c r="R58" s="18">
        <v>0</v>
      </c>
      <c r="S58" s="13">
        <v>0</v>
      </c>
      <c r="T58" s="17">
        <v>0</v>
      </c>
      <c r="U58" s="18">
        <v>0</v>
      </c>
      <c r="V58" s="18">
        <v>0</v>
      </c>
      <c r="W58" s="18">
        <v>0</v>
      </c>
      <c r="X58" s="18">
        <v>0</v>
      </c>
      <c r="Y58" s="13">
        <v>0</v>
      </c>
      <c r="Z58" s="17">
        <v>0</v>
      </c>
      <c r="AA58" s="18">
        <v>0</v>
      </c>
      <c r="AB58" s="18">
        <v>0</v>
      </c>
      <c r="AC58" s="18">
        <v>0</v>
      </c>
      <c r="AD58" s="18">
        <v>0</v>
      </c>
      <c r="AE58" s="13">
        <v>0</v>
      </c>
    </row>
    <row r="59" spans="1:31" x14ac:dyDescent="0.3">
      <c r="A59" s="4" t="s">
        <v>50</v>
      </c>
      <c r="B59" s="109">
        <v>0</v>
      </c>
      <c r="C59" s="110">
        <v>0</v>
      </c>
      <c r="D59" s="110">
        <v>0</v>
      </c>
      <c r="E59" s="110">
        <v>39662.720000000001</v>
      </c>
      <c r="F59" s="110">
        <v>0</v>
      </c>
      <c r="G59" s="111">
        <v>39662.720000000001</v>
      </c>
      <c r="H59" s="17" t="s">
        <v>287</v>
      </c>
      <c r="I59" s="18" t="s">
        <v>287</v>
      </c>
      <c r="J59" s="18" t="s">
        <v>287</v>
      </c>
      <c r="K59" s="18" t="s">
        <v>287</v>
      </c>
      <c r="L59" s="18" t="s">
        <v>287</v>
      </c>
      <c r="M59" s="13">
        <v>0</v>
      </c>
      <c r="N59" s="17" t="s">
        <v>287</v>
      </c>
      <c r="O59" s="18" t="s">
        <v>287</v>
      </c>
      <c r="P59" s="18" t="s">
        <v>287</v>
      </c>
      <c r="Q59" s="18">
        <v>25396.36</v>
      </c>
      <c r="R59" s="18" t="s">
        <v>287</v>
      </c>
      <c r="S59" s="13">
        <v>25396.36</v>
      </c>
      <c r="T59" s="17" t="s">
        <v>287</v>
      </c>
      <c r="U59" s="18" t="s">
        <v>287</v>
      </c>
      <c r="V59" s="18" t="s">
        <v>287</v>
      </c>
      <c r="W59" s="18" t="s">
        <v>287</v>
      </c>
      <c r="X59" s="18" t="s">
        <v>287</v>
      </c>
      <c r="Y59" s="13">
        <v>0</v>
      </c>
      <c r="Z59" s="17" t="s">
        <v>287</v>
      </c>
      <c r="AA59" s="18" t="s">
        <v>287</v>
      </c>
      <c r="AB59" s="18" t="s">
        <v>287</v>
      </c>
      <c r="AC59" s="18">
        <v>14266.36</v>
      </c>
      <c r="AD59" s="18" t="s">
        <v>287</v>
      </c>
      <c r="AE59" s="13">
        <v>14266.36</v>
      </c>
    </row>
    <row r="60" spans="1:31" x14ac:dyDescent="0.3">
      <c r="A60" s="4" t="s">
        <v>51</v>
      </c>
      <c r="B60" s="109">
        <v>0</v>
      </c>
      <c r="C60" s="110">
        <v>0</v>
      </c>
      <c r="D60" s="110">
        <v>0</v>
      </c>
      <c r="E60" s="110">
        <v>0</v>
      </c>
      <c r="F60" s="110">
        <v>0</v>
      </c>
      <c r="G60" s="111">
        <v>0</v>
      </c>
      <c r="H60" s="17">
        <v>0</v>
      </c>
      <c r="I60" s="18">
        <v>0</v>
      </c>
      <c r="J60" s="18">
        <v>0</v>
      </c>
      <c r="K60" s="18">
        <v>0</v>
      </c>
      <c r="L60" s="18">
        <v>0</v>
      </c>
      <c r="M60" s="13">
        <v>0</v>
      </c>
      <c r="N60" s="17">
        <v>0</v>
      </c>
      <c r="O60" s="18">
        <v>0</v>
      </c>
      <c r="P60" s="18">
        <v>0</v>
      </c>
      <c r="Q60" s="18">
        <v>0</v>
      </c>
      <c r="R60" s="18">
        <v>0</v>
      </c>
      <c r="S60" s="13">
        <v>0</v>
      </c>
      <c r="T60" s="17">
        <v>0</v>
      </c>
      <c r="U60" s="18">
        <v>0</v>
      </c>
      <c r="V60" s="18">
        <v>0</v>
      </c>
      <c r="W60" s="18">
        <v>0</v>
      </c>
      <c r="X60" s="18">
        <v>0</v>
      </c>
      <c r="Y60" s="13">
        <v>0</v>
      </c>
      <c r="Z60" s="17">
        <v>0</v>
      </c>
      <c r="AA60" s="18">
        <v>0</v>
      </c>
      <c r="AB60" s="18">
        <v>0</v>
      </c>
      <c r="AC60" s="18">
        <v>0</v>
      </c>
      <c r="AD60" s="18">
        <v>0</v>
      </c>
      <c r="AE60" s="13">
        <v>0</v>
      </c>
    </row>
    <row r="61" spans="1:31" x14ac:dyDescent="0.3">
      <c r="A61" s="4" t="s">
        <v>52</v>
      </c>
      <c r="B61" s="109">
        <v>0</v>
      </c>
      <c r="C61" s="110">
        <v>0</v>
      </c>
      <c r="D61" s="110">
        <v>0</v>
      </c>
      <c r="E61" s="110">
        <v>0</v>
      </c>
      <c r="F61" s="110">
        <v>0</v>
      </c>
      <c r="G61" s="111">
        <v>0</v>
      </c>
      <c r="H61" s="17">
        <v>0</v>
      </c>
      <c r="I61" s="18">
        <v>0</v>
      </c>
      <c r="J61" s="18">
        <v>0</v>
      </c>
      <c r="K61" s="18">
        <v>0</v>
      </c>
      <c r="L61" s="18">
        <v>0</v>
      </c>
      <c r="M61" s="13">
        <v>0</v>
      </c>
      <c r="N61" s="17">
        <v>0</v>
      </c>
      <c r="O61" s="18">
        <v>0</v>
      </c>
      <c r="P61" s="18">
        <v>0</v>
      </c>
      <c r="Q61" s="18">
        <v>0</v>
      </c>
      <c r="R61" s="18">
        <v>0</v>
      </c>
      <c r="S61" s="13">
        <v>0</v>
      </c>
      <c r="T61" s="17">
        <v>0</v>
      </c>
      <c r="U61" s="18">
        <v>0</v>
      </c>
      <c r="V61" s="18">
        <v>0</v>
      </c>
      <c r="W61" s="18">
        <v>0</v>
      </c>
      <c r="X61" s="18">
        <v>0</v>
      </c>
      <c r="Y61" s="13">
        <v>0</v>
      </c>
      <c r="Z61" s="17">
        <v>0</v>
      </c>
      <c r="AA61" s="18">
        <v>0</v>
      </c>
      <c r="AB61" s="18">
        <v>0</v>
      </c>
      <c r="AC61" s="18">
        <v>0</v>
      </c>
      <c r="AD61" s="18">
        <v>0</v>
      </c>
      <c r="AE61" s="13">
        <v>0</v>
      </c>
    </row>
    <row r="62" spans="1:31" x14ac:dyDescent="0.3">
      <c r="A62" s="4" t="s">
        <v>53</v>
      </c>
      <c r="B62" s="109">
        <v>0</v>
      </c>
      <c r="C62" s="110">
        <v>0</v>
      </c>
      <c r="D62" s="110">
        <v>0</v>
      </c>
      <c r="E62" s="110">
        <v>13794.54</v>
      </c>
      <c r="F62" s="110">
        <v>0</v>
      </c>
      <c r="G62" s="111">
        <v>13794.54</v>
      </c>
      <c r="H62" s="17">
        <v>0</v>
      </c>
      <c r="I62" s="18">
        <v>0</v>
      </c>
      <c r="J62" s="18">
        <v>0</v>
      </c>
      <c r="K62" s="18">
        <v>0</v>
      </c>
      <c r="L62" s="18">
        <v>0</v>
      </c>
      <c r="M62" s="13">
        <v>0</v>
      </c>
      <c r="N62" s="17">
        <v>0</v>
      </c>
      <c r="O62" s="18">
        <v>0</v>
      </c>
      <c r="P62" s="18">
        <v>0</v>
      </c>
      <c r="Q62" s="18">
        <v>13794.54</v>
      </c>
      <c r="R62" s="18">
        <v>0</v>
      </c>
      <c r="S62" s="13">
        <v>13794.54</v>
      </c>
      <c r="T62" s="17">
        <v>0</v>
      </c>
      <c r="U62" s="18">
        <v>0</v>
      </c>
      <c r="V62" s="18">
        <v>0</v>
      </c>
      <c r="W62" s="18">
        <v>0</v>
      </c>
      <c r="X62" s="18">
        <v>0</v>
      </c>
      <c r="Y62" s="13">
        <v>0</v>
      </c>
      <c r="Z62" s="17">
        <v>0</v>
      </c>
      <c r="AA62" s="18">
        <v>0</v>
      </c>
      <c r="AB62" s="18">
        <v>0</v>
      </c>
      <c r="AC62" s="18">
        <v>0</v>
      </c>
      <c r="AD62" s="18">
        <v>0</v>
      </c>
      <c r="AE62" s="13">
        <v>0</v>
      </c>
    </row>
    <row r="63" spans="1:31" x14ac:dyDescent="0.3">
      <c r="A63" s="4" t="s">
        <v>54</v>
      </c>
      <c r="B63" s="109">
        <v>0</v>
      </c>
      <c r="C63" s="110">
        <v>0</v>
      </c>
      <c r="D63" s="110">
        <v>0</v>
      </c>
      <c r="E63" s="110">
        <v>0</v>
      </c>
      <c r="F63" s="110">
        <v>0</v>
      </c>
      <c r="G63" s="111">
        <v>0</v>
      </c>
      <c r="H63" s="17">
        <v>0</v>
      </c>
      <c r="I63" s="18">
        <v>0</v>
      </c>
      <c r="J63" s="18">
        <v>0</v>
      </c>
      <c r="K63" s="18">
        <v>0</v>
      </c>
      <c r="L63" s="18">
        <v>0</v>
      </c>
      <c r="M63" s="13">
        <v>0</v>
      </c>
      <c r="N63" s="17">
        <v>0</v>
      </c>
      <c r="O63" s="18">
        <v>0</v>
      </c>
      <c r="P63" s="18">
        <v>0</v>
      </c>
      <c r="Q63" s="18">
        <v>0</v>
      </c>
      <c r="R63" s="18">
        <v>0</v>
      </c>
      <c r="S63" s="13">
        <v>0</v>
      </c>
      <c r="T63" s="17">
        <v>0</v>
      </c>
      <c r="U63" s="18">
        <v>0</v>
      </c>
      <c r="V63" s="18">
        <v>0</v>
      </c>
      <c r="W63" s="18">
        <v>0</v>
      </c>
      <c r="X63" s="18">
        <v>0</v>
      </c>
      <c r="Y63" s="13">
        <v>0</v>
      </c>
      <c r="Z63" s="17">
        <v>0</v>
      </c>
      <c r="AA63" s="18">
        <v>0</v>
      </c>
      <c r="AB63" s="18">
        <v>0</v>
      </c>
      <c r="AC63" s="18">
        <v>0</v>
      </c>
      <c r="AD63" s="18">
        <v>0</v>
      </c>
      <c r="AE63" s="13">
        <v>0</v>
      </c>
    </row>
    <row r="64" spans="1:31" x14ac:dyDescent="0.3">
      <c r="A64" s="4" t="s">
        <v>55</v>
      </c>
      <c r="B64" s="109">
        <v>0</v>
      </c>
      <c r="C64" s="110">
        <v>0</v>
      </c>
      <c r="D64" s="110">
        <v>0</v>
      </c>
      <c r="E64" s="110">
        <v>0</v>
      </c>
      <c r="F64" s="110">
        <v>0</v>
      </c>
      <c r="G64" s="111">
        <v>0</v>
      </c>
      <c r="H64" s="17">
        <v>0</v>
      </c>
      <c r="I64" s="18">
        <v>0</v>
      </c>
      <c r="J64" s="18">
        <v>0</v>
      </c>
      <c r="K64" s="18">
        <v>0</v>
      </c>
      <c r="L64" s="18">
        <v>0</v>
      </c>
      <c r="M64" s="13">
        <v>0</v>
      </c>
      <c r="N64" s="17">
        <v>0</v>
      </c>
      <c r="O64" s="18">
        <v>0</v>
      </c>
      <c r="P64" s="18">
        <v>0</v>
      </c>
      <c r="Q64" s="18">
        <v>0</v>
      </c>
      <c r="R64" s="18">
        <v>0</v>
      </c>
      <c r="S64" s="13">
        <v>0</v>
      </c>
      <c r="T64" s="17">
        <v>0</v>
      </c>
      <c r="U64" s="18">
        <v>0</v>
      </c>
      <c r="V64" s="18">
        <v>0</v>
      </c>
      <c r="W64" s="18">
        <v>0</v>
      </c>
      <c r="X64" s="18">
        <v>0</v>
      </c>
      <c r="Y64" s="13">
        <v>0</v>
      </c>
      <c r="Z64" s="17">
        <v>0</v>
      </c>
      <c r="AA64" s="18">
        <v>0</v>
      </c>
      <c r="AB64" s="18">
        <v>0</v>
      </c>
      <c r="AC64" s="18">
        <v>0</v>
      </c>
      <c r="AD64" s="18">
        <v>0</v>
      </c>
      <c r="AE64" s="13">
        <v>0</v>
      </c>
    </row>
    <row r="65" spans="1:31" x14ac:dyDescent="0.3">
      <c r="A65" s="4" t="s">
        <v>56</v>
      </c>
      <c r="B65" s="109">
        <v>0</v>
      </c>
      <c r="C65" s="110">
        <v>0</v>
      </c>
      <c r="D65" s="110">
        <v>0</v>
      </c>
      <c r="E65" s="110">
        <v>0</v>
      </c>
      <c r="F65" s="110">
        <v>0</v>
      </c>
      <c r="G65" s="111">
        <v>0</v>
      </c>
      <c r="H65" s="17">
        <v>0</v>
      </c>
      <c r="I65" s="18">
        <v>0</v>
      </c>
      <c r="J65" s="18">
        <v>0</v>
      </c>
      <c r="K65" s="18">
        <v>0</v>
      </c>
      <c r="L65" s="18">
        <v>0</v>
      </c>
      <c r="M65" s="13">
        <v>0</v>
      </c>
      <c r="N65" s="17">
        <v>0</v>
      </c>
      <c r="O65" s="18">
        <v>0</v>
      </c>
      <c r="P65" s="18">
        <v>0</v>
      </c>
      <c r="Q65" s="18">
        <v>0</v>
      </c>
      <c r="R65" s="18">
        <v>0</v>
      </c>
      <c r="S65" s="13">
        <v>0</v>
      </c>
      <c r="T65" s="17">
        <v>0</v>
      </c>
      <c r="U65" s="18">
        <v>0</v>
      </c>
      <c r="V65" s="18">
        <v>0</v>
      </c>
      <c r="W65" s="18">
        <v>0</v>
      </c>
      <c r="X65" s="18">
        <v>0</v>
      </c>
      <c r="Y65" s="13">
        <v>0</v>
      </c>
      <c r="Z65" s="17">
        <v>0</v>
      </c>
      <c r="AA65" s="18">
        <v>0</v>
      </c>
      <c r="AB65" s="18">
        <v>0</v>
      </c>
      <c r="AC65" s="18">
        <v>0</v>
      </c>
      <c r="AD65" s="18">
        <v>0</v>
      </c>
      <c r="AE65" s="13">
        <v>0</v>
      </c>
    </row>
    <row r="66" spans="1:31" x14ac:dyDescent="0.3">
      <c r="A66" s="4" t="s">
        <v>57</v>
      </c>
      <c r="B66" s="109">
        <v>0</v>
      </c>
      <c r="C66" s="110">
        <v>0</v>
      </c>
      <c r="D66" s="110">
        <v>0</v>
      </c>
      <c r="E66" s="110">
        <v>0</v>
      </c>
      <c r="F66" s="110">
        <v>0</v>
      </c>
      <c r="G66" s="111">
        <v>0</v>
      </c>
      <c r="H66" s="17">
        <v>0</v>
      </c>
      <c r="I66" s="18">
        <v>0</v>
      </c>
      <c r="J66" s="18">
        <v>0</v>
      </c>
      <c r="K66" s="18">
        <v>0</v>
      </c>
      <c r="L66" s="18">
        <v>0</v>
      </c>
      <c r="M66" s="13">
        <v>0</v>
      </c>
      <c r="N66" s="17">
        <v>0</v>
      </c>
      <c r="O66" s="18">
        <v>0</v>
      </c>
      <c r="P66" s="18">
        <v>0</v>
      </c>
      <c r="Q66" s="18">
        <v>0</v>
      </c>
      <c r="R66" s="18">
        <v>0</v>
      </c>
      <c r="S66" s="13">
        <v>0</v>
      </c>
      <c r="T66" s="17">
        <v>0</v>
      </c>
      <c r="U66" s="18">
        <v>0</v>
      </c>
      <c r="V66" s="18">
        <v>0</v>
      </c>
      <c r="W66" s="18">
        <v>0</v>
      </c>
      <c r="X66" s="18">
        <v>0</v>
      </c>
      <c r="Y66" s="13">
        <v>0</v>
      </c>
      <c r="Z66" s="17">
        <v>0</v>
      </c>
      <c r="AA66" s="18">
        <v>0</v>
      </c>
      <c r="AB66" s="18">
        <v>0</v>
      </c>
      <c r="AC66" s="18">
        <v>0</v>
      </c>
      <c r="AD66" s="18">
        <v>0</v>
      </c>
      <c r="AE66" s="13">
        <v>0</v>
      </c>
    </row>
    <row r="67" spans="1:31" x14ac:dyDescent="0.3">
      <c r="A67" s="4" t="s">
        <v>58</v>
      </c>
      <c r="B67" s="109">
        <v>0</v>
      </c>
      <c r="C67" s="110">
        <v>0</v>
      </c>
      <c r="D67" s="110">
        <v>0</v>
      </c>
      <c r="E67" s="110">
        <v>14452</v>
      </c>
      <c r="F67" s="110">
        <v>0</v>
      </c>
      <c r="G67" s="111">
        <v>14452</v>
      </c>
      <c r="H67" s="17">
        <v>0</v>
      </c>
      <c r="I67" s="18">
        <v>0</v>
      </c>
      <c r="J67" s="18">
        <v>0</v>
      </c>
      <c r="K67" s="18">
        <v>0</v>
      </c>
      <c r="L67" s="18">
        <v>0</v>
      </c>
      <c r="M67" s="13">
        <v>0</v>
      </c>
      <c r="N67" s="17">
        <v>0</v>
      </c>
      <c r="O67" s="18">
        <v>0</v>
      </c>
      <c r="P67" s="18">
        <v>0</v>
      </c>
      <c r="Q67" s="18">
        <v>2436</v>
      </c>
      <c r="R67" s="18">
        <v>0</v>
      </c>
      <c r="S67" s="13">
        <v>2436</v>
      </c>
      <c r="T67" s="17">
        <v>0</v>
      </c>
      <c r="U67" s="18">
        <v>0</v>
      </c>
      <c r="V67" s="18">
        <v>0</v>
      </c>
      <c r="W67" s="18">
        <v>0</v>
      </c>
      <c r="X67" s="18">
        <v>0</v>
      </c>
      <c r="Y67" s="13">
        <v>0</v>
      </c>
      <c r="Z67" s="17">
        <v>0</v>
      </c>
      <c r="AA67" s="18">
        <v>0</v>
      </c>
      <c r="AB67" s="18">
        <v>0</v>
      </c>
      <c r="AC67" s="18">
        <v>12016</v>
      </c>
      <c r="AD67" s="18">
        <v>0</v>
      </c>
      <c r="AE67" s="13">
        <v>12016</v>
      </c>
    </row>
    <row r="68" spans="1:31" x14ac:dyDescent="0.3">
      <c r="A68" s="4" t="s">
        <v>59</v>
      </c>
      <c r="B68" s="109">
        <v>0</v>
      </c>
      <c r="C68" s="110">
        <v>0</v>
      </c>
      <c r="D68" s="110">
        <v>0</v>
      </c>
      <c r="E68" s="110">
        <v>0</v>
      </c>
      <c r="F68" s="110">
        <v>0</v>
      </c>
      <c r="G68" s="111">
        <v>0</v>
      </c>
      <c r="H68" s="17">
        <v>0</v>
      </c>
      <c r="I68" s="18">
        <v>0</v>
      </c>
      <c r="J68" s="18">
        <v>0</v>
      </c>
      <c r="K68" s="18">
        <v>0</v>
      </c>
      <c r="L68" s="18">
        <v>0</v>
      </c>
      <c r="M68" s="13">
        <v>0</v>
      </c>
      <c r="N68" s="17">
        <v>0</v>
      </c>
      <c r="O68" s="18">
        <v>0</v>
      </c>
      <c r="P68" s="18">
        <v>0</v>
      </c>
      <c r="Q68" s="18">
        <v>0</v>
      </c>
      <c r="R68" s="18">
        <v>0</v>
      </c>
      <c r="S68" s="13">
        <v>0</v>
      </c>
      <c r="T68" s="17">
        <v>0</v>
      </c>
      <c r="U68" s="18">
        <v>0</v>
      </c>
      <c r="V68" s="18">
        <v>0</v>
      </c>
      <c r="W68" s="18">
        <v>0</v>
      </c>
      <c r="X68" s="18">
        <v>0</v>
      </c>
      <c r="Y68" s="13">
        <v>0</v>
      </c>
      <c r="Z68" s="17">
        <v>0</v>
      </c>
      <c r="AA68" s="18">
        <v>0</v>
      </c>
      <c r="AB68" s="18">
        <v>0</v>
      </c>
      <c r="AC68" s="18">
        <v>0</v>
      </c>
      <c r="AD68" s="18">
        <v>0</v>
      </c>
      <c r="AE68" s="13">
        <v>0</v>
      </c>
    </row>
    <row r="69" spans="1:31" x14ac:dyDescent="0.3">
      <c r="A69" s="4" t="s">
        <v>60</v>
      </c>
      <c r="B69" s="109">
        <v>0</v>
      </c>
      <c r="C69" s="110">
        <v>0</v>
      </c>
      <c r="D69" s="110">
        <v>0</v>
      </c>
      <c r="E69" s="110">
        <v>0</v>
      </c>
      <c r="F69" s="110">
        <v>0</v>
      </c>
      <c r="G69" s="111">
        <v>0</v>
      </c>
      <c r="H69" s="17">
        <v>0</v>
      </c>
      <c r="I69" s="18">
        <v>0</v>
      </c>
      <c r="J69" s="18">
        <v>0</v>
      </c>
      <c r="K69" s="18">
        <v>0</v>
      </c>
      <c r="L69" s="18">
        <v>0</v>
      </c>
      <c r="M69" s="13">
        <v>0</v>
      </c>
      <c r="N69" s="17">
        <v>0</v>
      </c>
      <c r="O69" s="18">
        <v>0</v>
      </c>
      <c r="P69" s="18">
        <v>0</v>
      </c>
      <c r="Q69" s="18">
        <v>0</v>
      </c>
      <c r="R69" s="18">
        <v>0</v>
      </c>
      <c r="S69" s="13">
        <v>0</v>
      </c>
      <c r="T69" s="17">
        <v>0</v>
      </c>
      <c r="U69" s="18">
        <v>0</v>
      </c>
      <c r="V69" s="18">
        <v>0</v>
      </c>
      <c r="W69" s="18">
        <v>0</v>
      </c>
      <c r="X69" s="18">
        <v>0</v>
      </c>
      <c r="Y69" s="13">
        <v>0</v>
      </c>
      <c r="Z69" s="17">
        <v>0</v>
      </c>
      <c r="AA69" s="18">
        <v>0</v>
      </c>
      <c r="AB69" s="18">
        <v>0</v>
      </c>
      <c r="AC69" s="18">
        <v>0</v>
      </c>
      <c r="AD69" s="18">
        <v>0</v>
      </c>
      <c r="AE69" s="13">
        <v>0</v>
      </c>
    </row>
    <row r="70" spans="1:31" x14ac:dyDescent="0.3">
      <c r="A70" s="4" t="s">
        <v>61</v>
      </c>
      <c r="B70" s="109">
        <v>0</v>
      </c>
      <c r="C70" s="110">
        <v>0</v>
      </c>
      <c r="D70" s="110">
        <v>0</v>
      </c>
      <c r="E70" s="110">
        <v>12864</v>
      </c>
      <c r="F70" s="110">
        <v>0</v>
      </c>
      <c r="G70" s="111">
        <v>12864</v>
      </c>
      <c r="H70" s="17">
        <v>0</v>
      </c>
      <c r="I70" s="18">
        <v>0</v>
      </c>
      <c r="J70" s="18">
        <v>0</v>
      </c>
      <c r="K70" s="18">
        <v>0</v>
      </c>
      <c r="L70" s="18">
        <v>0</v>
      </c>
      <c r="M70" s="13">
        <v>0</v>
      </c>
      <c r="N70" s="17">
        <v>0</v>
      </c>
      <c r="O70" s="18">
        <v>0</v>
      </c>
      <c r="P70" s="18">
        <v>0</v>
      </c>
      <c r="Q70" s="18">
        <v>12864</v>
      </c>
      <c r="R70" s="18">
        <v>0</v>
      </c>
      <c r="S70" s="13">
        <v>12864</v>
      </c>
      <c r="T70" s="17">
        <v>0</v>
      </c>
      <c r="U70" s="18">
        <v>0</v>
      </c>
      <c r="V70" s="18">
        <v>0</v>
      </c>
      <c r="W70" s="18">
        <v>0</v>
      </c>
      <c r="X70" s="18">
        <v>0</v>
      </c>
      <c r="Y70" s="13">
        <v>0</v>
      </c>
      <c r="Z70" s="17">
        <v>0</v>
      </c>
      <c r="AA70" s="18">
        <v>0</v>
      </c>
      <c r="AB70" s="18">
        <v>0</v>
      </c>
      <c r="AC70" s="18">
        <v>0</v>
      </c>
      <c r="AD70" s="18">
        <v>0</v>
      </c>
      <c r="AE70" s="13">
        <v>0</v>
      </c>
    </row>
    <row r="71" spans="1:31" x14ac:dyDescent="0.3">
      <c r="A71" s="4" t="s">
        <v>62</v>
      </c>
      <c r="B71" s="109">
        <v>0</v>
      </c>
      <c r="C71" s="110">
        <v>0</v>
      </c>
      <c r="D71" s="110">
        <v>0</v>
      </c>
      <c r="E71" s="110">
        <v>0</v>
      </c>
      <c r="F71" s="110">
        <v>0</v>
      </c>
      <c r="G71" s="111">
        <v>0</v>
      </c>
      <c r="H71" s="17">
        <v>0</v>
      </c>
      <c r="I71" s="18">
        <v>0</v>
      </c>
      <c r="J71" s="18">
        <v>0</v>
      </c>
      <c r="K71" s="18">
        <v>0</v>
      </c>
      <c r="L71" s="18">
        <v>0</v>
      </c>
      <c r="M71" s="13">
        <v>0</v>
      </c>
      <c r="N71" s="17">
        <v>0</v>
      </c>
      <c r="O71" s="18">
        <v>0</v>
      </c>
      <c r="P71" s="18">
        <v>0</v>
      </c>
      <c r="Q71" s="18">
        <v>0</v>
      </c>
      <c r="R71" s="18">
        <v>0</v>
      </c>
      <c r="S71" s="13">
        <v>0</v>
      </c>
      <c r="T71" s="17">
        <v>0</v>
      </c>
      <c r="U71" s="18">
        <v>0</v>
      </c>
      <c r="V71" s="18">
        <v>0</v>
      </c>
      <c r="W71" s="18">
        <v>0</v>
      </c>
      <c r="X71" s="18">
        <v>0</v>
      </c>
      <c r="Y71" s="13">
        <v>0</v>
      </c>
      <c r="Z71" s="17">
        <v>0</v>
      </c>
      <c r="AA71" s="18">
        <v>0</v>
      </c>
      <c r="AB71" s="18">
        <v>0</v>
      </c>
      <c r="AC71" s="18">
        <v>0</v>
      </c>
      <c r="AD71" s="18">
        <v>0</v>
      </c>
      <c r="AE71" s="13">
        <v>0</v>
      </c>
    </row>
    <row r="72" spans="1:31" x14ac:dyDescent="0.3">
      <c r="A72" s="4" t="s">
        <v>63</v>
      </c>
      <c r="B72" s="109">
        <v>0</v>
      </c>
      <c r="C72" s="110">
        <v>0</v>
      </c>
      <c r="D72" s="110">
        <v>0</v>
      </c>
      <c r="E72" s="110">
        <v>0</v>
      </c>
      <c r="F72" s="110">
        <v>0</v>
      </c>
      <c r="G72" s="111">
        <v>0</v>
      </c>
      <c r="H72" s="17">
        <v>0</v>
      </c>
      <c r="I72" s="18">
        <v>0</v>
      </c>
      <c r="J72" s="18">
        <v>0</v>
      </c>
      <c r="K72" s="18">
        <v>0</v>
      </c>
      <c r="L72" s="18">
        <v>0</v>
      </c>
      <c r="M72" s="13">
        <v>0</v>
      </c>
      <c r="N72" s="17">
        <v>0</v>
      </c>
      <c r="O72" s="18">
        <v>0</v>
      </c>
      <c r="P72" s="18">
        <v>0</v>
      </c>
      <c r="Q72" s="18">
        <v>0</v>
      </c>
      <c r="R72" s="18">
        <v>0</v>
      </c>
      <c r="S72" s="13">
        <v>0</v>
      </c>
      <c r="T72" s="17">
        <v>0</v>
      </c>
      <c r="U72" s="18">
        <v>0</v>
      </c>
      <c r="V72" s="18">
        <v>0</v>
      </c>
      <c r="W72" s="18">
        <v>0</v>
      </c>
      <c r="X72" s="18">
        <v>0</v>
      </c>
      <c r="Y72" s="13">
        <v>0</v>
      </c>
      <c r="Z72" s="17">
        <v>0</v>
      </c>
      <c r="AA72" s="18">
        <v>0</v>
      </c>
      <c r="AB72" s="18">
        <v>0</v>
      </c>
      <c r="AC72" s="18">
        <v>0</v>
      </c>
      <c r="AD72" s="18">
        <v>0</v>
      </c>
      <c r="AE72" s="13">
        <v>0</v>
      </c>
    </row>
    <row r="73" spans="1:31" x14ac:dyDescent="0.3">
      <c r="A73" s="4" t="s">
        <v>64</v>
      </c>
      <c r="B73" s="109">
        <v>0</v>
      </c>
      <c r="C73" s="110">
        <v>0</v>
      </c>
      <c r="D73" s="110">
        <v>0</v>
      </c>
      <c r="E73" s="110">
        <v>0</v>
      </c>
      <c r="F73" s="110">
        <v>0</v>
      </c>
      <c r="G73" s="111">
        <v>0</v>
      </c>
      <c r="H73" s="17">
        <v>0</v>
      </c>
      <c r="I73" s="18">
        <v>0</v>
      </c>
      <c r="J73" s="18">
        <v>0</v>
      </c>
      <c r="K73" s="18">
        <v>0</v>
      </c>
      <c r="L73" s="18">
        <v>0</v>
      </c>
      <c r="M73" s="13">
        <v>0</v>
      </c>
      <c r="N73" s="17">
        <v>0</v>
      </c>
      <c r="O73" s="18">
        <v>0</v>
      </c>
      <c r="P73" s="18">
        <v>0</v>
      </c>
      <c r="Q73" s="18">
        <v>0</v>
      </c>
      <c r="R73" s="18">
        <v>0</v>
      </c>
      <c r="S73" s="13">
        <v>0</v>
      </c>
      <c r="T73" s="17">
        <v>0</v>
      </c>
      <c r="U73" s="18">
        <v>0</v>
      </c>
      <c r="V73" s="18">
        <v>0</v>
      </c>
      <c r="W73" s="18">
        <v>0</v>
      </c>
      <c r="X73" s="18">
        <v>0</v>
      </c>
      <c r="Y73" s="13">
        <v>0</v>
      </c>
      <c r="Z73" s="17">
        <v>0</v>
      </c>
      <c r="AA73" s="18">
        <v>0</v>
      </c>
      <c r="AB73" s="18">
        <v>0</v>
      </c>
      <c r="AC73" s="18">
        <v>0</v>
      </c>
      <c r="AD73" s="18">
        <v>0</v>
      </c>
      <c r="AE73" s="13">
        <v>0</v>
      </c>
    </row>
    <row r="74" spans="1:31" x14ac:dyDescent="0.3">
      <c r="A74" s="4" t="s">
        <v>65</v>
      </c>
      <c r="B74" s="109">
        <v>0</v>
      </c>
      <c r="C74" s="110">
        <v>0</v>
      </c>
      <c r="D74" s="110">
        <v>0</v>
      </c>
      <c r="E74" s="110">
        <v>0</v>
      </c>
      <c r="F74" s="110">
        <v>40942.720000000001</v>
      </c>
      <c r="G74" s="111">
        <v>40942.720000000001</v>
      </c>
      <c r="H74" s="17">
        <v>0</v>
      </c>
      <c r="I74" s="18">
        <v>0</v>
      </c>
      <c r="J74" s="18">
        <v>0</v>
      </c>
      <c r="K74" s="18">
        <v>0</v>
      </c>
      <c r="L74" s="18">
        <v>0</v>
      </c>
      <c r="M74" s="13">
        <v>0</v>
      </c>
      <c r="N74" s="17">
        <v>0</v>
      </c>
      <c r="O74" s="18">
        <v>0</v>
      </c>
      <c r="P74" s="18">
        <v>0</v>
      </c>
      <c r="Q74" s="18">
        <v>0</v>
      </c>
      <c r="R74" s="18">
        <v>40942.720000000001</v>
      </c>
      <c r="S74" s="13">
        <v>40942.720000000001</v>
      </c>
      <c r="T74" s="17">
        <v>0</v>
      </c>
      <c r="U74" s="18">
        <v>0</v>
      </c>
      <c r="V74" s="18">
        <v>0</v>
      </c>
      <c r="W74" s="18">
        <v>0</v>
      </c>
      <c r="X74" s="18">
        <v>0</v>
      </c>
      <c r="Y74" s="13">
        <v>0</v>
      </c>
      <c r="Z74" s="17">
        <v>0</v>
      </c>
      <c r="AA74" s="18">
        <v>0</v>
      </c>
      <c r="AB74" s="18">
        <v>0</v>
      </c>
      <c r="AC74" s="18">
        <v>0</v>
      </c>
      <c r="AD74" s="18">
        <v>0</v>
      </c>
      <c r="AE74" s="13">
        <v>0</v>
      </c>
    </row>
    <row r="75" spans="1:31" x14ac:dyDescent="0.3">
      <c r="A75" s="4" t="s">
        <v>66</v>
      </c>
      <c r="B75" s="109">
        <v>0</v>
      </c>
      <c r="C75" s="110">
        <v>0</v>
      </c>
      <c r="D75" s="110">
        <v>0</v>
      </c>
      <c r="E75" s="110">
        <v>0</v>
      </c>
      <c r="F75" s="110">
        <v>0</v>
      </c>
      <c r="G75" s="111">
        <v>0</v>
      </c>
      <c r="H75" s="17">
        <v>0</v>
      </c>
      <c r="I75" s="18">
        <v>0</v>
      </c>
      <c r="J75" s="18">
        <v>0</v>
      </c>
      <c r="K75" s="18">
        <v>0</v>
      </c>
      <c r="L75" s="18">
        <v>0</v>
      </c>
      <c r="M75" s="13">
        <v>0</v>
      </c>
      <c r="N75" s="17">
        <v>0</v>
      </c>
      <c r="O75" s="18">
        <v>0</v>
      </c>
      <c r="P75" s="18">
        <v>0</v>
      </c>
      <c r="Q75" s="18">
        <v>0</v>
      </c>
      <c r="R75" s="18">
        <v>0</v>
      </c>
      <c r="S75" s="13">
        <v>0</v>
      </c>
      <c r="T75" s="17">
        <v>0</v>
      </c>
      <c r="U75" s="18">
        <v>0</v>
      </c>
      <c r="V75" s="18">
        <v>0</v>
      </c>
      <c r="W75" s="18">
        <v>0</v>
      </c>
      <c r="X75" s="18">
        <v>0</v>
      </c>
      <c r="Y75" s="13">
        <v>0</v>
      </c>
      <c r="Z75" s="17">
        <v>0</v>
      </c>
      <c r="AA75" s="18">
        <v>0</v>
      </c>
      <c r="AB75" s="18">
        <v>0</v>
      </c>
      <c r="AC75" s="18">
        <v>0</v>
      </c>
      <c r="AD75" s="18">
        <v>0</v>
      </c>
      <c r="AE75" s="13">
        <v>0</v>
      </c>
    </row>
    <row r="76" spans="1:31" x14ac:dyDescent="0.3">
      <c r="A76" s="4" t="s">
        <v>67</v>
      </c>
      <c r="B76" s="109">
        <v>0</v>
      </c>
      <c r="C76" s="110">
        <v>0</v>
      </c>
      <c r="D76" s="110">
        <v>0</v>
      </c>
      <c r="E76" s="110">
        <v>0</v>
      </c>
      <c r="F76" s="110">
        <v>0</v>
      </c>
      <c r="G76" s="111">
        <v>0</v>
      </c>
      <c r="H76" s="17">
        <v>0</v>
      </c>
      <c r="I76" s="18">
        <v>0</v>
      </c>
      <c r="J76" s="18">
        <v>0</v>
      </c>
      <c r="K76" s="18">
        <v>0</v>
      </c>
      <c r="L76" s="18">
        <v>0</v>
      </c>
      <c r="M76" s="13">
        <v>0</v>
      </c>
      <c r="N76" s="17">
        <v>0</v>
      </c>
      <c r="O76" s="18">
        <v>0</v>
      </c>
      <c r="P76" s="18">
        <v>0</v>
      </c>
      <c r="Q76" s="18">
        <v>0</v>
      </c>
      <c r="R76" s="18">
        <v>0</v>
      </c>
      <c r="S76" s="13">
        <v>0</v>
      </c>
      <c r="T76" s="17">
        <v>0</v>
      </c>
      <c r="U76" s="18">
        <v>0</v>
      </c>
      <c r="V76" s="18">
        <v>0</v>
      </c>
      <c r="W76" s="18">
        <v>0</v>
      </c>
      <c r="X76" s="18">
        <v>0</v>
      </c>
      <c r="Y76" s="13">
        <v>0</v>
      </c>
      <c r="Z76" s="17">
        <v>0</v>
      </c>
      <c r="AA76" s="18">
        <v>0</v>
      </c>
      <c r="AB76" s="18">
        <v>0</v>
      </c>
      <c r="AC76" s="18">
        <v>0</v>
      </c>
      <c r="AD76" s="18">
        <v>0</v>
      </c>
      <c r="AE76" s="13">
        <v>0</v>
      </c>
    </row>
    <row r="77" spans="1:31" x14ac:dyDescent="0.3">
      <c r="A77" s="4" t="s">
        <v>68</v>
      </c>
      <c r="B77" s="109">
        <v>0</v>
      </c>
      <c r="C77" s="110">
        <v>0</v>
      </c>
      <c r="D77" s="110">
        <v>0</v>
      </c>
      <c r="E77" s="110">
        <v>0</v>
      </c>
      <c r="F77" s="110">
        <v>0</v>
      </c>
      <c r="G77" s="111">
        <v>0</v>
      </c>
      <c r="H77" s="17">
        <v>0</v>
      </c>
      <c r="I77" s="18">
        <v>0</v>
      </c>
      <c r="J77" s="18">
        <v>0</v>
      </c>
      <c r="K77" s="18">
        <v>0</v>
      </c>
      <c r="L77" s="18">
        <v>0</v>
      </c>
      <c r="M77" s="13">
        <v>0</v>
      </c>
      <c r="N77" s="17">
        <v>0</v>
      </c>
      <c r="O77" s="18">
        <v>0</v>
      </c>
      <c r="P77" s="18">
        <v>0</v>
      </c>
      <c r="Q77" s="18">
        <v>0</v>
      </c>
      <c r="R77" s="18">
        <v>0</v>
      </c>
      <c r="S77" s="13">
        <v>0</v>
      </c>
      <c r="T77" s="17">
        <v>0</v>
      </c>
      <c r="U77" s="18">
        <v>0</v>
      </c>
      <c r="V77" s="18">
        <v>0</v>
      </c>
      <c r="W77" s="18">
        <v>0</v>
      </c>
      <c r="X77" s="18">
        <v>0</v>
      </c>
      <c r="Y77" s="13">
        <v>0</v>
      </c>
      <c r="Z77" s="17">
        <v>0</v>
      </c>
      <c r="AA77" s="18">
        <v>0</v>
      </c>
      <c r="AB77" s="18">
        <v>0</v>
      </c>
      <c r="AC77" s="18">
        <v>0</v>
      </c>
      <c r="AD77" s="18">
        <v>0</v>
      </c>
      <c r="AE77" s="13">
        <v>0</v>
      </c>
    </row>
    <row r="78" spans="1:31" x14ac:dyDescent="0.3">
      <c r="A78" s="4" t="s">
        <v>69</v>
      </c>
      <c r="B78" s="109">
        <v>0</v>
      </c>
      <c r="C78" s="110">
        <v>0</v>
      </c>
      <c r="D78" s="110">
        <v>0</v>
      </c>
      <c r="E78" s="110">
        <v>47068</v>
      </c>
      <c r="F78" s="110">
        <v>0</v>
      </c>
      <c r="G78" s="111">
        <v>47068</v>
      </c>
      <c r="H78" s="17">
        <v>0</v>
      </c>
      <c r="I78" s="18">
        <v>0</v>
      </c>
      <c r="J78" s="18">
        <v>0</v>
      </c>
      <c r="K78" s="18">
        <v>0</v>
      </c>
      <c r="L78" s="18">
        <v>0</v>
      </c>
      <c r="M78" s="13">
        <v>0</v>
      </c>
      <c r="N78" s="17">
        <v>0</v>
      </c>
      <c r="O78" s="18">
        <v>0</v>
      </c>
      <c r="P78" s="18">
        <v>0</v>
      </c>
      <c r="Q78" s="18">
        <v>47068</v>
      </c>
      <c r="R78" s="18">
        <v>0</v>
      </c>
      <c r="S78" s="13">
        <v>47068</v>
      </c>
      <c r="T78" s="17">
        <v>0</v>
      </c>
      <c r="U78" s="18">
        <v>0</v>
      </c>
      <c r="V78" s="18">
        <v>0</v>
      </c>
      <c r="W78" s="18">
        <v>0</v>
      </c>
      <c r="X78" s="18">
        <v>0</v>
      </c>
      <c r="Y78" s="13">
        <v>0</v>
      </c>
      <c r="Z78" s="17">
        <v>0</v>
      </c>
      <c r="AA78" s="18">
        <v>0</v>
      </c>
      <c r="AB78" s="18">
        <v>0</v>
      </c>
      <c r="AC78" s="18">
        <v>0</v>
      </c>
      <c r="AD78" s="18">
        <v>0</v>
      </c>
      <c r="AE78" s="13">
        <v>0</v>
      </c>
    </row>
    <row r="79" spans="1:31" x14ac:dyDescent="0.3">
      <c r="A79" s="4" t="s">
        <v>70</v>
      </c>
      <c r="B79" s="109">
        <v>0</v>
      </c>
      <c r="C79" s="110">
        <v>0</v>
      </c>
      <c r="D79" s="110">
        <v>0</v>
      </c>
      <c r="E79" s="110">
        <v>0</v>
      </c>
      <c r="F79" s="110">
        <v>0</v>
      </c>
      <c r="G79" s="111">
        <v>0</v>
      </c>
      <c r="H79" s="17">
        <v>0</v>
      </c>
      <c r="I79" s="18">
        <v>0</v>
      </c>
      <c r="J79" s="18">
        <v>0</v>
      </c>
      <c r="K79" s="18">
        <v>0</v>
      </c>
      <c r="L79" s="18">
        <v>0</v>
      </c>
      <c r="M79" s="13">
        <v>0</v>
      </c>
      <c r="N79" s="17">
        <v>0</v>
      </c>
      <c r="O79" s="18">
        <v>0</v>
      </c>
      <c r="P79" s="18">
        <v>0</v>
      </c>
      <c r="Q79" s="18">
        <v>0</v>
      </c>
      <c r="R79" s="18">
        <v>0</v>
      </c>
      <c r="S79" s="13">
        <v>0</v>
      </c>
      <c r="T79" s="17">
        <v>0</v>
      </c>
      <c r="U79" s="18">
        <v>0</v>
      </c>
      <c r="V79" s="18">
        <v>0</v>
      </c>
      <c r="W79" s="18">
        <v>0</v>
      </c>
      <c r="X79" s="18">
        <v>0</v>
      </c>
      <c r="Y79" s="13">
        <v>0</v>
      </c>
      <c r="Z79" s="17">
        <v>0</v>
      </c>
      <c r="AA79" s="18">
        <v>0</v>
      </c>
      <c r="AB79" s="18">
        <v>0</v>
      </c>
      <c r="AC79" s="18">
        <v>0</v>
      </c>
      <c r="AD79" s="18">
        <v>0</v>
      </c>
      <c r="AE79" s="13">
        <v>0</v>
      </c>
    </row>
    <row r="80" spans="1:31" x14ac:dyDescent="0.3">
      <c r="A80" s="4" t="s">
        <v>71</v>
      </c>
      <c r="B80" s="109">
        <v>0</v>
      </c>
      <c r="C80" s="110">
        <v>0</v>
      </c>
      <c r="D80" s="110">
        <v>0</v>
      </c>
      <c r="E80" s="110">
        <v>0</v>
      </c>
      <c r="F80" s="110">
        <v>0</v>
      </c>
      <c r="G80" s="111">
        <v>0</v>
      </c>
      <c r="H80" s="17">
        <v>0</v>
      </c>
      <c r="I80" s="18">
        <v>0</v>
      </c>
      <c r="J80" s="18">
        <v>0</v>
      </c>
      <c r="K80" s="18">
        <v>0</v>
      </c>
      <c r="L80" s="18">
        <v>0</v>
      </c>
      <c r="M80" s="13">
        <v>0</v>
      </c>
      <c r="N80" s="17">
        <v>0</v>
      </c>
      <c r="O80" s="18">
        <v>0</v>
      </c>
      <c r="P80" s="18">
        <v>0</v>
      </c>
      <c r="Q80" s="18">
        <v>0</v>
      </c>
      <c r="R80" s="18">
        <v>0</v>
      </c>
      <c r="S80" s="13">
        <v>0</v>
      </c>
      <c r="T80" s="17">
        <v>0</v>
      </c>
      <c r="U80" s="18">
        <v>0</v>
      </c>
      <c r="V80" s="18">
        <v>0</v>
      </c>
      <c r="W80" s="18">
        <v>0</v>
      </c>
      <c r="X80" s="18">
        <v>0</v>
      </c>
      <c r="Y80" s="13">
        <v>0</v>
      </c>
      <c r="Z80" s="17">
        <v>0</v>
      </c>
      <c r="AA80" s="18">
        <v>0</v>
      </c>
      <c r="AB80" s="18">
        <v>0</v>
      </c>
      <c r="AC80" s="18">
        <v>0</v>
      </c>
      <c r="AD80" s="18">
        <v>0</v>
      </c>
      <c r="AE80" s="13">
        <v>0</v>
      </c>
    </row>
    <row r="81" spans="1:31" x14ac:dyDescent="0.3">
      <c r="A81" s="4" t="s">
        <v>72</v>
      </c>
      <c r="B81" s="109">
        <v>0</v>
      </c>
      <c r="C81" s="110">
        <v>0</v>
      </c>
      <c r="D81" s="110">
        <v>0</v>
      </c>
      <c r="E81" s="110">
        <v>0</v>
      </c>
      <c r="F81" s="110">
        <v>0</v>
      </c>
      <c r="G81" s="111">
        <v>0</v>
      </c>
      <c r="H81" s="17">
        <v>0</v>
      </c>
      <c r="I81" s="18">
        <v>0</v>
      </c>
      <c r="J81" s="18">
        <v>0</v>
      </c>
      <c r="K81" s="18">
        <v>0</v>
      </c>
      <c r="L81" s="18">
        <v>0</v>
      </c>
      <c r="M81" s="13">
        <v>0</v>
      </c>
      <c r="N81" s="17">
        <v>0</v>
      </c>
      <c r="O81" s="18">
        <v>0</v>
      </c>
      <c r="P81" s="18">
        <v>0</v>
      </c>
      <c r="Q81" s="18">
        <v>0</v>
      </c>
      <c r="R81" s="18">
        <v>0</v>
      </c>
      <c r="S81" s="13">
        <v>0</v>
      </c>
      <c r="T81" s="17">
        <v>0</v>
      </c>
      <c r="U81" s="18">
        <v>0</v>
      </c>
      <c r="V81" s="18">
        <v>0</v>
      </c>
      <c r="W81" s="18">
        <v>0</v>
      </c>
      <c r="X81" s="18">
        <v>0</v>
      </c>
      <c r="Y81" s="13">
        <v>0</v>
      </c>
      <c r="Z81" s="17">
        <v>0</v>
      </c>
      <c r="AA81" s="18">
        <v>0</v>
      </c>
      <c r="AB81" s="18">
        <v>0</v>
      </c>
      <c r="AC81" s="18">
        <v>0</v>
      </c>
      <c r="AD81" s="18">
        <v>0</v>
      </c>
      <c r="AE81" s="13">
        <v>0</v>
      </c>
    </row>
    <row r="82" spans="1:31" x14ac:dyDescent="0.3">
      <c r="A82" s="4" t="s">
        <v>73</v>
      </c>
      <c r="B82" s="109">
        <v>0</v>
      </c>
      <c r="C82" s="110">
        <v>0</v>
      </c>
      <c r="D82" s="110">
        <v>0</v>
      </c>
      <c r="E82" s="110">
        <v>0</v>
      </c>
      <c r="F82" s="110">
        <v>0</v>
      </c>
      <c r="G82" s="111">
        <v>0</v>
      </c>
      <c r="H82" s="17">
        <v>0</v>
      </c>
      <c r="I82" s="18">
        <v>0</v>
      </c>
      <c r="J82" s="18">
        <v>0</v>
      </c>
      <c r="K82" s="18">
        <v>0</v>
      </c>
      <c r="L82" s="18">
        <v>0</v>
      </c>
      <c r="M82" s="13">
        <v>0</v>
      </c>
      <c r="N82" s="17">
        <v>0</v>
      </c>
      <c r="O82" s="18">
        <v>0</v>
      </c>
      <c r="P82" s="18">
        <v>0</v>
      </c>
      <c r="Q82" s="18">
        <v>0</v>
      </c>
      <c r="R82" s="18">
        <v>0</v>
      </c>
      <c r="S82" s="13">
        <v>0</v>
      </c>
      <c r="T82" s="17">
        <v>0</v>
      </c>
      <c r="U82" s="18">
        <v>0</v>
      </c>
      <c r="V82" s="18">
        <v>0</v>
      </c>
      <c r="W82" s="18">
        <v>0</v>
      </c>
      <c r="X82" s="18">
        <v>0</v>
      </c>
      <c r="Y82" s="13">
        <v>0</v>
      </c>
      <c r="Z82" s="17">
        <v>0</v>
      </c>
      <c r="AA82" s="18">
        <v>0</v>
      </c>
      <c r="AB82" s="18">
        <v>0</v>
      </c>
      <c r="AC82" s="18">
        <v>0</v>
      </c>
      <c r="AD82" s="18">
        <v>0</v>
      </c>
      <c r="AE82" s="13">
        <v>0</v>
      </c>
    </row>
    <row r="83" spans="1:31" x14ac:dyDescent="0.3">
      <c r="A83" s="4" t="s">
        <v>74</v>
      </c>
      <c r="B83" s="109">
        <v>0</v>
      </c>
      <c r="C83" s="110">
        <v>0</v>
      </c>
      <c r="D83" s="110">
        <v>0</v>
      </c>
      <c r="E83" s="110">
        <v>0</v>
      </c>
      <c r="F83" s="110">
        <v>0</v>
      </c>
      <c r="G83" s="111">
        <v>0</v>
      </c>
      <c r="H83" s="17">
        <v>0</v>
      </c>
      <c r="I83" s="18">
        <v>0</v>
      </c>
      <c r="J83" s="18">
        <v>0</v>
      </c>
      <c r="K83" s="18">
        <v>0</v>
      </c>
      <c r="L83" s="18">
        <v>0</v>
      </c>
      <c r="M83" s="13">
        <v>0</v>
      </c>
      <c r="N83" s="17">
        <v>0</v>
      </c>
      <c r="O83" s="18">
        <v>0</v>
      </c>
      <c r="P83" s="18">
        <v>0</v>
      </c>
      <c r="Q83" s="18">
        <v>0</v>
      </c>
      <c r="R83" s="18">
        <v>0</v>
      </c>
      <c r="S83" s="13">
        <v>0</v>
      </c>
      <c r="T83" s="17">
        <v>0</v>
      </c>
      <c r="U83" s="18">
        <v>0</v>
      </c>
      <c r="V83" s="18">
        <v>0</v>
      </c>
      <c r="W83" s="18">
        <v>0</v>
      </c>
      <c r="X83" s="18">
        <v>0</v>
      </c>
      <c r="Y83" s="13">
        <v>0</v>
      </c>
      <c r="Z83" s="17">
        <v>0</v>
      </c>
      <c r="AA83" s="18">
        <v>0</v>
      </c>
      <c r="AB83" s="18">
        <v>0</v>
      </c>
      <c r="AC83" s="18">
        <v>0</v>
      </c>
      <c r="AD83" s="18">
        <v>0</v>
      </c>
      <c r="AE83" s="13">
        <v>0</v>
      </c>
    </row>
    <row r="84" spans="1:31" x14ac:dyDescent="0.3">
      <c r="A84" s="4" t="s">
        <v>75</v>
      </c>
      <c r="B84" s="109">
        <v>0</v>
      </c>
      <c r="C84" s="110">
        <v>0</v>
      </c>
      <c r="D84" s="110">
        <v>0</v>
      </c>
      <c r="E84" s="110">
        <v>0</v>
      </c>
      <c r="F84" s="110">
        <v>0</v>
      </c>
      <c r="G84" s="111">
        <v>0</v>
      </c>
      <c r="H84" s="17">
        <v>0</v>
      </c>
      <c r="I84" s="18">
        <v>0</v>
      </c>
      <c r="J84" s="18">
        <v>0</v>
      </c>
      <c r="K84" s="18">
        <v>0</v>
      </c>
      <c r="L84" s="18">
        <v>0</v>
      </c>
      <c r="M84" s="13">
        <v>0</v>
      </c>
      <c r="N84" s="17">
        <v>0</v>
      </c>
      <c r="O84" s="18">
        <v>0</v>
      </c>
      <c r="P84" s="18">
        <v>0</v>
      </c>
      <c r="Q84" s="18">
        <v>0</v>
      </c>
      <c r="R84" s="18">
        <v>0</v>
      </c>
      <c r="S84" s="13">
        <v>0</v>
      </c>
      <c r="T84" s="17">
        <v>0</v>
      </c>
      <c r="U84" s="18">
        <v>0</v>
      </c>
      <c r="V84" s="18">
        <v>0</v>
      </c>
      <c r="W84" s="18">
        <v>0</v>
      </c>
      <c r="X84" s="18">
        <v>0</v>
      </c>
      <c r="Y84" s="13">
        <v>0</v>
      </c>
      <c r="Z84" s="17">
        <v>0</v>
      </c>
      <c r="AA84" s="18">
        <v>0</v>
      </c>
      <c r="AB84" s="18">
        <v>0</v>
      </c>
      <c r="AC84" s="18">
        <v>0</v>
      </c>
      <c r="AD84" s="18">
        <v>0</v>
      </c>
      <c r="AE84" s="13">
        <v>0</v>
      </c>
    </row>
    <row r="85" spans="1:31" x14ac:dyDescent="0.3">
      <c r="A85" s="4" t="s">
        <v>76</v>
      </c>
      <c r="B85" s="109">
        <v>0</v>
      </c>
      <c r="C85" s="110">
        <v>0</v>
      </c>
      <c r="D85" s="110">
        <v>0</v>
      </c>
      <c r="E85" s="110">
        <v>0</v>
      </c>
      <c r="F85" s="110">
        <v>0</v>
      </c>
      <c r="G85" s="111">
        <v>0</v>
      </c>
      <c r="H85" s="17">
        <v>0</v>
      </c>
      <c r="I85" s="18">
        <v>0</v>
      </c>
      <c r="J85" s="18">
        <v>0</v>
      </c>
      <c r="K85" s="18">
        <v>0</v>
      </c>
      <c r="L85" s="18">
        <v>0</v>
      </c>
      <c r="M85" s="13">
        <v>0</v>
      </c>
      <c r="N85" s="17">
        <v>0</v>
      </c>
      <c r="O85" s="18">
        <v>0</v>
      </c>
      <c r="P85" s="18">
        <v>0</v>
      </c>
      <c r="Q85" s="18">
        <v>0</v>
      </c>
      <c r="R85" s="18">
        <v>0</v>
      </c>
      <c r="S85" s="13">
        <v>0</v>
      </c>
      <c r="T85" s="17">
        <v>0</v>
      </c>
      <c r="U85" s="18">
        <v>0</v>
      </c>
      <c r="V85" s="18">
        <v>0</v>
      </c>
      <c r="W85" s="18">
        <v>0</v>
      </c>
      <c r="X85" s="18">
        <v>0</v>
      </c>
      <c r="Y85" s="13">
        <v>0</v>
      </c>
      <c r="Z85" s="17">
        <v>0</v>
      </c>
      <c r="AA85" s="18">
        <v>0</v>
      </c>
      <c r="AB85" s="18">
        <v>0</v>
      </c>
      <c r="AC85" s="18">
        <v>0</v>
      </c>
      <c r="AD85" s="18">
        <v>0</v>
      </c>
      <c r="AE85" s="13">
        <v>0</v>
      </c>
    </row>
    <row r="86" spans="1:31" x14ac:dyDescent="0.3">
      <c r="A86" s="4" t="s">
        <v>77</v>
      </c>
      <c r="B86" s="109">
        <v>0</v>
      </c>
      <c r="C86" s="110">
        <v>0</v>
      </c>
      <c r="D86" s="110">
        <v>0</v>
      </c>
      <c r="E86" s="110">
        <v>0</v>
      </c>
      <c r="F86" s="110">
        <v>0</v>
      </c>
      <c r="G86" s="111">
        <v>0</v>
      </c>
      <c r="H86" s="17">
        <v>0</v>
      </c>
      <c r="I86" s="18">
        <v>0</v>
      </c>
      <c r="J86" s="18">
        <v>0</v>
      </c>
      <c r="K86" s="18">
        <v>0</v>
      </c>
      <c r="L86" s="18">
        <v>0</v>
      </c>
      <c r="M86" s="13">
        <v>0</v>
      </c>
      <c r="N86" s="17">
        <v>0</v>
      </c>
      <c r="O86" s="18">
        <v>0</v>
      </c>
      <c r="P86" s="18">
        <v>0</v>
      </c>
      <c r="Q86" s="18">
        <v>0</v>
      </c>
      <c r="R86" s="18">
        <v>0</v>
      </c>
      <c r="S86" s="13">
        <v>0</v>
      </c>
      <c r="T86" s="17">
        <v>0</v>
      </c>
      <c r="U86" s="18">
        <v>0</v>
      </c>
      <c r="V86" s="18">
        <v>0</v>
      </c>
      <c r="W86" s="18">
        <v>0</v>
      </c>
      <c r="X86" s="18">
        <v>0</v>
      </c>
      <c r="Y86" s="13">
        <v>0</v>
      </c>
      <c r="Z86" s="17">
        <v>0</v>
      </c>
      <c r="AA86" s="18">
        <v>0</v>
      </c>
      <c r="AB86" s="18">
        <v>0</v>
      </c>
      <c r="AC86" s="18">
        <v>0</v>
      </c>
      <c r="AD86" s="18">
        <v>0</v>
      </c>
      <c r="AE86" s="13">
        <v>0</v>
      </c>
    </row>
    <row r="87" spans="1:31" x14ac:dyDescent="0.3">
      <c r="A87" s="4" t="s">
        <v>78</v>
      </c>
      <c r="B87" s="109">
        <v>0</v>
      </c>
      <c r="C87" s="110">
        <v>0</v>
      </c>
      <c r="D87" s="110">
        <v>0</v>
      </c>
      <c r="E87" s="110">
        <v>0</v>
      </c>
      <c r="F87" s="110">
        <v>0</v>
      </c>
      <c r="G87" s="111">
        <v>0</v>
      </c>
      <c r="H87" s="17">
        <v>0</v>
      </c>
      <c r="I87" s="18">
        <v>0</v>
      </c>
      <c r="J87" s="18">
        <v>0</v>
      </c>
      <c r="K87" s="18">
        <v>0</v>
      </c>
      <c r="L87" s="18">
        <v>0</v>
      </c>
      <c r="M87" s="13">
        <v>0</v>
      </c>
      <c r="N87" s="17">
        <v>0</v>
      </c>
      <c r="O87" s="18">
        <v>0</v>
      </c>
      <c r="P87" s="18">
        <v>0</v>
      </c>
      <c r="Q87" s="18">
        <v>0</v>
      </c>
      <c r="R87" s="18">
        <v>0</v>
      </c>
      <c r="S87" s="13">
        <v>0</v>
      </c>
      <c r="T87" s="17">
        <v>0</v>
      </c>
      <c r="U87" s="18">
        <v>0</v>
      </c>
      <c r="V87" s="18">
        <v>0</v>
      </c>
      <c r="W87" s="18">
        <v>0</v>
      </c>
      <c r="X87" s="18">
        <v>0</v>
      </c>
      <c r="Y87" s="13">
        <v>0</v>
      </c>
      <c r="Z87" s="17">
        <v>0</v>
      </c>
      <c r="AA87" s="18">
        <v>0</v>
      </c>
      <c r="AB87" s="18">
        <v>0</v>
      </c>
      <c r="AC87" s="18">
        <v>0</v>
      </c>
      <c r="AD87" s="18">
        <v>0</v>
      </c>
      <c r="AE87" s="13">
        <v>0</v>
      </c>
    </row>
    <row r="88" spans="1:31" x14ac:dyDescent="0.3">
      <c r="A88" s="4" t="s">
        <v>79</v>
      </c>
      <c r="B88" s="109">
        <v>0</v>
      </c>
      <c r="C88" s="110">
        <v>0</v>
      </c>
      <c r="D88" s="110">
        <v>0</v>
      </c>
      <c r="E88" s="110">
        <v>0</v>
      </c>
      <c r="F88" s="110">
        <v>0</v>
      </c>
      <c r="G88" s="111">
        <v>0</v>
      </c>
      <c r="H88" s="17">
        <v>0</v>
      </c>
      <c r="I88" s="18">
        <v>0</v>
      </c>
      <c r="J88" s="18">
        <v>0</v>
      </c>
      <c r="K88" s="18">
        <v>0</v>
      </c>
      <c r="L88" s="18">
        <v>0</v>
      </c>
      <c r="M88" s="13">
        <v>0</v>
      </c>
      <c r="N88" s="17">
        <v>0</v>
      </c>
      <c r="O88" s="18">
        <v>0</v>
      </c>
      <c r="P88" s="18">
        <v>0</v>
      </c>
      <c r="Q88" s="18">
        <v>0</v>
      </c>
      <c r="R88" s="18">
        <v>0</v>
      </c>
      <c r="S88" s="13">
        <v>0</v>
      </c>
      <c r="T88" s="17">
        <v>0</v>
      </c>
      <c r="U88" s="18">
        <v>0</v>
      </c>
      <c r="V88" s="18">
        <v>0</v>
      </c>
      <c r="W88" s="18">
        <v>0</v>
      </c>
      <c r="X88" s="18">
        <v>0</v>
      </c>
      <c r="Y88" s="13">
        <v>0</v>
      </c>
      <c r="Z88" s="17">
        <v>0</v>
      </c>
      <c r="AA88" s="18">
        <v>0</v>
      </c>
      <c r="AB88" s="18">
        <v>0</v>
      </c>
      <c r="AC88" s="18">
        <v>0</v>
      </c>
      <c r="AD88" s="18">
        <v>0</v>
      </c>
      <c r="AE88" s="13">
        <v>0</v>
      </c>
    </row>
    <row r="89" spans="1:31" x14ac:dyDescent="0.3">
      <c r="A89" s="5"/>
      <c r="B89" s="112"/>
      <c r="C89" s="113"/>
      <c r="D89" s="113"/>
      <c r="E89" s="113"/>
      <c r="F89" s="113"/>
      <c r="G89" s="114"/>
      <c r="H89" s="19"/>
      <c r="I89" s="20"/>
      <c r="J89" s="20"/>
      <c r="K89" s="20"/>
      <c r="L89" s="20"/>
      <c r="M89" s="14"/>
      <c r="N89" s="19"/>
      <c r="O89" s="20"/>
      <c r="P89" s="20"/>
      <c r="Q89" s="20"/>
      <c r="R89" s="20"/>
      <c r="S89" s="14"/>
      <c r="T89" s="19"/>
      <c r="U89" s="20"/>
      <c r="V89" s="20"/>
      <c r="W89" s="20"/>
      <c r="X89" s="20"/>
      <c r="Y89" s="14"/>
      <c r="Z89" s="19"/>
      <c r="AA89" s="20"/>
      <c r="AB89" s="20"/>
      <c r="AC89" s="20"/>
      <c r="AD89" s="20"/>
      <c r="AE89" s="14"/>
    </row>
    <row r="90" spans="1:31" x14ac:dyDescent="0.3">
      <c r="A90" s="80" t="s">
        <v>80</v>
      </c>
      <c r="B90" s="81">
        <f>SUM(B9:B89)</f>
        <v>0</v>
      </c>
      <c r="C90" s="82">
        <f t="shared" ref="C90:G90" si="0">SUM(C9:C89)</f>
        <v>-185168</v>
      </c>
      <c r="D90" s="82">
        <f t="shared" si="0"/>
        <v>309.08999999999997</v>
      </c>
      <c r="E90" s="82">
        <f t="shared" si="0"/>
        <v>594039.73674999992</v>
      </c>
      <c r="F90" s="82">
        <f t="shared" si="0"/>
        <v>8067247.7199999997</v>
      </c>
      <c r="G90" s="83">
        <f t="shared" si="0"/>
        <v>8476428.5467499997</v>
      </c>
      <c r="H90" s="81">
        <f t="shared" ref="H90:AE90" si="1">SUM(H9:H89)</f>
        <v>0</v>
      </c>
      <c r="I90" s="82">
        <f t="shared" si="1"/>
        <v>0</v>
      </c>
      <c r="J90" s="82">
        <f t="shared" si="1"/>
        <v>0</v>
      </c>
      <c r="K90" s="82">
        <f t="shared" si="1"/>
        <v>0</v>
      </c>
      <c r="L90" s="82">
        <f t="shared" si="1"/>
        <v>8026305</v>
      </c>
      <c r="M90" s="83">
        <f t="shared" si="1"/>
        <v>8026305</v>
      </c>
      <c r="N90" s="81">
        <f t="shared" si="1"/>
        <v>0</v>
      </c>
      <c r="O90" s="82">
        <f t="shared" si="1"/>
        <v>0</v>
      </c>
      <c r="P90" s="82">
        <f t="shared" si="1"/>
        <v>309.08999999999997</v>
      </c>
      <c r="Q90" s="82">
        <f t="shared" si="1"/>
        <v>541154.37674999994</v>
      </c>
      <c r="R90" s="82">
        <f t="shared" si="1"/>
        <v>40942.720000000001</v>
      </c>
      <c r="S90" s="83">
        <f t="shared" si="1"/>
        <v>582406.18674999999</v>
      </c>
      <c r="T90" s="81">
        <f t="shared" si="1"/>
        <v>0</v>
      </c>
      <c r="U90" s="82">
        <f t="shared" si="1"/>
        <v>-185168</v>
      </c>
      <c r="V90" s="82">
        <f t="shared" si="1"/>
        <v>0</v>
      </c>
      <c r="W90" s="82">
        <f t="shared" si="1"/>
        <v>0</v>
      </c>
      <c r="X90" s="82">
        <f t="shared" si="1"/>
        <v>0</v>
      </c>
      <c r="Y90" s="83">
        <f t="shared" si="1"/>
        <v>-185168</v>
      </c>
      <c r="Z90" s="81">
        <f t="shared" si="1"/>
        <v>0</v>
      </c>
      <c r="AA90" s="82">
        <f t="shared" si="1"/>
        <v>0</v>
      </c>
      <c r="AB90" s="82">
        <f t="shared" si="1"/>
        <v>0</v>
      </c>
      <c r="AC90" s="82">
        <f t="shared" si="1"/>
        <v>52885.36</v>
      </c>
      <c r="AD90" s="82">
        <f t="shared" si="1"/>
        <v>0</v>
      </c>
      <c r="AE90" s="83">
        <f t="shared" si="1"/>
        <v>52885.36</v>
      </c>
    </row>
    <row r="91" spans="1:31" x14ac:dyDescent="0.3">
      <c r="A91" s="78" t="str">
        <f>"Source: Victoria Grants Commission - Questionnaire "&amp;$A$3&amp;" response from Council"</f>
        <v>Source: Victoria Grants Commission - Questionnaire 2015-16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59999389629810485"/>
  </sheetPr>
  <dimension ref="A1:BU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4.4" x14ac:dyDescent="0.3"/>
  <cols>
    <col min="1" max="1" width="24.6640625" style="6" customWidth="1"/>
    <col min="2" max="7" width="14.6640625" style="9" customWidth="1"/>
    <col min="8" max="67" width="12.6640625" style="9"/>
    <col min="74" max="16384" width="12.6640625" style="6"/>
  </cols>
  <sheetData>
    <row r="1" spans="1:73" x14ac:dyDescent="0.3">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row>
    <row r="2" spans="1:73" ht="15.6" x14ac:dyDescent="0.3">
      <c r="A2" s="2" t="s">
        <v>157</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row>
    <row r="3" spans="1:73" x14ac:dyDescent="0.3">
      <c r="A3" s="79" t="str">
        <f>'Total Sales'!A3</f>
        <v>2015-16</v>
      </c>
    </row>
    <row r="4" spans="1:73" ht="15.6" x14ac:dyDescent="0.3">
      <c r="A4" s="125" t="s">
        <v>102</v>
      </c>
      <c r="B4" s="121"/>
      <c r="C4" s="121"/>
      <c r="D4" s="121"/>
      <c r="E4" s="121"/>
      <c r="F4" s="121"/>
      <c r="G4" s="122"/>
      <c r="H4" s="120"/>
      <c r="I4" s="121"/>
      <c r="J4" s="121"/>
      <c r="K4" s="121"/>
      <c r="L4" s="121"/>
      <c r="M4" s="121"/>
      <c r="N4" s="120"/>
      <c r="O4" s="121"/>
      <c r="P4" s="121"/>
      <c r="Q4" s="121"/>
      <c r="R4" s="121"/>
      <c r="S4" s="121"/>
      <c r="T4" s="120"/>
      <c r="U4" s="121"/>
      <c r="V4" s="121"/>
      <c r="W4" s="121"/>
      <c r="X4" s="121"/>
      <c r="Y4" s="121"/>
      <c r="Z4" s="120"/>
      <c r="AA4" s="121"/>
      <c r="AB4" s="121"/>
      <c r="AC4" s="121"/>
      <c r="AD4" s="121"/>
      <c r="AE4" s="121"/>
      <c r="AF4" s="120"/>
      <c r="AG4" s="121"/>
      <c r="AH4" s="121"/>
      <c r="AI4" s="121"/>
      <c r="AJ4" s="121"/>
      <c r="AK4" s="121"/>
      <c r="AL4" s="120"/>
      <c r="AM4" s="121"/>
      <c r="AN4" s="121"/>
      <c r="AO4" s="121"/>
      <c r="AP4" s="121"/>
      <c r="AQ4" s="121"/>
      <c r="AR4" s="120"/>
      <c r="AS4" s="121"/>
      <c r="AT4" s="121"/>
      <c r="AU4" s="121"/>
      <c r="AV4" s="121"/>
      <c r="AW4" s="121"/>
      <c r="AX4" s="120"/>
      <c r="AY4" s="121"/>
      <c r="AZ4" s="121"/>
      <c r="BA4" s="121"/>
      <c r="BB4" s="121"/>
      <c r="BC4" s="121"/>
      <c r="BD4" s="120"/>
      <c r="BE4" s="121"/>
      <c r="BF4" s="121"/>
      <c r="BG4" s="121"/>
      <c r="BH4" s="121"/>
      <c r="BI4" s="121"/>
      <c r="BJ4" s="120"/>
      <c r="BK4" s="121"/>
      <c r="BL4" s="121"/>
      <c r="BM4" s="121"/>
      <c r="BN4" s="121"/>
      <c r="BO4" s="122"/>
    </row>
    <row r="5" spans="1:73" s="11" customFormat="1" x14ac:dyDescent="0.3">
      <c r="A5" s="95"/>
      <c r="B5" s="129" t="s">
        <v>198</v>
      </c>
      <c r="C5" s="126"/>
      <c r="D5" s="126"/>
      <c r="E5" s="126"/>
      <c r="F5" s="126"/>
      <c r="G5" s="127"/>
      <c r="H5" s="128" t="s">
        <v>187</v>
      </c>
      <c r="I5" s="129"/>
      <c r="J5" s="129"/>
      <c r="K5" s="129"/>
      <c r="L5" s="129"/>
      <c r="M5" s="130"/>
      <c r="N5" s="129" t="s">
        <v>188</v>
      </c>
      <c r="O5" s="129"/>
      <c r="P5" s="129"/>
      <c r="Q5" s="129"/>
      <c r="R5" s="129"/>
      <c r="S5" s="130"/>
      <c r="T5" s="129" t="s">
        <v>189</v>
      </c>
      <c r="U5" s="129"/>
      <c r="V5" s="129"/>
      <c r="W5" s="129"/>
      <c r="X5" s="129"/>
      <c r="Y5" s="130"/>
      <c r="Z5" s="128" t="s">
        <v>190</v>
      </c>
      <c r="AA5" s="129"/>
      <c r="AB5" s="129"/>
      <c r="AC5" s="129"/>
      <c r="AD5" s="129"/>
      <c r="AE5" s="130"/>
      <c r="AF5" s="129" t="s">
        <v>191</v>
      </c>
      <c r="AG5" s="129"/>
      <c r="AH5" s="129"/>
      <c r="AI5" s="129"/>
      <c r="AJ5" s="129"/>
      <c r="AK5" s="130"/>
      <c r="AL5" s="129" t="s">
        <v>192</v>
      </c>
      <c r="AM5" s="129"/>
      <c r="AN5" s="129"/>
      <c r="AO5" s="129"/>
      <c r="AP5" s="129"/>
      <c r="AQ5" s="130"/>
      <c r="AR5" s="129" t="s">
        <v>193</v>
      </c>
      <c r="AS5" s="129"/>
      <c r="AT5" s="129"/>
      <c r="AU5" s="129"/>
      <c r="AV5" s="129"/>
      <c r="AW5" s="130"/>
      <c r="AX5" s="129" t="s">
        <v>194</v>
      </c>
      <c r="AY5" s="129"/>
      <c r="AZ5" s="129"/>
      <c r="BA5" s="129"/>
      <c r="BB5" s="129"/>
      <c r="BC5" s="130"/>
      <c r="BD5" s="129" t="s">
        <v>195</v>
      </c>
      <c r="BE5" s="129"/>
      <c r="BF5" s="129"/>
      <c r="BG5" s="129"/>
      <c r="BH5" s="129"/>
      <c r="BI5" s="130"/>
      <c r="BJ5" s="128" t="s">
        <v>196</v>
      </c>
      <c r="BK5" s="129" t="s">
        <v>197</v>
      </c>
      <c r="BL5" s="129" t="s">
        <v>198</v>
      </c>
      <c r="BM5" s="129"/>
      <c r="BN5" s="129"/>
      <c r="BO5" s="130"/>
      <c r="BP5" s="131"/>
      <c r="BQ5" s="131"/>
      <c r="BR5" s="131"/>
      <c r="BS5" s="131"/>
      <c r="BT5" s="131"/>
      <c r="BU5" s="131"/>
    </row>
    <row r="6" spans="1:73" s="11" customFormat="1" ht="13.8" x14ac:dyDescent="0.25">
      <c r="A6" s="95"/>
      <c r="B6" s="98" t="str">
        <f>$H$4&amp;" Total"</f>
        <v xml:space="preserve"> Total</v>
      </c>
      <c r="C6" s="98"/>
      <c r="D6" s="98"/>
      <c r="E6" s="98"/>
      <c r="F6" s="98"/>
      <c r="G6" s="99"/>
      <c r="H6" s="97" t="s">
        <v>118</v>
      </c>
      <c r="I6" s="98"/>
      <c r="J6" s="98"/>
      <c r="K6" s="98"/>
      <c r="L6" s="98"/>
      <c r="M6" s="99"/>
      <c r="N6" s="98" t="s">
        <v>119</v>
      </c>
      <c r="O6" s="98"/>
      <c r="P6" s="98"/>
      <c r="Q6" s="98"/>
      <c r="R6" s="98"/>
      <c r="S6" s="99"/>
      <c r="T6" s="98" t="s">
        <v>120</v>
      </c>
      <c r="U6" s="98"/>
      <c r="V6" s="98"/>
      <c r="W6" s="98"/>
      <c r="X6" s="98"/>
      <c r="Y6" s="99"/>
      <c r="Z6" s="97" t="s">
        <v>121</v>
      </c>
      <c r="AA6" s="98"/>
      <c r="AB6" s="98"/>
      <c r="AC6" s="98"/>
      <c r="AD6" s="98"/>
      <c r="AE6" s="99"/>
      <c r="AF6" s="98" t="s">
        <v>122</v>
      </c>
      <c r="AG6" s="98"/>
      <c r="AH6" s="98"/>
      <c r="AI6" s="98"/>
      <c r="AJ6" s="98"/>
      <c r="AK6" s="99"/>
      <c r="AL6" s="98" t="s">
        <v>123</v>
      </c>
      <c r="AM6" s="98"/>
      <c r="AN6" s="98"/>
      <c r="AO6" s="98"/>
      <c r="AP6" s="98"/>
      <c r="AQ6" s="99"/>
      <c r="AR6" s="98" t="s">
        <v>124</v>
      </c>
      <c r="AS6" s="98"/>
      <c r="AT6" s="98"/>
      <c r="AU6" s="98"/>
      <c r="AV6" s="98"/>
      <c r="AW6" s="99"/>
      <c r="AX6" s="98" t="s">
        <v>125</v>
      </c>
      <c r="AY6" s="98"/>
      <c r="AZ6" s="98"/>
      <c r="BA6" s="98"/>
      <c r="BB6" s="98"/>
      <c r="BC6" s="99"/>
      <c r="BD6" s="98" t="s">
        <v>126</v>
      </c>
      <c r="BE6" s="98"/>
      <c r="BF6" s="98"/>
      <c r="BG6" s="98"/>
      <c r="BH6" s="98"/>
      <c r="BI6" s="99"/>
      <c r="BJ6" s="100" t="s">
        <v>114</v>
      </c>
      <c r="BK6" s="98"/>
      <c r="BL6" s="98"/>
      <c r="BM6" s="98"/>
      <c r="BN6" s="98"/>
      <c r="BO6" s="99"/>
    </row>
    <row r="7" spans="1:73" ht="26.4" x14ac:dyDescent="0.3">
      <c r="A7" s="94"/>
      <c r="B7" s="89" t="s">
        <v>169</v>
      </c>
      <c r="C7" s="89" t="s">
        <v>170</v>
      </c>
      <c r="D7" s="89" t="s">
        <v>172</v>
      </c>
      <c r="E7" s="89" t="s">
        <v>173</v>
      </c>
      <c r="F7" s="89" t="s">
        <v>104</v>
      </c>
      <c r="G7" s="101" t="s">
        <v>241</v>
      </c>
      <c r="H7" s="88" t="s">
        <v>169</v>
      </c>
      <c r="I7" s="89" t="s">
        <v>170</v>
      </c>
      <c r="J7" s="89" t="s">
        <v>172</v>
      </c>
      <c r="K7" s="89" t="s">
        <v>173</v>
      </c>
      <c r="L7" s="89" t="s">
        <v>104</v>
      </c>
      <c r="M7" s="101" t="s">
        <v>241</v>
      </c>
      <c r="N7" s="88" t="s">
        <v>169</v>
      </c>
      <c r="O7" s="89" t="s">
        <v>170</v>
      </c>
      <c r="P7" s="89" t="s">
        <v>172</v>
      </c>
      <c r="Q7" s="89" t="s">
        <v>173</v>
      </c>
      <c r="R7" s="89" t="s">
        <v>104</v>
      </c>
      <c r="S7" s="101" t="s">
        <v>241</v>
      </c>
      <c r="T7" s="88" t="s">
        <v>169</v>
      </c>
      <c r="U7" s="89" t="s">
        <v>170</v>
      </c>
      <c r="V7" s="89" t="s">
        <v>172</v>
      </c>
      <c r="W7" s="89" t="s">
        <v>173</v>
      </c>
      <c r="X7" s="89" t="s">
        <v>104</v>
      </c>
      <c r="Y7" s="101" t="s">
        <v>241</v>
      </c>
      <c r="Z7" s="88" t="s">
        <v>169</v>
      </c>
      <c r="AA7" s="89" t="s">
        <v>170</v>
      </c>
      <c r="AB7" s="89" t="s">
        <v>172</v>
      </c>
      <c r="AC7" s="89" t="s">
        <v>173</v>
      </c>
      <c r="AD7" s="89" t="s">
        <v>104</v>
      </c>
      <c r="AE7" s="101" t="s">
        <v>241</v>
      </c>
      <c r="AF7" s="88" t="s">
        <v>169</v>
      </c>
      <c r="AG7" s="89" t="s">
        <v>170</v>
      </c>
      <c r="AH7" s="89" t="s">
        <v>172</v>
      </c>
      <c r="AI7" s="89" t="s">
        <v>173</v>
      </c>
      <c r="AJ7" s="89" t="s">
        <v>104</v>
      </c>
      <c r="AK7" s="101" t="s">
        <v>241</v>
      </c>
      <c r="AL7" s="88" t="s">
        <v>169</v>
      </c>
      <c r="AM7" s="89" t="s">
        <v>170</v>
      </c>
      <c r="AN7" s="89" t="s">
        <v>172</v>
      </c>
      <c r="AO7" s="89" t="s">
        <v>173</v>
      </c>
      <c r="AP7" s="89" t="s">
        <v>104</v>
      </c>
      <c r="AQ7" s="101" t="s">
        <v>241</v>
      </c>
      <c r="AR7" s="88" t="s">
        <v>169</v>
      </c>
      <c r="AS7" s="89" t="s">
        <v>170</v>
      </c>
      <c r="AT7" s="89" t="s">
        <v>172</v>
      </c>
      <c r="AU7" s="89" t="s">
        <v>173</v>
      </c>
      <c r="AV7" s="89" t="s">
        <v>104</v>
      </c>
      <c r="AW7" s="101" t="s">
        <v>241</v>
      </c>
      <c r="AX7" s="88" t="s">
        <v>169</v>
      </c>
      <c r="AY7" s="89" t="s">
        <v>170</v>
      </c>
      <c r="AZ7" s="89" t="s">
        <v>172</v>
      </c>
      <c r="BA7" s="89" t="s">
        <v>173</v>
      </c>
      <c r="BB7" s="89" t="s">
        <v>104</v>
      </c>
      <c r="BC7" s="101" t="s">
        <v>241</v>
      </c>
      <c r="BD7" s="88" t="s">
        <v>169</v>
      </c>
      <c r="BE7" s="89" t="s">
        <v>170</v>
      </c>
      <c r="BF7" s="89" t="s">
        <v>172</v>
      </c>
      <c r="BG7" s="89" t="s">
        <v>173</v>
      </c>
      <c r="BH7" s="89" t="s">
        <v>104</v>
      </c>
      <c r="BI7" s="101" t="s">
        <v>241</v>
      </c>
      <c r="BJ7" s="88" t="s">
        <v>169</v>
      </c>
      <c r="BK7" s="89" t="s">
        <v>170</v>
      </c>
      <c r="BL7" s="89" t="s">
        <v>172</v>
      </c>
      <c r="BM7" s="89" t="s">
        <v>173</v>
      </c>
      <c r="BN7" s="89" t="s">
        <v>104</v>
      </c>
      <c r="BO7" s="101" t="s">
        <v>241</v>
      </c>
    </row>
    <row r="8" spans="1:73" x14ac:dyDescent="0.3">
      <c r="A8" s="96"/>
      <c r="B8" s="103" t="s">
        <v>94</v>
      </c>
      <c r="C8" s="103" t="s">
        <v>95</v>
      </c>
      <c r="D8" s="103" t="s">
        <v>96</v>
      </c>
      <c r="E8" s="103" t="s">
        <v>97</v>
      </c>
      <c r="F8" s="103" t="s">
        <v>98</v>
      </c>
      <c r="G8" s="104" t="s">
        <v>99</v>
      </c>
      <c r="H8" s="102" t="s">
        <v>94</v>
      </c>
      <c r="I8" s="103" t="s">
        <v>95</v>
      </c>
      <c r="J8" s="103" t="s">
        <v>96</v>
      </c>
      <c r="K8" s="103" t="s">
        <v>97</v>
      </c>
      <c r="L8" s="103" t="s">
        <v>98</v>
      </c>
      <c r="M8" s="104" t="s">
        <v>99</v>
      </c>
      <c r="N8" s="102" t="s">
        <v>94</v>
      </c>
      <c r="O8" s="103" t="s">
        <v>95</v>
      </c>
      <c r="P8" s="103" t="s">
        <v>96</v>
      </c>
      <c r="Q8" s="103" t="s">
        <v>97</v>
      </c>
      <c r="R8" s="103" t="s">
        <v>98</v>
      </c>
      <c r="S8" s="104" t="s">
        <v>99</v>
      </c>
      <c r="T8" s="102" t="s">
        <v>94</v>
      </c>
      <c r="U8" s="103" t="s">
        <v>95</v>
      </c>
      <c r="V8" s="103" t="s">
        <v>96</v>
      </c>
      <c r="W8" s="103" t="s">
        <v>97</v>
      </c>
      <c r="X8" s="103" t="s">
        <v>98</v>
      </c>
      <c r="Y8" s="104" t="s">
        <v>99</v>
      </c>
      <c r="Z8" s="102" t="s">
        <v>94</v>
      </c>
      <c r="AA8" s="103" t="s">
        <v>95</v>
      </c>
      <c r="AB8" s="103" t="s">
        <v>96</v>
      </c>
      <c r="AC8" s="103" t="s">
        <v>97</v>
      </c>
      <c r="AD8" s="103" t="s">
        <v>98</v>
      </c>
      <c r="AE8" s="104" t="s">
        <v>99</v>
      </c>
      <c r="AF8" s="102" t="s">
        <v>94</v>
      </c>
      <c r="AG8" s="103" t="s">
        <v>95</v>
      </c>
      <c r="AH8" s="103" t="s">
        <v>96</v>
      </c>
      <c r="AI8" s="103" t="s">
        <v>97</v>
      </c>
      <c r="AJ8" s="103" t="s">
        <v>98</v>
      </c>
      <c r="AK8" s="104" t="s">
        <v>99</v>
      </c>
      <c r="AL8" s="102" t="s">
        <v>94</v>
      </c>
      <c r="AM8" s="103" t="s">
        <v>95</v>
      </c>
      <c r="AN8" s="103" t="s">
        <v>96</v>
      </c>
      <c r="AO8" s="103" t="s">
        <v>97</v>
      </c>
      <c r="AP8" s="103" t="s">
        <v>98</v>
      </c>
      <c r="AQ8" s="104" t="s">
        <v>99</v>
      </c>
      <c r="AR8" s="102" t="s">
        <v>94</v>
      </c>
      <c r="AS8" s="103" t="s">
        <v>95</v>
      </c>
      <c r="AT8" s="103" t="s">
        <v>96</v>
      </c>
      <c r="AU8" s="103" t="s">
        <v>97</v>
      </c>
      <c r="AV8" s="103" t="s">
        <v>98</v>
      </c>
      <c r="AW8" s="104" t="s">
        <v>99</v>
      </c>
      <c r="AX8" s="102" t="s">
        <v>94</v>
      </c>
      <c r="AY8" s="103" t="s">
        <v>95</v>
      </c>
      <c r="AZ8" s="103" t="s">
        <v>96</v>
      </c>
      <c r="BA8" s="103" t="s">
        <v>97</v>
      </c>
      <c r="BB8" s="103" t="s">
        <v>98</v>
      </c>
      <c r="BC8" s="104" t="s">
        <v>99</v>
      </c>
      <c r="BD8" s="102" t="s">
        <v>94</v>
      </c>
      <c r="BE8" s="103" t="s">
        <v>95</v>
      </c>
      <c r="BF8" s="103" t="s">
        <v>96</v>
      </c>
      <c r="BG8" s="103" t="s">
        <v>97</v>
      </c>
      <c r="BH8" s="103" t="s">
        <v>98</v>
      </c>
      <c r="BI8" s="104" t="s">
        <v>99</v>
      </c>
      <c r="BJ8" s="102" t="s">
        <v>94</v>
      </c>
      <c r="BK8" s="103" t="s">
        <v>95</v>
      </c>
      <c r="BL8" s="103" t="s">
        <v>96</v>
      </c>
      <c r="BM8" s="103" t="s">
        <v>97</v>
      </c>
      <c r="BN8" s="103" t="s">
        <v>98</v>
      </c>
      <c r="BO8" s="104" t="s">
        <v>99</v>
      </c>
    </row>
    <row r="9" spans="1:73" x14ac:dyDescent="0.3">
      <c r="A9" s="3"/>
      <c r="B9" s="106"/>
      <c r="C9" s="107"/>
      <c r="D9" s="107"/>
      <c r="E9" s="107"/>
      <c r="F9" s="107"/>
      <c r="G9" s="108"/>
      <c r="H9" s="15"/>
      <c r="I9" s="16"/>
      <c r="J9" s="16"/>
      <c r="K9" s="16"/>
      <c r="L9" s="16"/>
      <c r="M9" s="12"/>
      <c r="N9" s="15"/>
      <c r="O9" s="16"/>
      <c r="P9" s="16"/>
      <c r="Q9" s="16"/>
      <c r="R9" s="16"/>
      <c r="S9" s="12"/>
      <c r="T9" s="15"/>
      <c r="U9" s="16"/>
      <c r="V9" s="16"/>
      <c r="W9" s="16"/>
      <c r="X9" s="16"/>
      <c r="Y9" s="12"/>
      <c r="Z9" s="15"/>
      <c r="AA9" s="16"/>
      <c r="AB9" s="16"/>
      <c r="AC9" s="16"/>
      <c r="AD9" s="16"/>
      <c r="AE9" s="12"/>
      <c r="AF9" s="15"/>
      <c r="AG9" s="16"/>
      <c r="AH9" s="16"/>
      <c r="AI9" s="16"/>
      <c r="AJ9" s="16"/>
      <c r="AK9" s="12"/>
      <c r="AL9" s="15"/>
      <c r="AM9" s="16"/>
      <c r="AN9" s="16"/>
      <c r="AO9" s="16"/>
      <c r="AP9" s="16"/>
      <c r="AQ9" s="12"/>
      <c r="AR9" s="15"/>
      <c r="AS9" s="16"/>
      <c r="AT9" s="16"/>
      <c r="AU9" s="16"/>
      <c r="AV9" s="16"/>
      <c r="AW9" s="12"/>
      <c r="AX9" s="15"/>
      <c r="AY9" s="16"/>
      <c r="AZ9" s="16"/>
      <c r="BA9" s="16"/>
      <c r="BB9" s="16"/>
      <c r="BC9" s="12"/>
      <c r="BD9" s="15"/>
      <c r="BE9" s="16"/>
      <c r="BF9" s="16"/>
      <c r="BG9" s="16"/>
      <c r="BH9" s="16"/>
      <c r="BI9" s="12"/>
      <c r="BJ9" s="15"/>
      <c r="BK9" s="16"/>
      <c r="BL9" s="16"/>
      <c r="BM9" s="16"/>
      <c r="BN9" s="16"/>
      <c r="BO9" s="12"/>
    </row>
    <row r="10" spans="1:73" x14ac:dyDescent="0.3">
      <c r="A10" s="4" t="s">
        <v>1</v>
      </c>
      <c r="B10" s="109">
        <v>0</v>
      </c>
      <c r="C10" s="110">
        <v>0</v>
      </c>
      <c r="D10" s="110">
        <v>0</v>
      </c>
      <c r="E10" s="110">
        <v>-28000</v>
      </c>
      <c r="F10" s="110">
        <v>0</v>
      </c>
      <c r="G10" s="111">
        <v>-28000</v>
      </c>
      <c r="H10" s="17">
        <v>0</v>
      </c>
      <c r="I10" s="18">
        <v>0</v>
      </c>
      <c r="J10" s="18">
        <v>0</v>
      </c>
      <c r="K10" s="18">
        <v>0</v>
      </c>
      <c r="L10" s="18">
        <v>0</v>
      </c>
      <c r="M10" s="13">
        <v>0</v>
      </c>
      <c r="N10" s="17">
        <v>0</v>
      </c>
      <c r="O10" s="18">
        <v>0</v>
      </c>
      <c r="P10" s="18">
        <v>0</v>
      </c>
      <c r="Q10" s="18">
        <v>-28000</v>
      </c>
      <c r="R10" s="18">
        <v>0</v>
      </c>
      <c r="S10" s="13">
        <v>-28000</v>
      </c>
      <c r="T10" s="17">
        <v>0</v>
      </c>
      <c r="U10" s="18">
        <v>0</v>
      </c>
      <c r="V10" s="18">
        <v>0</v>
      </c>
      <c r="W10" s="18">
        <v>0</v>
      </c>
      <c r="X10" s="18">
        <v>0</v>
      </c>
      <c r="Y10" s="13">
        <v>0</v>
      </c>
      <c r="Z10" s="17">
        <v>0</v>
      </c>
      <c r="AA10" s="18">
        <v>0</v>
      </c>
      <c r="AB10" s="18">
        <v>0</v>
      </c>
      <c r="AC10" s="18">
        <v>0</v>
      </c>
      <c r="AD10" s="18">
        <v>0</v>
      </c>
      <c r="AE10" s="13">
        <v>0</v>
      </c>
      <c r="AF10" s="17">
        <v>0</v>
      </c>
      <c r="AG10" s="18">
        <v>0</v>
      </c>
      <c r="AH10" s="18">
        <v>0</v>
      </c>
      <c r="AI10" s="18">
        <v>0</v>
      </c>
      <c r="AJ10" s="18">
        <v>0</v>
      </c>
      <c r="AK10" s="13">
        <v>0</v>
      </c>
      <c r="AL10" s="17">
        <v>0</v>
      </c>
      <c r="AM10" s="18">
        <v>0</v>
      </c>
      <c r="AN10" s="18">
        <v>0</v>
      </c>
      <c r="AO10" s="18">
        <v>0</v>
      </c>
      <c r="AP10" s="18">
        <v>0</v>
      </c>
      <c r="AQ10" s="13">
        <v>0</v>
      </c>
      <c r="AR10" s="17">
        <v>0</v>
      </c>
      <c r="AS10" s="18">
        <v>0</v>
      </c>
      <c r="AT10" s="18">
        <v>0</v>
      </c>
      <c r="AU10" s="18">
        <v>0</v>
      </c>
      <c r="AV10" s="18">
        <v>0</v>
      </c>
      <c r="AW10" s="13">
        <v>0</v>
      </c>
      <c r="AX10" s="17">
        <v>0</v>
      </c>
      <c r="AY10" s="18">
        <v>0</v>
      </c>
      <c r="AZ10" s="18">
        <v>0</v>
      </c>
      <c r="BA10" s="18">
        <v>0</v>
      </c>
      <c r="BB10" s="18">
        <v>0</v>
      </c>
      <c r="BC10" s="13">
        <v>0</v>
      </c>
      <c r="BD10" s="17">
        <v>0</v>
      </c>
      <c r="BE10" s="18">
        <v>0</v>
      </c>
      <c r="BF10" s="18">
        <v>0</v>
      </c>
      <c r="BG10" s="18">
        <v>0</v>
      </c>
      <c r="BH10" s="18">
        <v>0</v>
      </c>
      <c r="BI10" s="13">
        <v>0</v>
      </c>
      <c r="BJ10" s="17">
        <v>0</v>
      </c>
      <c r="BK10" s="18">
        <v>0</v>
      </c>
      <c r="BL10" s="18">
        <v>0</v>
      </c>
      <c r="BM10" s="18">
        <v>0</v>
      </c>
      <c r="BN10" s="18">
        <v>0</v>
      </c>
      <c r="BO10" s="13">
        <v>0</v>
      </c>
    </row>
    <row r="11" spans="1:73" x14ac:dyDescent="0.3">
      <c r="A11" s="4" t="s">
        <v>2</v>
      </c>
      <c r="B11" s="109">
        <v>0</v>
      </c>
      <c r="C11" s="110">
        <v>0</v>
      </c>
      <c r="D11" s="110">
        <v>0</v>
      </c>
      <c r="E11" s="110">
        <v>31354</v>
      </c>
      <c r="F11" s="110">
        <v>0</v>
      </c>
      <c r="G11" s="111">
        <v>31354</v>
      </c>
      <c r="H11" s="17">
        <v>0</v>
      </c>
      <c r="I11" s="18">
        <v>0</v>
      </c>
      <c r="J11" s="18">
        <v>0</v>
      </c>
      <c r="K11" s="18">
        <v>0</v>
      </c>
      <c r="L11" s="18">
        <v>0</v>
      </c>
      <c r="M11" s="13">
        <v>0</v>
      </c>
      <c r="N11" s="17">
        <v>0</v>
      </c>
      <c r="O11" s="18">
        <v>0</v>
      </c>
      <c r="P11" s="18">
        <v>0</v>
      </c>
      <c r="Q11" s="18">
        <v>3754</v>
      </c>
      <c r="R11" s="18">
        <v>0</v>
      </c>
      <c r="S11" s="13">
        <v>3754</v>
      </c>
      <c r="T11" s="17">
        <v>0</v>
      </c>
      <c r="U11" s="18">
        <v>0</v>
      </c>
      <c r="V11" s="18">
        <v>0</v>
      </c>
      <c r="W11" s="18">
        <v>0</v>
      </c>
      <c r="X11" s="18">
        <v>0</v>
      </c>
      <c r="Y11" s="13">
        <v>0</v>
      </c>
      <c r="Z11" s="17">
        <v>0</v>
      </c>
      <c r="AA11" s="18">
        <v>0</v>
      </c>
      <c r="AB11" s="18">
        <v>0</v>
      </c>
      <c r="AC11" s="18">
        <v>12600</v>
      </c>
      <c r="AD11" s="18">
        <v>0</v>
      </c>
      <c r="AE11" s="13">
        <v>12600</v>
      </c>
      <c r="AF11" s="17">
        <v>0</v>
      </c>
      <c r="AG11" s="18">
        <v>0</v>
      </c>
      <c r="AH11" s="18">
        <v>0</v>
      </c>
      <c r="AI11" s="18">
        <v>0</v>
      </c>
      <c r="AJ11" s="18">
        <v>0</v>
      </c>
      <c r="AK11" s="13">
        <v>0</v>
      </c>
      <c r="AL11" s="17">
        <v>0</v>
      </c>
      <c r="AM11" s="18">
        <v>0</v>
      </c>
      <c r="AN11" s="18">
        <v>0</v>
      </c>
      <c r="AO11" s="18">
        <v>0</v>
      </c>
      <c r="AP11" s="18">
        <v>0</v>
      </c>
      <c r="AQ11" s="13">
        <v>0</v>
      </c>
      <c r="AR11" s="17">
        <v>0</v>
      </c>
      <c r="AS11" s="18">
        <v>0</v>
      </c>
      <c r="AT11" s="18">
        <v>0</v>
      </c>
      <c r="AU11" s="18">
        <v>0</v>
      </c>
      <c r="AV11" s="18">
        <v>0</v>
      </c>
      <c r="AW11" s="13">
        <v>0</v>
      </c>
      <c r="AX11" s="17">
        <v>0</v>
      </c>
      <c r="AY11" s="18">
        <v>0</v>
      </c>
      <c r="AZ11" s="18">
        <v>0</v>
      </c>
      <c r="BA11" s="18">
        <v>15000</v>
      </c>
      <c r="BB11" s="18">
        <v>0</v>
      </c>
      <c r="BC11" s="13">
        <v>15000</v>
      </c>
      <c r="BD11" s="17">
        <v>0</v>
      </c>
      <c r="BE11" s="18">
        <v>0</v>
      </c>
      <c r="BF11" s="18">
        <v>0</v>
      </c>
      <c r="BG11" s="18">
        <v>0</v>
      </c>
      <c r="BH11" s="18">
        <v>0</v>
      </c>
      <c r="BI11" s="13">
        <v>0</v>
      </c>
      <c r="BJ11" s="17">
        <v>0</v>
      </c>
      <c r="BK11" s="18">
        <v>0</v>
      </c>
      <c r="BL11" s="18">
        <v>0</v>
      </c>
      <c r="BM11" s="18">
        <v>0</v>
      </c>
      <c r="BN11" s="18">
        <v>0</v>
      </c>
      <c r="BO11" s="13">
        <v>0</v>
      </c>
    </row>
    <row r="12" spans="1:73" x14ac:dyDescent="0.3">
      <c r="A12" s="4" t="s">
        <v>3</v>
      </c>
      <c r="B12" s="109">
        <v>0</v>
      </c>
      <c r="C12" s="110">
        <v>0</v>
      </c>
      <c r="D12" s="110">
        <v>0</v>
      </c>
      <c r="E12" s="110">
        <v>0</v>
      </c>
      <c r="F12" s="110">
        <v>0</v>
      </c>
      <c r="G12" s="111">
        <v>0</v>
      </c>
      <c r="H12" s="17">
        <v>0</v>
      </c>
      <c r="I12" s="18">
        <v>0</v>
      </c>
      <c r="J12" s="18">
        <v>0</v>
      </c>
      <c r="K12" s="18">
        <v>0</v>
      </c>
      <c r="L12" s="18">
        <v>0</v>
      </c>
      <c r="M12" s="13">
        <v>0</v>
      </c>
      <c r="N12" s="17">
        <v>0</v>
      </c>
      <c r="O12" s="18">
        <v>0</v>
      </c>
      <c r="P12" s="18">
        <v>0</v>
      </c>
      <c r="Q12" s="18">
        <v>0</v>
      </c>
      <c r="R12" s="18">
        <v>0</v>
      </c>
      <c r="S12" s="13">
        <v>0</v>
      </c>
      <c r="T12" s="17">
        <v>0</v>
      </c>
      <c r="U12" s="18">
        <v>0</v>
      </c>
      <c r="V12" s="18">
        <v>0</v>
      </c>
      <c r="W12" s="18">
        <v>0</v>
      </c>
      <c r="X12" s="18">
        <v>0</v>
      </c>
      <c r="Y12" s="13">
        <v>0</v>
      </c>
      <c r="Z12" s="17">
        <v>0</v>
      </c>
      <c r="AA12" s="18">
        <v>0</v>
      </c>
      <c r="AB12" s="18">
        <v>0</v>
      </c>
      <c r="AC12" s="18">
        <v>0</v>
      </c>
      <c r="AD12" s="18">
        <v>0</v>
      </c>
      <c r="AE12" s="13">
        <v>0</v>
      </c>
      <c r="AF12" s="17">
        <v>0</v>
      </c>
      <c r="AG12" s="18">
        <v>0</v>
      </c>
      <c r="AH12" s="18">
        <v>0</v>
      </c>
      <c r="AI12" s="18">
        <v>0</v>
      </c>
      <c r="AJ12" s="18">
        <v>0</v>
      </c>
      <c r="AK12" s="13">
        <v>0</v>
      </c>
      <c r="AL12" s="17">
        <v>0</v>
      </c>
      <c r="AM12" s="18">
        <v>0</v>
      </c>
      <c r="AN12" s="18">
        <v>0</v>
      </c>
      <c r="AO12" s="18">
        <v>0</v>
      </c>
      <c r="AP12" s="18">
        <v>0</v>
      </c>
      <c r="AQ12" s="13">
        <v>0</v>
      </c>
      <c r="AR12" s="17">
        <v>0</v>
      </c>
      <c r="AS12" s="18">
        <v>0</v>
      </c>
      <c r="AT12" s="18">
        <v>0</v>
      </c>
      <c r="AU12" s="18">
        <v>0</v>
      </c>
      <c r="AV12" s="18">
        <v>0</v>
      </c>
      <c r="AW12" s="13">
        <v>0</v>
      </c>
      <c r="AX12" s="17">
        <v>0</v>
      </c>
      <c r="AY12" s="18">
        <v>0</v>
      </c>
      <c r="AZ12" s="18">
        <v>0</v>
      </c>
      <c r="BA12" s="18">
        <v>0</v>
      </c>
      <c r="BB12" s="18">
        <v>0</v>
      </c>
      <c r="BC12" s="13">
        <v>0</v>
      </c>
      <c r="BD12" s="17">
        <v>0</v>
      </c>
      <c r="BE12" s="18">
        <v>0</v>
      </c>
      <c r="BF12" s="18">
        <v>0</v>
      </c>
      <c r="BG12" s="18">
        <v>0</v>
      </c>
      <c r="BH12" s="18">
        <v>0</v>
      </c>
      <c r="BI12" s="13">
        <v>0</v>
      </c>
      <c r="BJ12" s="17">
        <v>0</v>
      </c>
      <c r="BK12" s="18">
        <v>0</v>
      </c>
      <c r="BL12" s="18">
        <v>0</v>
      </c>
      <c r="BM12" s="18">
        <v>0</v>
      </c>
      <c r="BN12" s="18">
        <v>0</v>
      </c>
      <c r="BO12" s="13">
        <v>0</v>
      </c>
    </row>
    <row r="13" spans="1:73" x14ac:dyDescent="0.3">
      <c r="A13" s="4" t="s">
        <v>4</v>
      </c>
      <c r="B13" s="109">
        <v>0</v>
      </c>
      <c r="C13" s="110">
        <v>0</v>
      </c>
      <c r="D13" s="110">
        <v>47000</v>
      </c>
      <c r="E13" s="110">
        <v>160000</v>
      </c>
      <c r="F13" s="110">
        <v>0</v>
      </c>
      <c r="G13" s="111">
        <v>207000</v>
      </c>
      <c r="H13" s="17">
        <v>0</v>
      </c>
      <c r="I13" s="18">
        <v>0</v>
      </c>
      <c r="J13" s="18">
        <v>0</v>
      </c>
      <c r="K13" s="18">
        <v>40000</v>
      </c>
      <c r="L13" s="18">
        <v>0</v>
      </c>
      <c r="M13" s="13">
        <v>40000</v>
      </c>
      <c r="N13" s="17">
        <v>0</v>
      </c>
      <c r="O13" s="18">
        <v>0</v>
      </c>
      <c r="P13" s="18">
        <v>47000</v>
      </c>
      <c r="Q13" s="18">
        <v>68000</v>
      </c>
      <c r="R13" s="18">
        <v>0</v>
      </c>
      <c r="S13" s="13">
        <v>115000</v>
      </c>
      <c r="T13" s="17">
        <v>0</v>
      </c>
      <c r="U13" s="18">
        <v>0</v>
      </c>
      <c r="V13" s="18">
        <v>0</v>
      </c>
      <c r="W13" s="18">
        <v>0</v>
      </c>
      <c r="X13" s="18">
        <v>0</v>
      </c>
      <c r="Y13" s="13">
        <v>0</v>
      </c>
      <c r="Z13" s="17">
        <v>0</v>
      </c>
      <c r="AA13" s="18">
        <v>0</v>
      </c>
      <c r="AB13" s="18">
        <v>0</v>
      </c>
      <c r="AC13" s="18">
        <v>0</v>
      </c>
      <c r="AD13" s="18">
        <v>0</v>
      </c>
      <c r="AE13" s="13">
        <v>0</v>
      </c>
      <c r="AF13" s="17">
        <v>0</v>
      </c>
      <c r="AG13" s="18">
        <v>0</v>
      </c>
      <c r="AH13" s="18">
        <v>0</v>
      </c>
      <c r="AI13" s="18">
        <v>0</v>
      </c>
      <c r="AJ13" s="18">
        <v>0</v>
      </c>
      <c r="AK13" s="13">
        <v>0</v>
      </c>
      <c r="AL13" s="17">
        <v>0</v>
      </c>
      <c r="AM13" s="18">
        <v>0</v>
      </c>
      <c r="AN13" s="18">
        <v>0</v>
      </c>
      <c r="AO13" s="18">
        <v>0</v>
      </c>
      <c r="AP13" s="18">
        <v>0</v>
      </c>
      <c r="AQ13" s="13">
        <v>0</v>
      </c>
      <c r="AR13" s="17">
        <v>0</v>
      </c>
      <c r="AS13" s="18">
        <v>0</v>
      </c>
      <c r="AT13" s="18">
        <v>0</v>
      </c>
      <c r="AU13" s="18">
        <v>0</v>
      </c>
      <c r="AV13" s="18">
        <v>0</v>
      </c>
      <c r="AW13" s="13">
        <v>0</v>
      </c>
      <c r="AX13" s="17">
        <v>0</v>
      </c>
      <c r="AY13" s="18">
        <v>0</v>
      </c>
      <c r="AZ13" s="18">
        <v>0</v>
      </c>
      <c r="BA13" s="18">
        <v>3000</v>
      </c>
      <c r="BB13" s="18">
        <v>0</v>
      </c>
      <c r="BC13" s="13">
        <v>3000</v>
      </c>
      <c r="BD13" s="17">
        <v>0</v>
      </c>
      <c r="BE13" s="18">
        <v>0</v>
      </c>
      <c r="BF13" s="18">
        <v>0</v>
      </c>
      <c r="BG13" s="18">
        <v>11000</v>
      </c>
      <c r="BH13" s="18">
        <v>0</v>
      </c>
      <c r="BI13" s="13">
        <v>11000</v>
      </c>
      <c r="BJ13" s="17">
        <v>0</v>
      </c>
      <c r="BK13" s="18">
        <v>0</v>
      </c>
      <c r="BL13" s="18">
        <v>0</v>
      </c>
      <c r="BM13" s="18">
        <v>38000</v>
      </c>
      <c r="BN13" s="18">
        <v>0</v>
      </c>
      <c r="BO13" s="13">
        <v>38000</v>
      </c>
    </row>
    <row r="14" spans="1:73" x14ac:dyDescent="0.3">
      <c r="A14" s="4" t="s">
        <v>5</v>
      </c>
      <c r="B14" s="109">
        <v>0</v>
      </c>
      <c r="C14" s="110">
        <v>0</v>
      </c>
      <c r="D14" s="110">
        <v>0</v>
      </c>
      <c r="E14" s="110">
        <v>0</v>
      </c>
      <c r="F14" s="110">
        <v>0</v>
      </c>
      <c r="G14" s="111">
        <v>0</v>
      </c>
      <c r="H14" s="17">
        <v>0</v>
      </c>
      <c r="I14" s="18">
        <v>0</v>
      </c>
      <c r="J14" s="18">
        <v>0</v>
      </c>
      <c r="K14" s="18">
        <v>0</v>
      </c>
      <c r="L14" s="18">
        <v>0</v>
      </c>
      <c r="M14" s="13">
        <v>0</v>
      </c>
      <c r="N14" s="17">
        <v>0</v>
      </c>
      <c r="O14" s="18">
        <v>0</v>
      </c>
      <c r="P14" s="18">
        <v>0</v>
      </c>
      <c r="Q14" s="18">
        <v>0</v>
      </c>
      <c r="R14" s="18">
        <v>0</v>
      </c>
      <c r="S14" s="13">
        <v>0</v>
      </c>
      <c r="T14" s="17">
        <v>0</v>
      </c>
      <c r="U14" s="18">
        <v>0</v>
      </c>
      <c r="V14" s="18">
        <v>0</v>
      </c>
      <c r="W14" s="18">
        <v>0</v>
      </c>
      <c r="X14" s="18">
        <v>0</v>
      </c>
      <c r="Y14" s="13">
        <v>0</v>
      </c>
      <c r="Z14" s="17">
        <v>0</v>
      </c>
      <c r="AA14" s="18">
        <v>0</v>
      </c>
      <c r="AB14" s="18">
        <v>0</v>
      </c>
      <c r="AC14" s="18">
        <v>0</v>
      </c>
      <c r="AD14" s="18">
        <v>0</v>
      </c>
      <c r="AE14" s="13">
        <v>0</v>
      </c>
      <c r="AF14" s="17">
        <v>0</v>
      </c>
      <c r="AG14" s="18">
        <v>0</v>
      </c>
      <c r="AH14" s="18">
        <v>0</v>
      </c>
      <c r="AI14" s="18">
        <v>0</v>
      </c>
      <c r="AJ14" s="18">
        <v>0</v>
      </c>
      <c r="AK14" s="13">
        <v>0</v>
      </c>
      <c r="AL14" s="17">
        <v>0</v>
      </c>
      <c r="AM14" s="18">
        <v>0</v>
      </c>
      <c r="AN14" s="18">
        <v>0</v>
      </c>
      <c r="AO14" s="18">
        <v>0</v>
      </c>
      <c r="AP14" s="18">
        <v>0</v>
      </c>
      <c r="AQ14" s="13">
        <v>0</v>
      </c>
      <c r="AR14" s="17">
        <v>0</v>
      </c>
      <c r="AS14" s="18">
        <v>0</v>
      </c>
      <c r="AT14" s="18">
        <v>0</v>
      </c>
      <c r="AU14" s="18">
        <v>0</v>
      </c>
      <c r="AV14" s="18">
        <v>0</v>
      </c>
      <c r="AW14" s="13">
        <v>0</v>
      </c>
      <c r="AX14" s="17">
        <v>0</v>
      </c>
      <c r="AY14" s="18">
        <v>0</v>
      </c>
      <c r="AZ14" s="18">
        <v>0</v>
      </c>
      <c r="BA14" s="18">
        <v>0</v>
      </c>
      <c r="BB14" s="18">
        <v>0</v>
      </c>
      <c r="BC14" s="13">
        <v>0</v>
      </c>
      <c r="BD14" s="17">
        <v>0</v>
      </c>
      <c r="BE14" s="18">
        <v>0</v>
      </c>
      <c r="BF14" s="18">
        <v>0</v>
      </c>
      <c r="BG14" s="18">
        <v>0</v>
      </c>
      <c r="BH14" s="18">
        <v>0</v>
      </c>
      <c r="BI14" s="13">
        <v>0</v>
      </c>
      <c r="BJ14" s="17">
        <v>0</v>
      </c>
      <c r="BK14" s="18">
        <v>0</v>
      </c>
      <c r="BL14" s="18">
        <v>0</v>
      </c>
      <c r="BM14" s="18">
        <v>0</v>
      </c>
      <c r="BN14" s="18">
        <v>0</v>
      </c>
      <c r="BO14" s="13">
        <v>0</v>
      </c>
    </row>
    <row r="15" spans="1:73" x14ac:dyDescent="0.3">
      <c r="A15" s="4" t="s">
        <v>6</v>
      </c>
      <c r="B15" s="109">
        <v>0</v>
      </c>
      <c r="C15" s="110">
        <v>0</v>
      </c>
      <c r="D15" s="110">
        <v>0</v>
      </c>
      <c r="E15" s="110">
        <v>0</v>
      </c>
      <c r="F15" s="110">
        <v>0</v>
      </c>
      <c r="G15" s="111">
        <v>0</v>
      </c>
      <c r="H15" s="17">
        <v>0</v>
      </c>
      <c r="I15" s="18">
        <v>0</v>
      </c>
      <c r="J15" s="18">
        <v>0</v>
      </c>
      <c r="K15" s="18">
        <v>0</v>
      </c>
      <c r="L15" s="18">
        <v>0</v>
      </c>
      <c r="M15" s="13">
        <v>0</v>
      </c>
      <c r="N15" s="17">
        <v>0</v>
      </c>
      <c r="O15" s="18">
        <v>0</v>
      </c>
      <c r="P15" s="18">
        <v>0</v>
      </c>
      <c r="Q15" s="18">
        <v>0</v>
      </c>
      <c r="R15" s="18">
        <v>0</v>
      </c>
      <c r="S15" s="13">
        <v>0</v>
      </c>
      <c r="T15" s="17">
        <v>0</v>
      </c>
      <c r="U15" s="18">
        <v>0</v>
      </c>
      <c r="V15" s="18">
        <v>0</v>
      </c>
      <c r="W15" s="18">
        <v>0</v>
      </c>
      <c r="X15" s="18">
        <v>0</v>
      </c>
      <c r="Y15" s="13">
        <v>0</v>
      </c>
      <c r="Z15" s="17">
        <v>0</v>
      </c>
      <c r="AA15" s="18">
        <v>0</v>
      </c>
      <c r="AB15" s="18">
        <v>0</v>
      </c>
      <c r="AC15" s="18">
        <v>0</v>
      </c>
      <c r="AD15" s="18">
        <v>0</v>
      </c>
      <c r="AE15" s="13">
        <v>0</v>
      </c>
      <c r="AF15" s="17">
        <v>0</v>
      </c>
      <c r="AG15" s="18">
        <v>0</v>
      </c>
      <c r="AH15" s="18">
        <v>0</v>
      </c>
      <c r="AI15" s="18">
        <v>0</v>
      </c>
      <c r="AJ15" s="18">
        <v>0</v>
      </c>
      <c r="AK15" s="13">
        <v>0</v>
      </c>
      <c r="AL15" s="17">
        <v>0</v>
      </c>
      <c r="AM15" s="18">
        <v>0</v>
      </c>
      <c r="AN15" s="18">
        <v>0</v>
      </c>
      <c r="AO15" s="18">
        <v>0</v>
      </c>
      <c r="AP15" s="18">
        <v>0</v>
      </c>
      <c r="AQ15" s="13">
        <v>0</v>
      </c>
      <c r="AR15" s="17">
        <v>0</v>
      </c>
      <c r="AS15" s="18">
        <v>0</v>
      </c>
      <c r="AT15" s="18">
        <v>0</v>
      </c>
      <c r="AU15" s="18">
        <v>0</v>
      </c>
      <c r="AV15" s="18">
        <v>0</v>
      </c>
      <c r="AW15" s="13">
        <v>0</v>
      </c>
      <c r="AX15" s="17">
        <v>0</v>
      </c>
      <c r="AY15" s="18">
        <v>0</v>
      </c>
      <c r="AZ15" s="18">
        <v>0</v>
      </c>
      <c r="BA15" s="18">
        <v>0</v>
      </c>
      <c r="BB15" s="18">
        <v>0</v>
      </c>
      <c r="BC15" s="13">
        <v>0</v>
      </c>
      <c r="BD15" s="17">
        <v>0</v>
      </c>
      <c r="BE15" s="18">
        <v>0</v>
      </c>
      <c r="BF15" s="18">
        <v>0</v>
      </c>
      <c r="BG15" s="18">
        <v>0</v>
      </c>
      <c r="BH15" s="18">
        <v>0</v>
      </c>
      <c r="BI15" s="13">
        <v>0</v>
      </c>
      <c r="BJ15" s="17">
        <v>0</v>
      </c>
      <c r="BK15" s="18">
        <v>0</v>
      </c>
      <c r="BL15" s="18">
        <v>0</v>
      </c>
      <c r="BM15" s="18">
        <v>0</v>
      </c>
      <c r="BN15" s="18">
        <v>0</v>
      </c>
      <c r="BO15" s="13">
        <v>0</v>
      </c>
    </row>
    <row r="16" spans="1:73" x14ac:dyDescent="0.3">
      <c r="A16" s="4" t="s">
        <v>7</v>
      </c>
      <c r="B16" s="109">
        <v>0</v>
      </c>
      <c r="C16" s="110">
        <v>0</v>
      </c>
      <c r="D16" s="110">
        <v>0</v>
      </c>
      <c r="E16" s="110">
        <v>0</v>
      </c>
      <c r="F16" s="110">
        <v>0</v>
      </c>
      <c r="G16" s="111">
        <v>0</v>
      </c>
      <c r="H16" s="17">
        <v>0</v>
      </c>
      <c r="I16" s="18">
        <v>0</v>
      </c>
      <c r="J16" s="18">
        <v>0</v>
      </c>
      <c r="K16" s="18">
        <v>0</v>
      </c>
      <c r="L16" s="18">
        <v>0</v>
      </c>
      <c r="M16" s="13">
        <v>0</v>
      </c>
      <c r="N16" s="17">
        <v>0</v>
      </c>
      <c r="O16" s="18">
        <v>0</v>
      </c>
      <c r="P16" s="18">
        <v>0</v>
      </c>
      <c r="Q16" s="18">
        <v>0</v>
      </c>
      <c r="R16" s="18">
        <v>0</v>
      </c>
      <c r="S16" s="13">
        <v>0</v>
      </c>
      <c r="T16" s="17">
        <v>0</v>
      </c>
      <c r="U16" s="18">
        <v>0</v>
      </c>
      <c r="V16" s="18">
        <v>0</v>
      </c>
      <c r="W16" s="18">
        <v>0</v>
      </c>
      <c r="X16" s="18">
        <v>0</v>
      </c>
      <c r="Y16" s="13">
        <v>0</v>
      </c>
      <c r="Z16" s="17">
        <v>0</v>
      </c>
      <c r="AA16" s="18">
        <v>0</v>
      </c>
      <c r="AB16" s="18">
        <v>0</v>
      </c>
      <c r="AC16" s="18">
        <v>0</v>
      </c>
      <c r="AD16" s="18">
        <v>0</v>
      </c>
      <c r="AE16" s="13">
        <v>0</v>
      </c>
      <c r="AF16" s="17">
        <v>0</v>
      </c>
      <c r="AG16" s="18">
        <v>0</v>
      </c>
      <c r="AH16" s="18">
        <v>0</v>
      </c>
      <c r="AI16" s="18">
        <v>0</v>
      </c>
      <c r="AJ16" s="18">
        <v>0</v>
      </c>
      <c r="AK16" s="13">
        <v>0</v>
      </c>
      <c r="AL16" s="17">
        <v>0</v>
      </c>
      <c r="AM16" s="18">
        <v>0</v>
      </c>
      <c r="AN16" s="18">
        <v>0</v>
      </c>
      <c r="AO16" s="18">
        <v>0</v>
      </c>
      <c r="AP16" s="18">
        <v>0</v>
      </c>
      <c r="AQ16" s="13">
        <v>0</v>
      </c>
      <c r="AR16" s="17">
        <v>0</v>
      </c>
      <c r="AS16" s="18">
        <v>0</v>
      </c>
      <c r="AT16" s="18">
        <v>0</v>
      </c>
      <c r="AU16" s="18">
        <v>0</v>
      </c>
      <c r="AV16" s="18">
        <v>0</v>
      </c>
      <c r="AW16" s="13">
        <v>0</v>
      </c>
      <c r="AX16" s="17">
        <v>0</v>
      </c>
      <c r="AY16" s="18">
        <v>0</v>
      </c>
      <c r="AZ16" s="18">
        <v>0</v>
      </c>
      <c r="BA16" s="18">
        <v>0</v>
      </c>
      <c r="BB16" s="18">
        <v>0</v>
      </c>
      <c r="BC16" s="13">
        <v>0</v>
      </c>
      <c r="BD16" s="17">
        <v>0</v>
      </c>
      <c r="BE16" s="18">
        <v>0</v>
      </c>
      <c r="BF16" s="18">
        <v>0</v>
      </c>
      <c r="BG16" s="18">
        <v>0</v>
      </c>
      <c r="BH16" s="18">
        <v>0</v>
      </c>
      <c r="BI16" s="13">
        <v>0</v>
      </c>
      <c r="BJ16" s="17">
        <v>0</v>
      </c>
      <c r="BK16" s="18">
        <v>0</v>
      </c>
      <c r="BL16" s="18">
        <v>0</v>
      </c>
      <c r="BM16" s="18">
        <v>0</v>
      </c>
      <c r="BN16" s="18">
        <v>0</v>
      </c>
      <c r="BO16" s="13">
        <v>0</v>
      </c>
    </row>
    <row r="17" spans="1:67" x14ac:dyDescent="0.3">
      <c r="A17" s="4" t="s">
        <v>8</v>
      </c>
      <c r="B17" s="109">
        <v>0</v>
      </c>
      <c r="C17" s="110">
        <v>0</v>
      </c>
      <c r="D17" s="110">
        <v>0</v>
      </c>
      <c r="E17" s="110">
        <v>0</v>
      </c>
      <c r="F17" s="110">
        <v>0</v>
      </c>
      <c r="G17" s="111">
        <v>0</v>
      </c>
      <c r="H17" s="17">
        <v>0</v>
      </c>
      <c r="I17" s="18">
        <v>0</v>
      </c>
      <c r="J17" s="18">
        <v>0</v>
      </c>
      <c r="K17" s="18">
        <v>0</v>
      </c>
      <c r="L17" s="18">
        <v>0</v>
      </c>
      <c r="M17" s="13">
        <v>0</v>
      </c>
      <c r="N17" s="17">
        <v>0</v>
      </c>
      <c r="O17" s="18">
        <v>0</v>
      </c>
      <c r="P17" s="18">
        <v>0</v>
      </c>
      <c r="Q17" s="18">
        <v>0</v>
      </c>
      <c r="R17" s="18">
        <v>0</v>
      </c>
      <c r="S17" s="13">
        <v>0</v>
      </c>
      <c r="T17" s="17">
        <v>0</v>
      </c>
      <c r="U17" s="18">
        <v>0</v>
      </c>
      <c r="V17" s="18">
        <v>0</v>
      </c>
      <c r="W17" s="18">
        <v>0</v>
      </c>
      <c r="X17" s="18">
        <v>0</v>
      </c>
      <c r="Y17" s="13">
        <v>0</v>
      </c>
      <c r="Z17" s="17">
        <v>0</v>
      </c>
      <c r="AA17" s="18">
        <v>0</v>
      </c>
      <c r="AB17" s="18">
        <v>0</v>
      </c>
      <c r="AC17" s="18">
        <v>0</v>
      </c>
      <c r="AD17" s="18">
        <v>0</v>
      </c>
      <c r="AE17" s="13">
        <v>0</v>
      </c>
      <c r="AF17" s="17">
        <v>0</v>
      </c>
      <c r="AG17" s="18">
        <v>0</v>
      </c>
      <c r="AH17" s="18">
        <v>0</v>
      </c>
      <c r="AI17" s="18">
        <v>0</v>
      </c>
      <c r="AJ17" s="18">
        <v>0</v>
      </c>
      <c r="AK17" s="13">
        <v>0</v>
      </c>
      <c r="AL17" s="17">
        <v>0</v>
      </c>
      <c r="AM17" s="18">
        <v>0</v>
      </c>
      <c r="AN17" s="18">
        <v>0</v>
      </c>
      <c r="AO17" s="18">
        <v>0</v>
      </c>
      <c r="AP17" s="18">
        <v>0</v>
      </c>
      <c r="AQ17" s="13">
        <v>0</v>
      </c>
      <c r="AR17" s="17">
        <v>0</v>
      </c>
      <c r="AS17" s="18">
        <v>0</v>
      </c>
      <c r="AT17" s="18">
        <v>0</v>
      </c>
      <c r="AU17" s="18">
        <v>0</v>
      </c>
      <c r="AV17" s="18">
        <v>0</v>
      </c>
      <c r="AW17" s="13">
        <v>0</v>
      </c>
      <c r="AX17" s="17">
        <v>0</v>
      </c>
      <c r="AY17" s="18">
        <v>0</v>
      </c>
      <c r="AZ17" s="18">
        <v>0</v>
      </c>
      <c r="BA17" s="18">
        <v>0</v>
      </c>
      <c r="BB17" s="18">
        <v>0</v>
      </c>
      <c r="BC17" s="13">
        <v>0</v>
      </c>
      <c r="BD17" s="17">
        <v>0</v>
      </c>
      <c r="BE17" s="18">
        <v>0</v>
      </c>
      <c r="BF17" s="18">
        <v>0</v>
      </c>
      <c r="BG17" s="18">
        <v>0</v>
      </c>
      <c r="BH17" s="18">
        <v>0</v>
      </c>
      <c r="BI17" s="13">
        <v>0</v>
      </c>
      <c r="BJ17" s="17">
        <v>0</v>
      </c>
      <c r="BK17" s="18">
        <v>0</v>
      </c>
      <c r="BL17" s="18">
        <v>0</v>
      </c>
      <c r="BM17" s="18">
        <v>0</v>
      </c>
      <c r="BN17" s="18">
        <v>0</v>
      </c>
      <c r="BO17" s="13">
        <v>0</v>
      </c>
    </row>
    <row r="18" spans="1:67" x14ac:dyDescent="0.3">
      <c r="A18" s="4" t="s">
        <v>9</v>
      </c>
      <c r="B18" s="109">
        <v>0</v>
      </c>
      <c r="C18" s="110">
        <v>0</v>
      </c>
      <c r="D18" s="110">
        <v>0</v>
      </c>
      <c r="E18" s="110">
        <v>0</v>
      </c>
      <c r="F18" s="110">
        <v>0</v>
      </c>
      <c r="G18" s="111">
        <v>0</v>
      </c>
      <c r="H18" s="17">
        <v>0</v>
      </c>
      <c r="I18" s="18">
        <v>0</v>
      </c>
      <c r="J18" s="18">
        <v>0</v>
      </c>
      <c r="K18" s="18">
        <v>0</v>
      </c>
      <c r="L18" s="18">
        <v>0</v>
      </c>
      <c r="M18" s="13">
        <v>0</v>
      </c>
      <c r="N18" s="17">
        <v>0</v>
      </c>
      <c r="O18" s="18">
        <v>0</v>
      </c>
      <c r="P18" s="18">
        <v>0</v>
      </c>
      <c r="Q18" s="18">
        <v>0</v>
      </c>
      <c r="R18" s="18">
        <v>0</v>
      </c>
      <c r="S18" s="13">
        <v>0</v>
      </c>
      <c r="T18" s="17">
        <v>0</v>
      </c>
      <c r="U18" s="18">
        <v>0</v>
      </c>
      <c r="V18" s="18">
        <v>0</v>
      </c>
      <c r="W18" s="18">
        <v>0</v>
      </c>
      <c r="X18" s="18">
        <v>0</v>
      </c>
      <c r="Y18" s="13">
        <v>0</v>
      </c>
      <c r="Z18" s="17">
        <v>0</v>
      </c>
      <c r="AA18" s="18">
        <v>0</v>
      </c>
      <c r="AB18" s="18">
        <v>0</v>
      </c>
      <c r="AC18" s="18">
        <v>0</v>
      </c>
      <c r="AD18" s="18">
        <v>0</v>
      </c>
      <c r="AE18" s="13">
        <v>0</v>
      </c>
      <c r="AF18" s="17">
        <v>0</v>
      </c>
      <c r="AG18" s="18">
        <v>0</v>
      </c>
      <c r="AH18" s="18">
        <v>0</v>
      </c>
      <c r="AI18" s="18">
        <v>0</v>
      </c>
      <c r="AJ18" s="18">
        <v>0</v>
      </c>
      <c r="AK18" s="13">
        <v>0</v>
      </c>
      <c r="AL18" s="17">
        <v>0</v>
      </c>
      <c r="AM18" s="18">
        <v>0</v>
      </c>
      <c r="AN18" s="18">
        <v>0</v>
      </c>
      <c r="AO18" s="18">
        <v>0</v>
      </c>
      <c r="AP18" s="18">
        <v>0</v>
      </c>
      <c r="AQ18" s="13">
        <v>0</v>
      </c>
      <c r="AR18" s="17">
        <v>0</v>
      </c>
      <c r="AS18" s="18">
        <v>0</v>
      </c>
      <c r="AT18" s="18">
        <v>0</v>
      </c>
      <c r="AU18" s="18">
        <v>0</v>
      </c>
      <c r="AV18" s="18">
        <v>0</v>
      </c>
      <c r="AW18" s="13">
        <v>0</v>
      </c>
      <c r="AX18" s="17">
        <v>0</v>
      </c>
      <c r="AY18" s="18">
        <v>0</v>
      </c>
      <c r="AZ18" s="18">
        <v>0</v>
      </c>
      <c r="BA18" s="18">
        <v>0</v>
      </c>
      <c r="BB18" s="18">
        <v>0</v>
      </c>
      <c r="BC18" s="13">
        <v>0</v>
      </c>
      <c r="BD18" s="17">
        <v>0</v>
      </c>
      <c r="BE18" s="18">
        <v>0</v>
      </c>
      <c r="BF18" s="18">
        <v>0</v>
      </c>
      <c r="BG18" s="18">
        <v>0</v>
      </c>
      <c r="BH18" s="18">
        <v>0</v>
      </c>
      <c r="BI18" s="13">
        <v>0</v>
      </c>
      <c r="BJ18" s="17">
        <v>0</v>
      </c>
      <c r="BK18" s="18">
        <v>0</v>
      </c>
      <c r="BL18" s="18">
        <v>0</v>
      </c>
      <c r="BM18" s="18">
        <v>0</v>
      </c>
      <c r="BN18" s="18">
        <v>0</v>
      </c>
      <c r="BO18" s="13">
        <v>0</v>
      </c>
    </row>
    <row r="19" spans="1:67" x14ac:dyDescent="0.3">
      <c r="A19" s="4" t="s">
        <v>10</v>
      </c>
      <c r="B19" s="109">
        <v>615000</v>
      </c>
      <c r="C19" s="110">
        <v>0</v>
      </c>
      <c r="D19" s="110">
        <v>0</v>
      </c>
      <c r="E19" s="110">
        <v>391170</v>
      </c>
      <c r="F19" s="110">
        <v>96808</v>
      </c>
      <c r="G19" s="111">
        <v>1102978</v>
      </c>
      <c r="H19" s="17">
        <v>0</v>
      </c>
      <c r="I19" s="18">
        <v>0</v>
      </c>
      <c r="J19" s="18">
        <v>0</v>
      </c>
      <c r="K19" s="18">
        <v>94518</v>
      </c>
      <c r="L19" s="18">
        <v>21783</v>
      </c>
      <c r="M19" s="13">
        <v>116301</v>
      </c>
      <c r="N19" s="17">
        <v>615000</v>
      </c>
      <c r="O19" s="18">
        <v>0</v>
      </c>
      <c r="P19" s="18">
        <v>0</v>
      </c>
      <c r="Q19" s="18">
        <v>284652</v>
      </c>
      <c r="R19" s="18">
        <v>75025</v>
      </c>
      <c r="S19" s="13">
        <v>974677</v>
      </c>
      <c r="T19" s="17">
        <v>0</v>
      </c>
      <c r="U19" s="18">
        <v>0</v>
      </c>
      <c r="V19" s="18">
        <v>0</v>
      </c>
      <c r="W19" s="18">
        <v>0</v>
      </c>
      <c r="X19" s="18">
        <v>0</v>
      </c>
      <c r="Y19" s="13">
        <v>0</v>
      </c>
      <c r="Z19" s="17">
        <v>0</v>
      </c>
      <c r="AA19" s="18">
        <v>0</v>
      </c>
      <c r="AB19" s="18">
        <v>0</v>
      </c>
      <c r="AC19" s="18">
        <v>0</v>
      </c>
      <c r="AD19" s="18">
        <v>0</v>
      </c>
      <c r="AE19" s="13">
        <v>0</v>
      </c>
      <c r="AF19" s="17">
        <v>0</v>
      </c>
      <c r="AG19" s="18">
        <v>0</v>
      </c>
      <c r="AH19" s="18">
        <v>0</v>
      </c>
      <c r="AI19" s="18">
        <v>0</v>
      </c>
      <c r="AJ19" s="18">
        <v>0</v>
      </c>
      <c r="AK19" s="13">
        <v>0</v>
      </c>
      <c r="AL19" s="17">
        <v>0</v>
      </c>
      <c r="AM19" s="18">
        <v>0</v>
      </c>
      <c r="AN19" s="18">
        <v>0</v>
      </c>
      <c r="AO19" s="18">
        <v>0</v>
      </c>
      <c r="AP19" s="18">
        <v>0</v>
      </c>
      <c r="AQ19" s="13">
        <v>0</v>
      </c>
      <c r="AR19" s="17">
        <v>0</v>
      </c>
      <c r="AS19" s="18">
        <v>0</v>
      </c>
      <c r="AT19" s="18">
        <v>0</v>
      </c>
      <c r="AU19" s="18">
        <v>12000</v>
      </c>
      <c r="AV19" s="18">
        <v>0</v>
      </c>
      <c r="AW19" s="13">
        <v>12000</v>
      </c>
      <c r="AX19" s="17">
        <v>0</v>
      </c>
      <c r="AY19" s="18">
        <v>0</v>
      </c>
      <c r="AZ19" s="18">
        <v>0</v>
      </c>
      <c r="BA19" s="18">
        <v>0</v>
      </c>
      <c r="BB19" s="18">
        <v>0</v>
      </c>
      <c r="BC19" s="13">
        <v>0</v>
      </c>
      <c r="BD19" s="17">
        <v>0</v>
      </c>
      <c r="BE19" s="18">
        <v>0</v>
      </c>
      <c r="BF19" s="18">
        <v>0</v>
      </c>
      <c r="BG19" s="18">
        <v>0</v>
      </c>
      <c r="BH19" s="18">
        <v>0</v>
      </c>
      <c r="BI19" s="13">
        <v>0</v>
      </c>
      <c r="BJ19" s="17">
        <v>0</v>
      </c>
      <c r="BK19" s="18">
        <v>0</v>
      </c>
      <c r="BL19" s="18">
        <v>0</v>
      </c>
      <c r="BM19" s="18">
        <v>0</v>
      </c>
      <c r="BN19" s="18">
        <v>0</v>
      </c>
      <c r="BO19" s="13">
        <v>0</v>
      </c>
    </row>
    <row r="20" spans="1:67" x14ac:dyDescent="0.3">
      <c r="A20" s="4" t="s">
        <v>11</v>
      </c>
      <c r="B20" s="109">
        <v>0</v>
      </c>
      <c r="C20" s="110">
        <v>0</v>
      </c>
      <c r="D20" s="110">
        <v>0</v>
      </c>
      <c r="E20" s="110">
        <v>0</v>
      </c>
      <c r="F20" s="110">
        <v>34780</v>
      </c>
      <c r="G20" s="111">
        <v>34780</v>
      </c>
      <c r="H20" s="17">
        <v>0</v>
      </c>
      <c r="I20" s="18">
        <v>0</v>
      </c>
      <c r="J20" s="18">
        <v>0</v>
      </c>
      <c r="K20" s="18">
        <v>0</v>
      </c>
      <c r="L20" s="18">
        <v>0</v>
      </c>
      <c r="M20" s="13">
        <v>0</v>
      </c>
      <c r="N20" s="17">
        <v>0</v>
      </c>
      <c r="O20" s="18">
        <v>0</v>
      </c>
      <c r="P20" s="18">
        <v>0</v>
      </c>
      <c r="Q20" s="18">
        <v>0</v>
      </c>
      <c r="R20" s="18">
        <v>34780</v>
      </c>
      <c r="S20" s="13">
        <v>34780</v>
      </c>
      <c r="T20" s="17">
        <v>0</v>
      </c>
      <c r="U20" s="18">
        <v>0</v>
      </c>
      <c r="V20" s="18">
        <v>0</v>
      </c>
      <c r="W20" s="18">
        <v>0</v>
      </c>
      <c r="X20" s="18">
        <v>0</v>
      </c>
      <c r="Y20" s="13">
        <v>0</v>
      </c>
      <c r="Z20" s="17">
        <v>0</v>
      </c>
      <c r="AA20" s="18">
        <v>0</v>
      </c>
      <c r="AB20" s="18">
        <v>0</v>
      </c>
      <c r="AC20" s="18">
        <v>0</v>
      </c>
      <c r="AD20" s="18">
        <v>0</v>
      </c>
      <c r="AE20" s="13">
        <v>0</v>
      </c>
      <c r="AF20" s="17">
        <v>0</v>
      </c>
      <c r="AG20" s="18">
        <v>0</v>
      </c>
      <c r="AH20" s="18">
        <v>0</v>
      </c>
      <c r="AI20" s="18">
        <v>0</v>
      </c>
      <c r="AJ20" s="18">
        <v>0</v>
      </c>
      <c r="AK20" s="13">
        <v>0</v>
      </c>
      <c r="AL20" s="17">
        <v>0</v>
      </c>
      <c r="AM20" s="18">
        <v>0</v>
      </c>
      <c r="AN20" s="18">
        <v>0</v>
      </c>
      <c r="AO20" s="18">
        <v>0</v>
      </c>
      <c r="AP20" s="18">
        <v>0</v>
      </c>
      <c r="AQ20" s="13">
        <v>0</v>
      </c>
      <c r="AR20" s="17">
        <v>0</v>
      </c>
      <c r="AS20" s="18">
        <v>0</v>
      </c>
      <c r="AT20" s="18">
        <v>0</v>
      </c>
      <c r="AU20" s="18">
        <v>0</v>
      </c>
      <c r="AV20" s="18">
        <v>0</v>
      </c>
      <c r="AW20" s="13">
        <v>0</v>
      </c>
      <c r="AX20" s="17">
        <v>0</v>
      </c>
      <c r="AY20" s="18">
        <v>0</v>
      </c>
      <c r="AZ20" s="18">
        <v>0</v>
      </c>
      <c r="BA20" s="18">
        <v>0</v>
      </c>
      <c r="BB20" s="18">
        <v>0</v>
      </c>
      <c r="BC20" s="13">
        <v>0</v>
      </c>
      <c r="BD20" s="17">
        <v>0</v>
      </c>
      <c r="BE20" s="18">
        <v>0</v>
      </c>
      <c r="BF20" s="18">
        <v>0</v>
      </c>
      <c r="BG20" s="18">
        <v>0</v>
      </c>
      <c r="BH20" s="18">
        <v>0</v>
      </c>
      <c r="BI20" s="13">
        <v>0</v>
      </c>
      <c r="BJ20" s="17">
        <v>0</v>
      </c>
      <c r="BK20" s="18">
        <v>0</v>
      </c>
      <c r="BL20" s="18">
        <v>0</v>
      </c>
      <c r="BM20" s="18">
        <v>0</v>
      </c>
      <c r="BN20" s="18">
        <v>0</v>
      </c>
      <c r="BO20" s="13">
        <v>0</v>
      </c>
    </row>
    <row r="21" spans="1:67" x14ac:dyDescent="0.3">
      <c r="A21" s="4" t="s">
        <v>12</v>
      </c>
      <c r="B21" s="109">
        <v>125454</v>
      </c>
      <c r="C21" s="110">
        <v>0</v>
      </c>
      <c r="D21" s="110">
        <v>0</v>
      </c>
      <c r="E21" s="110">
        <v>0</v>
      </c>
      <c r="F21" s="110">
        <v>0</v>
      </c>
      <c r="G21" s="111">
        <v>125454</v>
      </c>
      <c r="H21" s="17">
        <v>0</v>
      </c>
      <c r="I21" s="18">
        <v>0</v>
      </c>
      <c r="J21" s="18">
        <v>0</v>
      </c>
      <c r="K21" s="18">
        <v>0</v>
      </c>
      <c r="L21" s="18">
        <v>0</v>
      </c>
      <c r="M21" s="13">
        <v>0</v>
      </c>
      <c r="N21" s="17">
        <v>125454</v>
      </c>
      <c r="O21" s="18">
        <v>0</v>
      </c>
      <c r="P21" s="18">
        <v>0</v>
      </c>
      <c r="Q21" s="18">
        <v>0</v>
      </c>
      <c r="R21" s="18">
        <v>0</v>
      </c>
      <c r="S21" s="13">
        <v>125454</v>
      </c>
      <c r="T21" s="17">
        <v>0</v>
      </c>
      <c r="U21" s="18">
        <v>0</v>
      </c>
      <c r="V21" s="18">
        <v>0</v>
      </c>
      <c r="W21" s="18">
        <v>0</v>
      </c>
      <c r="X21" s="18">
        <v>0</v>
      </c>
      <c r="Y21" s="13">
        <v>0</v>
      </c>
      <c r="Z21" s="17">
        <v>0</v>
      </c>
      <c r="AA21" s="18">
        <v>0</v>
      </c>
      <c r="AB21" s="18">
        <v>0</v>
      </c>
      <c r="AC21" s="18">
        <v>0</v>
      </c>
      <c r="AD21" s="18">
        <v>0</v>
      </c>
      <c r="AE21" s="13">
        <v>0</v>
      </c>
      <c r="AF21" s="17">
        <v>0</v>
      </c>
      <c r="AG21" s="18">
        <v>0</v>
      </c>
      <c r="AH21" s="18">
        <v>0</v>
      </c>
      <c r="AI21" s="18">
        <v>0</v>
      </c>
      <c r="AJ21" s="18">
        <v>0</v>
      </c>
      <c r="AK21" s="13">
        <v>0</v>
      </c>
      <c r="AL21" s="17">
        <v>0</v>
      </c>
      <c r="AM21" s="18">
        <v>0</v>
      </c>
      <c r="AN21" s="18">
        <v>0</v>
      </c>
      <c r="AO21" s="18">
        <v>0</v>
      </c>
      <c r="AP21" s="18">
        <v>0</v>
      </c>
      <c r="AQ21" s="13">
        <v>0</v>
      </c>
      <c r="AR21" s="17">
        <v>0</v>
      </c>
      <c r="AS21" s="18">
        <v>0</v>
      </c>
      <c r="AT21" s="18">
        <v>0</v>
      </c>
      <c r="AU21" s="18">
        <v>0</v>
      </c>
      <c r="AV21" s="18">
        <v>0</v>
      </c>
      <c r="AW21" s="13">
        <v>0</v>
      </c>
      <c r="AX21" s="17">
        <v>0</v>
      </c>
      <c r="AY21" s="18">
        <v>0</v>
      </c>
      <c r="AZ21" s="18">
        <v>0</v>
      </c>
      <c r="BA21" s="18">
        <v>0</v>
      </c>
      <c r="BB21" s="18">
        <v>0</v>
      </c>
      <c r="BC21" s="13">
        <v>0</v>
      </c>
      <c r="BD21" s="17">
        <v>0</v>
      </c>
      <c r="BE21" s="18">
        <v>0</v>
      </c>
      <c r="BF21" s="18">
        <v>0</v>
      </c>
      <c r="BG21" s="18">
        <v>0</v>
      </c>
      <c r="BH21" s="18">
        <v>0</v>
      </c>
      <c r="BI21" s="13">
        <v>0</v>
      </c>
      <c r="BJ21" s="17">
        <v>0</v>
      </c>
      <c r="BK21" s="18">
        <v>0</v>
      </c>
      <c r="BL21" s="18">
        <v>0</v>
      </c>
      <c r="BM21" s="18">
        <v>0</v>
      </c>
      <c r="BN21" s="18">
        <v>0</v>
      </c>
      <c r="BO21" s="13">
        <v>0</v>
      </c>
    </row>
    <row r="22" spans="1:67" x14ac:dyDescent="0.3">
      <c r="A22" s="4" t="s">
        <v>13</v>
      </c>
      <c r="B22" s="109">
        <v>0</v>
      </c>
      <c r="C22" s="110">
        <v>0</v>
      </c>
      <c r="D22" s="110">
        <v>0</v>
      </c>
      <c r="E22" s="110">
        <v>0</v>
      </c>
      <c r="F22" s="110">
        <v>0</v>
      </c>
      <c r="G22" s="111">
        <v>0</v>
      </c>
      <c r="H22" s="17">
        <v>0</v>
      </c>
      <c r="I22" s="18">
        <v>0</v>
      </c>
      <c r="J22" s="18">
        <v>0</v>
      </c>
      <c r="K22" s="18">
        <v>0</v>
      </c>
      <c r="L22" s="18">
        <v>0</v>
      </c>
      <c r="M22" s="13">
        <v>0</v>
      </c>
      <c r="N22" s="17">
        <v>0</v>
      </c>
      <c r="O22" s="18">
        <v>0</v>
      </c>
      <c r="P22" s="18">
        <v>0</v>
      </c>
      <c r="Q22" s="18">
        <v>0</v>
      </c>
      <c r="R22" s="18">
        <v>0</v>
      </c>
      <c r="S22" s="13">
        <v>0</v>
      </c>
      <c r="T22" s="17">
        <v>0</v>
      </c>
      <c r="U22" s="18">
        <v>0</v>
      </c>
      <c r="V22" s="18">
        <v>0</v>
      </c>
      <c r="W22" s="18">
        <v>0</v>
      </c>
      <c r="X22" s="18">
        <v>0</v>
      </c>
      <c r="Y22" s="13">
        <v>0</v>
      </c>
      <c r="Z22" s="17">
        <v>0</v>
      </c>
      <c r="AA22" s="18">
        <v>0</v>
      </c>
      <c r="AB22" s="18">
        <v>0</v>
      </c>
      <c r="AC22" s="18">
        <v>0</v>
      </c>
      <c r="AD22" s="18">
        <v>0</v>
      </c>
      <c r="AE22" s="13">
        <v>0</v>
      </c>
      <c r="AF22" s="17">
        <v>0</v>
      </c>
      <c r="AG22" s="18">
        <v>0</v>
      </c>
      <c r="AH22" s="18">
        <v>0</v>
      </c>
      <c r="AI22" s="18">
        <v>0</v>
      </c>
      <c r="AJ22" s="18">
        <v>0</v>
      </c>
      <c r="AK22" s="13">
        <v>0</v>
      </c>
      <c r="AL22" s="17">
        <v>0</v>
      </c>
      <c r="AM22" s="18">
        <v>0</v>
      </c>
      <c r="AN22" s="18">
        <v>0</v>
      </c>
      <c r="AO22" s="18">
        <v>0</v>
      </c>
      <c r="AP22" s="18">
        <v>0</v>
      </c>
      <c r="AQ22" s="13">
        <v>0</v>
      </c>
      <c r="AR22" s="17">
        <v>0</v>
      </c>
      <c r="AS22" s="18">
        <v>0</v>
      </c>
      <c r="AT22" s="18">
        <v>0</v>
      </c>
      <c r="AU22" s="18">
        <v>0</v>
      </c>
      <c r="AV22" s="18">
        <v>0</v>
      </c>
      <c r="AW22" s="13">
        <v>0</v>
      </c>
      <c r="AX22" s="17">
        <v>0</v>
      </c>
      <c r="AY22" s="18">
        <v>0</v>
      </c>
      <c r="AZ22" s="18">
        <v>0</v>
      </c>
      <c r="BA22" s="18">
        <v>0</v>
      </c>
      <c r="BB22" s="18">
        <v>0</v>
      </c>
      <c r="BC22" s="13">
        <v>0</v>
      </c>
      <c r="BD22" s="17">
        <v>0</v>
      </c>
      <c r="BE22" s="18">
        <v>0</v>
      </c>
      <c r="BF22" s="18">
        <v>0</v>
      </c>
      <c r="BG22" s="18">
        <v>0</v>
      </c>
      <c r="BH22" s="18">
        <v>0</v>
      </c>
      <c r="BI22" s="13">
        <v>0</v>
      </c>
      <c r="BJ22" s="17">
        <v>0</v>
      </c>
      <c r="BK22" s="18">
        <v>0</v>
      </c>
      <c r="BL22" s="18">
        <v>0</v>
      </c>
      <c r="BM22" s="18">
        <v>0</v>
      </c>
      <c r="BN22" s="18">
        <v>0</v>
      </c>
      <c r="BO22" s="13">
        <v>0</v>
      </c>
    </row>
    <row r="23" spans="1:67" x14ac:dyDescent="0.3">
      <c r="A23" s="4" t="s">
        <v>14</v>
      </c>
      <c r="B23" s="109">
        <v>0</v>
      </c>
      <c r="C23" s="110">
        <v>0</v>
      </c>
      <c r="D23" s="110">
        <v>0</v>
      </c>
      <c r="E23" s="110">
        <v>141027.84</v>
      </c>
      <c r="F23" s="110">
        <v>30450</v>
      </c>
      <c r="G23" s="111">
        <v>171477.84000000003</v>
      </c>
      <c r="H23" s="17">
        <v>0</v>
      </c>
      <c r="I23" s="18">
        <v>0</v>
      </c>
      <c r="J23" s="18">
        <v>0</v>
      </c>
      <c r="K23" s="18">
        <v>57278.07</v>
      </c>
      <c r="L23" s="18">
        <v>30450</v>
      </c>
      <c r="M23" s="13">
        <v>87728.07</v>
      </c>
      <c r="N23" s="17">
        <v>0</v>
      </c>
      <c r="O23" s="18">
        <v>0</v>
      </c>
      <c r="P23" s="18">
        <v>0</v>
      </c>
      <c r="Q23" s="18">
        <v>83749.77</v>
      </c>
      <c r="R23" s="18">
        <v>0</v>
      </c>
      <c r="S23" s="13">
        <v>83749.77</v>
      </c>
      <c r="T23" s="17">
        <v>0</v>
      </c>
      <c r="U23" s="18">
        <v>0</v>
      </c>
      <c r="V23" s="18">
        <v>0</v>
      </c>
      <c r="W23" s="18">
        <v>0</v>
      </c>
      <c r="X23" s="18">
        <v>0</v>
      </c>
      <c r="Y23" s="13">
        <v>0</v>
      </c>
      <c r="Z23" s="17">
        <v>0</v>
      </c>
      <c r="AA23" s="18">
        <v>0</v>
      </c>
      <c r="AB23" s="18">
        <v>0</v>
      </c>
      <c r="AC23" s="18">
        <v>0</v>
      </c>
      <c r="AD23" s="18">
        <v>0</v>
      </c>
      <c r="AE23" s="13">
        <v>0</v>
      </c>
      <c r="AF23" s="17">
        <v>0</v>
      </c>
      <c r="AG23" s="18">
        <v>0</v>
      </c>
      <c r="AH23" s="18">
        <v>0</v>
      </c>
      <c r="AI23" s="18">
        <v>0</v>
      </c>
      <c r="AJ23" s="18">
        <v>0</v>
      </c>
      <c r="AK23" s="13">
        <v>0</v>
      </c>
      <c r="AL23" s="17">
        <v>0</v>
      </c>
      <c r="AM23" s="18">
        <v>0</v>
      </c>
      <c r="AN23" s="18">
        <v>0</v>
      </c>
      <c r="AO23" s="18">
        <v>0</v>
      </c>
      <c r="AP23" s="18">
        <v>0</v>
      </c>
      <c r="AQ23" s="13">
        <v>0</v>
      </c>
      <c r="AR23" s="17">
        <v>0</v>
      </c>
      <c r="AS23" s="18">
        <v>0</v>
      </c>
      <c r="AT23" s="18">
        <v>0</v>
      </c>
      <c r="AU23" s="18">
        <v>0</v>
      </c>
      <c r="AV23" s="18">
        <v>0</v>
      </c>
      <c r="AW23" s="13">
        <v>0</v>
      </c>
      <c r="AX23" s="17">
        <v>0</v>
      </c>
      <c r="AY23" s="18">
        <v>0</v>
      </c>
      <c r="AZ23" s="18">
        <v>0</v>
      </c>
      <c r="BA23" s="18">
        <v>0</v>
      </c>
      <c r="BB23" s="18">
        <v>0</v>
      </c>
      <c r="BC23" s="13">
        <v>0</v>
      </c>
      <c r="BD23" s="17">
        <v>0</v>
      </c>
      <c r="BE23" s="18">
        <v>0</v>
      </c>
      <c r="BF23" s="18">
        <v>0</v>
      </c>
      <c r="BG23" s="18">
        <v>0</v>
      </c>
      <c r="BH23" s="18">
        <v>0</v>
      </c>
      <c r="BI23" s="13">
        <v>0</v>
      </c>
      <c r="BJ23" s="17">
        <v>0</v>
      </c>
      <c r="BK23" s="18">
        <v>0</v>
      </c>
      <c r="BL23" s="18">
        <v>0</v>
      </c>
      <c r="BM23" s="18">
        <v>0</v>
      </c>
      <c r="BN23" s="18">
        <v>0</v>
      </c>
      <c r="BO23" s="13">
        <v>0</v>
      </c>
    </row>
    <row r="24" spans="1:67" x14ac:dyDescent="0.3">
      <c r="A24" s="4" t="s">
        <v>15</v>
      </c>
      <c r="B24" s="109">
        <v>0</v>
      </c>
      <c r="C24" s="110">
        <v>0</v>
      </c>
      <c r="D24" s="110">
        <v>0</v>
      </c>
      <c r="E24" s="110">
        <v>0</v>
      </c>
      <c r="F24" s="110">
        <v>0</v>
      </c>
      <c r="G24" s="111">
        <v>0</v>
      </c>
      <c r="H24" s="17">
        <v>0</v>
      </c>
      <c r="I24" s="18">
        <v>0</v>
      </c>
      <c r="J24" s="18">
        <v>0</v>
      </c>
      <c r="K24" s="18">
        <v>0</v>
      </c>
      <c r="L24" s="18">
        <v>0</v>
      </c>
      <c r="M24" s="13">
        <v>0</v>
      </c>
      <c r="N24" s="17">
        <v>0</v>
      </c>
      <c r="O24" s="18">
        <v>0</v>
      </c>
      <c r="P24" s="18">
        <v>0</v>
      </c>
      <c r="Q24" s="18">
        <v>0</v>
      </c>
      <c r="R24" s="18">
        <v>0</v>
      </c>
      <c r="S24" s="13">
        <v>0</v>
      </c>
      <c r="T24" s="17">
        <v>0</v>
      </c>
      <c r="U24" s="18">
        <v>0</v>
      </c>
      <c r="V24" s="18">
        <v>0</v>
      </c>
      <c r="W24" s="18">
        <v>0</v>
      </c>
      <c r="X24" s="18">
        <v>0</v>
      </c>
      <c r="Y24" s="13">
        <v>0</v>
      </c>
      <c r="Z24" s="17">
        <v>0</v>
      </c>
      <c r="AA24" s="18">
        <v>0</v>
      </c>
      <c r="AB24" s="18">
        <v>0</v>
      </c>
      <c r="AC24" s="18">
        <v>0</v>
      </c>
      <c r="AD24" s="18">
        <v>0</v>
      </c>
      <c r="AE24" s="13">
        <v>0</v>
      </c>
      <c r="AF24" s="17">
        <v>0</v>
      </c>
      <c r="AG24" s="18">
        <v>0</v>
      </c>
      <c r="AH24" s="18">
        <v>0</v>
      </c>
      <c r="AI24" s="18">
        <v>0</v>
      </c>
      <c r="AJ24" s="18">
        <v>0</v>
      </c>
      <c r="AK24" s="13">
        <v>0</v>
      </c>
      <c r="AL24" s="17">
        <v>0</v>
      </c>
      <c r="AM24" s="18">
        <v>0</v>
      </c>
      <c r="AN24" s="18">
        <v>0</v>
      </c>
      <c r="AO24" s="18">
        <v>0</v>
      </c>
      <c r="AP24" s="18">
        <v>0</v>
      </c>
      <c r="AQ24" s="13">
        <v>0</v>
      </c>
      <c r="AR24" s="17">
        <v>0</v>
      </c>
      <c r="AS24" s="18">
        <v>0</v>
      </c>
      <c r="AT24" s="18">
        <v>0</v>
      </c>
      <c r="AU24" s="18">
        <v>0</v>
      </c>
      <c r="AV24" s="18">
        <v>0</v>
      </c>
      <c r="AW24" s="13">
        <v>0</v>
      </c>
      <c r="AX24" s="17">
        <v>0</v>
      </c>
      <c r="AY24" s="18">
        <v>0</v>
      </c>
      <c r="AZ24" s="18">
        <v>0</v>
      </c>
      <c r="BA24" s="18">
        <v>0</v>
      </c>
      <c r="BB24" s="18">
        <v>0</v>
      </c>
      <c r="BC24" s="13">
        <v>0</v>
      </c>
      <c r="BD24" s="17">
        <v>0</v>
      </c>
      <c r="BE24" s="18">
        <v>0</v>
      </c>
      <c r="BF24" s="18">
        <v>0</v>
      </c>
      <c r="BG24" s="18">
        <v>0</v>
      </c>
      <c r="BH24" s="18">
        <v>0</v>
      </c>
      <c r="BI24" s="13">
        <v>0</v>
      </c>
      <c r="BJ24" s="17">
        <v>0</v>
      </c>
      <c r="BK24" s="18">
        <v>0</v>
      </c>
      <c r="BL24" s="18">
        <v>0</v>
      </c>
      <c r="BM24" s="18">
        <v>0</v>
      </c>
      <c r="BN24" s="18">
        <v>0</v>
      </c>
      <c r="BO24" s="13">
        <v>0</v>
      </c>
    </row>
    <row r="25" spans="1:67" x14ac:dyDescent="0.3">
      <c r="A25" s="4" t="s">
        <v>16</v>
      </c>
      <c r="B25" s="109">
        <v>0</v>
      </c>
      <c r="C25" s="110">
        <v>0</v>
      </c>
      <c r="D25" s="110">
        <v>0</v>
      </c>
      <c r="E25" s="110">
        <v>22642</v>
      </c>
      <c r="F25" s="110">
        <v>0</v>
      </c>
      <c r="G25" s="111">
        <v>22642</v>
      </c>
      <c r="H25" s="17">
        <v>0</v>
      </c>
      <c r="I25" s="18">
        <v>0</v>
      </c>
      <c r="J25" s="18">
        <v>0</v>
      </c>
      <c r="K25" s="18">
        <v>0</v>
      </c>
      <c r="L25" s="18">
        <v>0</v>
      </c>
      <c r="M25" s="13">
        <v>0</v>
      </c>
      <c r="N25" s="17">
        <v>0</v>
      </c>
      <c r="O25" s="18">
        <v>0</v>
      </c>
      <c r="P25" s="18">
        <v>0</v>
      </c>
      <c r="Q25" s="18">
        <v>22642</v>
      </c>
      <c r="R25" s="18">
        <v>0</v>
      </c>
      <c r="S25" s="13">
        <v>22642</v>
      </c>
      <c r="T25" s="17">
        <v>0</v>
      </c>
      <c r="U25" s="18">
        <v>0</v>
      </c>
      <c r="V25" s="18">
        <v>0</v>
      </c>
      <c r="W25" s="18">
        <v>0</v>
      </c>
      <c r="X25" s="18">
        <v>0</v>
      </c>
      <c r="Y25" s="13">
        <v>0</v>
      </c>
      <c r="Z25" s="17">
        <v>0</v>
      </c>
      <c r="AA25" s="18">
        <v>0</v>
      </c>
      <c r="AB25" s="18">
        <v>0</v>
      </c>
      <c r="AC25" s="18">
        <v>0</v>
      </c>
      <c r="AD25" s="18">
        <v>0</v>
      </c>
      <c r="AE25" s="13">
        <v>0</v>
      </c>
      <c r="AF25" s="17">
        <v>0</v>
      </c>
      <c r="AG25" s="18">
        <v>0</v>
      </c>
      <c r="AH25" s="18">
        <v>0</v>
      </c>
      <c r="AI25" s="18">
        <v>0</v>
      </c>
      <c r="AJ25" s="18">
        <v>0</v>
      </c>
      <c r="AK25" s="13">
        <v>0</v>
      </c>
      <c r="AL25" s="17">
        <v>0</v>
      </c>
      <c r="AM25" s="18">
        <v>0</v>
      </c>
      <c r="AN25" s="18">
        <v>0</v>
      </c>
      <c r="AO25" s="18">
        <v>0</v>
      </c>
      <c r="AP25" s="18">
        <v>0</v>
      </c>
      <c r="AQ25" s="13">
        <v>0</v>
      </c>
      <c r="AR25" s="17">
        <v>0</v>
      </c>
      <c r="AS25" s="18">
        <v>0</v>
      </c>
      <c r="AT25" s="18">
        <v>0</v>
      </c>
      <c r="AU25" s="18">
        <v>0</v>
      </c>
      <c r="AV25" s="18">
        <v>0</v>
      </c>
      <c r="AW25" s="13">
        <v>0</v>
      </c>
      <c r="AX25" s="17">
        <v>0</v>
      </c>
      <c r="AY25" s="18">
        <v>0</v>
      </c>
      <c r="AZ25" s="18">
        <v>0</v>
      </c>
      <c r="BA25" s="18">
        <v>0</v>
      </c>
      <c r="BB25" s="18">
        <v>0</v>
      </c>
      <c r="BC25" s="13">
        <v>0</v>
      </c>
      <c r="BD25" s="17">
        <v>0</v>
      </c>
      <c r="BE25" s="18">
        <v>0</v>
      </c>
      <c r="BF25" s="18">
        <v>0</v>
      </c>
      <c r="BG25" s="18">
        <v>0</v>
      </c>
      <c r="BH25" s="18">
        <v>0</v>
      </c>
      <c r="BI25" s="13">
        <v>0</v>
      </c>
      <c r="BJ25" s="17">
        <v>0</v>
      </c>
      <c r="BK25" s="18">
        <v>0</v>
      </c>
      <c r="BL25" s="18">
        <v>0</v>
      </c>
      <c r="BM25" s="18">
        <v>0</v>
      </c>
      <c r="BN25" s="18">
        <v>0</v>
      </c>
      <c r="BO25" s="13">
        <v>0</v>
      </c>
    </row>
    <row r="26" spans="1:67" x14ac:dyDescent="0.3">
      <c r="A26" s="4" t="s">
        <v>17</v>
      </c>
      <c r="B26" s="109">
        <v>0</v>
      </c>
      <c r="C26" s="110">
        <v>0</v>
      </c>
      <c r="D26" s="110">
        <v>0</v>
      </c>
      <c r="E26" s="110">
        <v>331013</v>
      </c>
      <c r="F26" s="110">
        <v>0</v>
      </c>
      <c r="G26" s="111">
        <v>331013</v>
      </c>
      <c r="H26" s="17">
        <v>0</v>
      </c>
      <c r="I26" s="18">
        <v>0</v>
      </c>
      <c r="J26" s="18">
        <v>0</v>
      </c>
      <c r="K26" s="18">
        <v>0</v>
      </c>
      <c r="L26" s="18">
        <v>0</v>
      </c>
      <c r="M26" s="13">
        <v>0</v>
      </c>
      <c r="N26" s="17">
        <v>0</v>
      </c>
      <c r="O26" s="18">
        <v>0</v>
      </c>
      <c r="P26" s="18">
        <v>0</v>
      </c>
      <c r="Q26" s="18">
        <v>331013</v>
      </c>
      <c r="R26" s="18">
        <v>0</v>
      </c>
      <c r="S26" s="13">
        <v>331013</v>
      </c>
      <c r="T26" s="17">
        <v>0</v>
      </c>
      <c r="U26" s="18">
        <v>0</v>
      </c>
      <c r="V26" s="18">
        <v>0</v>
      </c>
      <c r="W26" s="18">
        <v>0</v>
      </c>
      <c r="X26" s="18">
        <v>0</v>
      </c>
      <c r="Y26" s="13">
        <v>0</v>
      </c>
      <c r="Z26" s="17">
        <v>0</v>
      </c>
      <c r="AA26" s="18">
        <v>0</v>
      </c>
      <c r="AB26" s="18">
        <v>0</v>
      </c>
      <c r="AC26" s="18">
        <v>0</v>
      </c>
      <c r="AD26" s="18">
        <v>0</v>
      </c>
      <c r="AE26" s="13">
        <v>0</v>
      </c>
      <c r="AF26" s="17">
        <v>0</v>
      </c>
      <c r="AG26" s="18">
        <v>0</v>
      </c>
      <c r="AH26" s="18">
        <v>0</v>
      </c>
      <c r="AI26" s="18">
        <v>0</v>
      </c>
      <c r="AJ26" s="18">
        <v>0</v>
      </c>
      <c r="AK26" s="13">
        <v>0</v>
      </c>
      <c r="AL26" s="17">
        <v>0</v>
      </c>
      <c r="AM26" s="18">
        <v>0</v>
      </c>
      <c r="AN26" s="18">
        <v>0</v>
      </c>
      <c r="AO26" s="18">
        <v>0</v>
      </c>
      <c r="AP26" s="18">
        <v>0</v>
      </c>
      <c r="AQ26" s="13">
        <v>0</v>
      </c>
      <c r="AR26" s="17">
        <v>0</v>
      </c>
      <c r="AS26" s="18">
        <v>0</v>
      </c>
      <c r="AT26" s="18">
        <v>0</v>
      </c>
      <c r="AU26" s="18">
        <v>0</v>
      </c>
      <c r="AV26" s="18">
        <v>0</v>
      </c>
      <c r="AW26" s="13">
        <v>0</v>
      </c>
      <c r="AX26" s="17">
        <v>0</v>
      </c>
      <c r="AY26" s="18">
        <v>0</v>
      </c>
      <c r="AZ26" s="18">
        <v>0</v>
      </c>
      <c r="BA26" s="18">
        <v>0</v>
      </c>
      <c r="BB26" s="18">
        <v>0</v>
      </c>
      <c r="BC26" s="13">
        <v>0</v>
      </c>
      <c r="BD26" s="17">
        <v>0</v>
      </c>
      <c r="BE26" s="18">
        <v>0</v>
      </c>
      <c r="BF26" s="18">
        <v>0</v>
      </c>
      <c r="BG26" s="18">
        <v>0</v>
      </c>
      <c r="BH26" s="18">
        <v>0</v>
      </c>
      <c r="BI26" s="13">
        <v>0</v>
      </c>
      <c r="BJ26" s="17">
        <v>0</v>
      </c>
      <c r="BK26" s="18">
        <v>0</v>
      </c>
      <c r="BL26" s="18">
        <v>0</v>
      </c>
      <c r="BM26" s="18">
        <v>0</v>
      </c>
      <c r="BN26" s="18">
        <v>0</v>
      </c>
      <c r="BO26" s="13">
        <v>0</v>
      </c>
    </row>
    <row r="27" spans="1:67" x14ac:dyDescent="0.3">
      <c r="A27" s="4" t="s">
        <v>18</v>
      </c>
      <c r="B27" s="109">
        <v>0</v>
      </c>
      <c r="C27" s="110">
        <v>0</v>
      </c>
      <c r="D27" s="110">
        <v>0</v>
      </c>
      <c r="E27" s="110">
        <v>39473.14</v>
      </c>
      <c r="F27" s="110">
        <v>0</v>
      </c>
      <c r="G27" s="111">
        <v>39473.14</v>
      </c>
      <c r="H27" s="17">
        <v>0</v>
      </c>
      <c r="I27" s="18">
        <v>0</v>
      </c>
      <c r="J27" s="18">
        <v>0</v>
      </c>
      <c r="K27" s="18">
        <v>0</v>
      </c>
      <c r="L27" s="18">
        <v>0</v>
      </c>
      <c r="M27" s="13">
        <v>0</v>
      </c>
      <c r="N27" s="17">
        <v>0</v>
      </c>
      <c r="O27" s="18">
        <v>0</v>
      </c>
      <c r="P27" s="18">
        <v>0</v>
      </c>
      <c r="Q27" s="18">
        <v>39473.14</v>
      </c>
      <c r="R27" s="18">
        <v>0</v>
      </c>
      <c r="S27" s="13">
        <v>39473.14</v>
      </c>
      <c r="T27" s="17">
        <v>0</v>
      </c>
      <c r="U27" s="18">
        <v>0</v>
      </c>
      <c r="V27" s="18">
        <v>0</v>
      </c>
      <c r="W27" s="18">
        <v>0</v>
      </c>
      <c r="X27" s="18">
        <v>0</v>
      </c>
      <c r="Y27" s="13">
        <v>0</v>
      </c>
      <c r="Z27" s="17">
        <v>0</v>
      </c>
      <c r="AA27" s="18">
        <v>0</v>
      </c>
      <c r="AB27" s="18">
        <v>0</v>
      </c>
      <c r="AC27" s="18">
        <v>0</v>
      </c>
      <c r="AD27" s="18">
        <v>0</v>
      </c>
      <c r="AE27" s="13">
        <v>0</v>
      </c>
      <c r="AF27" s="17">
        <v>0</v>
      </c>
      <c r="AG27" s="18">
        <v>0</v>
      </c>
      <c r="AH27" s="18">
        <v>0</v>
      </c>
      <c r="AI27" s="18">
        <v>0</v>
      </c>
      <c r="AJ27" s="18">
        <v>0</v>
      </c>
      <c r="AK27" s="13">
        <v>0</v>
      </c>
      <c r="AL27" s="17">
        <v>0</v>
      </c>
      <c r="AM27" s="18">
        <v>0</v>
      </c>
      <c r="AN27" s="18">
        <v>0</v>
      </c>
      <c r="AO27" s="18">
        <v>0</v>
      </c>
      <c r="AP27" s="18">
        <v>0</v>
      </c>
      <c r="AQ27" s="13">
        <v>0</v>
      </c>
      <c r="AR27" s="17">
        <v>0</v>
      </c>
      <c r="AS27" s="18">
        <v>0</v>
      </c>
      <c r="AT27" s="18">
        <v>0</v>
      </c>
      <c r="AU27" s="18">
        <v>0</v>
      </c>
      <c r="AV27" s="18">
        <v>0</v>
      </c>
      <c r="AW27" s="13">
        <v>0</v>
      </c>
      <c r="AX27" s="17">
        <v>0</v>
      </c>
      <c r="AY27" s="18">
        <v>0</v>
      </c>
      <c r="AZ27" s="18">
        <v>0</v>
      </c>
      <c r="BA27" s="18">
        <v>0</v>
      </c>
      <c r="BB27" s="18">
        <v>0</v>
      </c>
      <c r="BC27" s="13">
        <v>0</v>
      </c>
      <c r="BD27" s="17">
        <v>0</v>
      </c>
      <c r="BE27" s="18">
        <v>0</v>
      </c>
      <c r="BF27" s="18">
        <v>0</v>
      </c>
      <c r="BG27" s="18">
        <v>0</v>
      </c>
      <c r="BH27" s="18">
        <v>0</v>
      </c>
      <c r="BI27" s="13">
        <v>0</v>
      </c>
      <c r="BJ27" s="17">
        <v>0</v>
      </c>
      <c r="BK27" s="18">
        <v>0</v>
      </c>
      <c r="BL27" s="18">
        <v>0</v>
      </c>
      <c r="BM27" s="18">
        <v>0</v>
      </c>
      <c r="BN27" s="18">
        <v>0</v>
      </c>
      <c r="BO27" s="13">
        <v>0</v>
      </c>
    </row>
    <row r="28" spans="1:67" x14ac:dyDescent="0.3">
      <c r="A28" s="4" t="s">
        <v>19</v>
      </c>
      <c r="B28" s="109">
        <v>0</v>
      </c>
      <c r="C28" s="110">
        <v>0</v>
      </c>
      <c r="D28" s="110">
        <v>0</v>
      </c>
      <c r="E28" s="110">
        <v>0</v>
      </c>
      <c r="F28" s="110">
        <v>53</v>
      </c>
      <c r="G28" s="111">
        <v>53</v>
      </c>
      <c r="H28" s="17">
        <v>0</v>
      </c>
      <c r="I28" s="18">
        <v>0</v>
      </c>
      <c r="J28" s="18">
        <v>0</v>
      </c>
      <c r="K28" s="18">
        <v>0</v>
      </c>
      <c r="L28" s="18">
        <v>0</v>
      </c>
      <c r="M28" s="13">
        <v>0</v>
      </c>
      <c r="N28" s="17">
        <v>0</v>
      </c>
      <c r="O28" s="18">
        <v>0</v>
      </c>
      <c r="P28" s="18">
        <v>0</v>
      </c>
      <c r="Q28" s="18">
        <v>0</v>
      </c>
      <c r="R28" s="18">
        <v>53</v>
      </c>
      <c r="S28" s="13">
        <v>53</v>
      </c>
      <c r="T28" s="17">
        <v>0</v>
      </c>
      <c r="U28" s="18">
        <v>0</v>
      </c>
      <c r="V28" s="18">
        <v>0</v>
      </c>
      <c r="W28" s="18">
        <v>0</v>
      </c>
      <c r="X28" s="18">
        <v>0</v>
      </c>
      <c r="Y28" s="13">
        <v>0</v>
      </c>
      <c r="Z28" s="17">
        <v>0</v>
      </c>
      <c r="AA28" s="18">
        <v>0</v>
      </c>
      <c r="AB28" s="18">
        <v>0</v>
      </c>
      <c r="AC28" s="18">
        <v>0</v>
      </c>
      <c r="AD28" s="18">
        <v>0</v>
      </c>
      <c r="AE28" s="13">
        <v>0</v>
      </c>
      <c r="AF28" s="17">
        <v>0</v>
      </c>
      <c r="AG28" s="18">
        <v>0</v>
      </c>
      <c r="AH28" s="18">
        <v>0</v>
      </c>
      <c r="AI28" s="18">
        <v>0</v>
      </c>
      <c r="AJ28" s="18">
        <v>0</v>
      </c>
      <c r="AK28" s="13">
        <v>0</v>
      </c>
      <c r="AL28" s="17">
        <v>0</v>
      </c>
      <c r="AM28" s="18">
        <v>0</v>
      </c>
      <c r="AN28" s="18">
        <v>0</v>
      </c>
      <c r="AO28" s="18">
        <v>0</v>
      </c>
      <c r="AP28" s="18">
        <v>0</v>
      </c>
      <c r="AQ28" s="13">
        <v>0</v>
      </c>
      <c r="AR28" s="17">
        <v>0</v>
      </c>
      <c r="AS28" s="18">
        <v>0</v>
      </c>
      <c r="AT28" s="18">
        <v>0</v>
      </c>
      <c r="AU28" s="18">
        <v>0</v>
      </c>
      <c r="AV28" s="18">
        <v>0</v>
      </c>
      <c r="AW28" s="13">
        <v>0</v>
      </c>
      <c r="AX28" s="17">
        <v>0</v>
      </c>
      <c r="AY28" s="18">
        <v>0</v>
      </c>
      <c r="AZ28" s="18">
        <v>0</v>
      </c>
      <c r="BA28" s="18">
        <v>0</v>
      </c>
      <c r="BB28" s="18">
        <v>0</v>
      </c>
      <c r="BC28" s="13">
        <v>0</v>
      </c>
      <c r="BD28" s="17">
        <v>0</v>
      </c>
      <c r="BE28" s="18">
        <v>0</v>
      </c>
      <c r="BF28" s="18">
        <v>0</v>
      </c>
      <c r="BG28" s="18">
        <v>0</v>
      </c>
      <c r="BH28" s="18">
        <v>0</v>
      </c>
      <c r="BI28" s="13">
        <v>0</v>
      </c>
      <c r="BJ28" s="17">
        <v>0</v>
      </c>
      <c r="BK28" s="18">
        <v>0</v>
      </c>
      <c r="BL28" s="18">
        <v>0</v>
      </c>
      <c r="BM28" s="18">
        <v>0</v>
      </c>
      <c r="BN28" s="18">
        <v>0</v>
      </c>
      <c r="BO28" s="13">
        <v>0</v>
      </c>
    </row>
    <row r="29" spans="1:67" x14ac:dyDescent="0.3">
      <c r="A29" s="4" t="s">
        <v>20</v>
      </c>
      <c r="B29" s="109">
        <v>0</v>
      </c>
      <c r="C29" s="110">
        <v>0</v>
      </c>
      <c r="D29" s="110">
        <v>0</v>
      </c>
      <c r="E29" s="110">
        <v>0</v>
      </c>
      <c r="F29" s="110">
        <v>0</v>
      </c>
      <c r="G29" s="111">
        <v>0</v>
      </c>
      <c r="H29" s="17">
        <v>0</v>
      </c>
      <c r="I29" s="18">
        <v>0</v>
      </c>
      <c r="J29" s="18">
        <v>0</v>
      </c>
      <c r="K29" s="18">
        <v>0</v>
      </c>
      <c r="L29" s="18">
        <v>0</v>
      </c>
      <c r="M29" s="13">
        <v>0</v>
      </c>
      <c r="N29" s="17">
        <v>0</v>
      </c>
      <c r="O29" s="18">
        <v>0</v>
      </c>
      <c r="P29" s="18">
        <v>0</v>
      </c>
      <c r="Q29" s="18">
        <v>0</v>
      </c>
      <c r="R29" s="18">
        <v>0</v>
      </c>
      <c r="S29" s="13">
        <v>0</v>
      </c>
      <c r="T29" s="17">
        <v>0</v>
      </c>
      <c r="U29" s="18">
        <v>0</v>
      </c>
      <c r="V29" s="18">
        <v>0</v>
      </c>
      <c r="W29" s="18">
        <v>0</v>
      </c>
      <c r="X29" s="18">
        <v>0</v>
      </c>
      <c r="Y29" s="13">
        <v>0</v>
      </c>
      <c r="Z29" s="17">
        <v>0</v>
      </c>
      <c r="AA29" s="18">
        <v>0</v>
      </c>
      <c r="AB29" s="18">
        <v>0</v>
      </c>
      <c r="AC29" s="18">
        <v>0</v>
      </c>
      <c r="AD29" s="18">
        <v>0</v>
      </c>
      <c r="AE29" s="13">
        <v>0</v>
      </c>
      <c r="AF29" s="17">
        <v>0</v>
      </c>
      <c r="AG29" s="18">
        <v>0</v>
      </c>
      <c r="AH29" s="18">
        <v>0</v>
      </c>
      <c r="AI29" s="18">
        <v>0</v>
      </c>
      <c r="AJ29" s="18">
        <v>0</v>
      </c>
      <c r="AK29" s="13">
        <v>0</v>
      </c>
      <c r="AL29" s="17">
        <v>0</v>
      </c>
      <c r="AM29" s="18">
        <v>0</v>
      </c>
      <c r="AN29" s="18">
        <v>0</v>
      </c>
      <c r="AO29" s="18">
        <v>0</v>
      </c>
      <c r="AP29" s="18">
        <v>0</v>
      </c>
      <c r="AQ29" s="13">
        <v>0</v>
      </c>
      <c r="AR29" s="17">
        <v>0</v>
      </c>
      <c r="AS29" s="18">
        <v>0</v>
      </c>
      <c r="AT29" s="18">
        <v>0</v>
      </c>
      <c r="AU29" s="18">
        <v>0</v>
      </c>
      <c r="AV29" s="18">
        <v>0</v>
      </c>
      <c r="AW29" s="13">
        <v>0</v>
      </c>
      <c r="AX29" s="17">
        <v>0</v>
      </c>
      <c r="AY29" s="18">
        <v>0</v>
      </c>
      <c r="AZ29" s="18">
        <v>0</v>
      </c>
      <c r="BA29" s="18">
        <v>0</v>
      </c>
      <c r="BB29" s="18">
        <v>0</v>
      </c>
      <c r="BC29" s="13">
        <v>0</v>
      </c>
      <c r="BD29" s="17">
        <v>0</v>
      </c>
      <c r="BE29" s="18">
        <v>0</v>
      </c>
      <c r="BF29" s="18">
        <v>0</v>
      </c>
      <c r="BG29" s="18">
        <v>0</v>
      </c>
      <c r="BH29" s="18">
        <v>0</v>
      </c>
      <c r="BI29" s="13">
        <v>0</v>
      </c>
      <c r="BJ29" s="17">
        <v>0</v>
      </c>
      <c r="BK29" s="18">
        <v>0</v>
      </c>
      <c r="BL29" s="18">
        <v>0</v>
      </c>
      <c r="BM29" s="18">
        <v>0</v>
      </c>
      <c r="BN29" s="18">
        <v>0</v>
      </c>
      <c r="BO29" s="13">
        <v>0</v>
      </c>
    </row>
    <row r="30" spans="1:67" x14ac:dyDescent="0.3">
      <c r="A30" s="4" t="s">
        <v>21</v>
      </c>
      <c r="B30" s="109">
        <v>0</v>
      </c>
      <c r="C30" s="110">
        <v>1909</v>
      </c>
      <c r="D30" s="110">
        <v>0</v>
      </c>
      <c r="E30" s="110">
        <v>0</v>
      </c>
      <c r="F30" s="110">
        <v>0</v>
      </c>
      <c r="G30" s="111">
        <v>1909</v>
      </c>
      <c r="H30" s="17">
        <v>0</v>
      </c>
      <c r="I30" s="18">
        <v>0</v>
      </c>
      <c r="J30" s="18">
        <v>0</v>
      </c>
      <c r="K30" s="18">
        <v>0</v>
      </c>
      <c r="L30" s="18">
        <v>0</v>
      </c>
      <c r="M30" s="13">
        <v>0</v>
      </c>
      <c r="N30" s="17">
        <v>0</v>
      </c>
      <c r="O30" s="18">
        <v>0</v>
      </c>
      <c r="P30" s="18">
        <v>0</v>
      </c>
      <c r="Q30" s="18">
        <v>0</v>
      </c>
      <c r="R30" s="18">
        <v>0</v>
      </c>
      <c r="S30" s="13">
        <v>0</v>
      </c>
      <c r="T30" s="17">
        <v>0</v>
      </c>
      <c r="U30" s="18">
        <v>0</v>
      </c>
      <c r="V30" s="18">
        <v>0</v>
      </c>
      <c r="W30" s="18">
        <v>0</v>
      </c>
      <c r="X30" s="18">
        <v>0</v>
      </c>
      <c r="Y30" s="13">
        <v>0</v>
      </c>
      <c r="Z30" s="17">
        <v>0</v>
      </c>
      <c r="AA30" s="18">
        <v>0</v>
      </c>
      <c r="AB30" s="18">
        <v>0</v>
      </c>
      <c r="AC30" s="18">
        <v>0</v>
      </c>
      <c r="AD30" s="18">
        <v>0</v>
      </c>
      <c r="AE30" s="13">
        <v>0</v>
      </c>
      <c r="AF30" s="17">
        <v>0</v>
      </c>
      <c r="AG30" s="18">
        <v>0</v>
      </c>
      <c r="AH30" s="18">
        <v>0</v>
      </c>
      <c r="AI30" s="18">
        <v>0</v>
      </c>
      <c r="AJ30" s="18">
        <v>0</v>
      </c>
      <c r="AK30" s="13">
        <v>0</v>
      </c>
      <c r="AL30" s="17">
        <v>0</v>
      </c>
      <c r="AM30" s="18">
        <v>0</v>
      </c>
      <c r="AN30" s="18">
        <v>0</v>
      </c>
      <c r="AO30" s="18">
        <v>0</v>
      </c>
      <c r="AP30" s="18">
        <v>0</v>
      </c>
      <c r="AQ30" s="13">
        <v>0</v>
      </c>
      <c r="AR30" s="17">
        <v>0</v>
      </c>
      <c r="AS30" s="18">
        <v>0</v>
      </c>
      <c r="AT30" s="18">
        <v>0</v>
      </c>
      <c r="AU30" s="18">
        <v>0</v>
      </c>
      <c r="AV30" s="18">
        <v>0</v>
      </c>
      <c r="AW30" s="13">
        <v>0</v>
      </c>
      <c r="AX30" s="17">
        <v>0</v>
      </c>
      <c r="AY30" s="18">
        <v>1909</v>
      </c>
      <c r="AZ30" s="18">
        <v>0</v>
      </c>
      <c r="BA30" s="18">
        <v>0</v>
      </c>
      <c r="BB30" s="18">
        <v>0</v>
      </c>
      <c r="BC30" s="13">
        <v>1909</v>
      </c>
      <c r="BD30" s="17">
        <v>0</v>
      </c>
      <c r="BE30" s="18">
        <v>0</v>
      </c>
      <c r="BF30" s="18">
        <v>0</v>
      </c>
      <c r="BG30" s="18">
        <v>0</v>
      </c>
      <c r="BH30" s="18">
        <v>0</v>
      </c>
      <c r="BI30" s="13">
        <v>0</v>
      </c>
      <c r="BJ30" s="17">
        <v>0</v>
      </c>
      <c r="BK30" s="18">
        <v>0</v>
      </c>
      <c r="BL30" s="18">
        <v>0</v>
      </c>
      <c r="BM30" s="18">
        <v>0</v>
      </c>
      <c r="BN30" s="18">
        <v>0</v>
      </c>
      <c r="BO30" s="13">
        <v>0</v>
      </c>
    </row>
    <row r="31" spans="1:67" x14ac:dyDescent="0.3">
      <c r="A31" s="4" t="s">
        <v>22</v>
      </c>
      <c r="B31" s="109">
        <v>0</v>
      </c>
      <c r="C31" s="110">
        <v>0</v>
      </c>
      <c r="D31" s="110">
        <v>0</v>
      </c>
      <c r="E31" s="110">
        <v>30286</v>
      </c>
      <c r="F31" s="110">
        <v>55770</v>
      </c>
      <c r="G31" s="111">
        <v>86056</v>
      </c>
      <c r="H31" s="17">
        <v>0</v>
      </c>
      <c r="I31" s="18">
        <v>0</v>
      </c>
      <c r="J31" s="18">
        <v>0</v>
      </c>
      <c r="K31" s="18">
        <v>0</v>
      </c>
      <c r="L31" s="18">
        <v>0</v>
      </c>
      <c r="M31" s="13">
        <v>0</v>
      </c>
      <c r="N31" s="17">
        <v>0</v>
      </c>
      <c r="O31" s="18">
        <v>0</v>
      </c>
      <c r="P31" s="18">
        <v>0</v>
      </c>
      <c r="Q31" s="18">
        <v>30286</v>
      </c>
      <c r="R31" s="18">
        <v>55770</v>
      </c>
      <c r="S31" s="13">
        <v>86056</v>
      </c>
      <c r="T31" s="17">
        <v>0</v>
      </c>
      <c r="U31" s="18">
        <v>0</v>
      </c>
      <c r="V31" s="18">
        <v>0</v>
      </c>
      <c r="W31" s="18">
        <v>0</v>
      </c>
      <c r="X31" s="18">
        <v>0</v>
      </c>
      <c r="Y31" s="13">
        <v>0</v>
      </c>
      <c r="Z31" s="17">
        <v>0</v>
      </c>
      <c r="AA31" s="18">
        <v>0</v>
      </c>
      <c r="AB31" s="18">
        <v>0</v>
      </c>
      <c r="AC31" s="18">
        <v>0</v>
      </c>
      <c r="AD31" s="18">
        <v>0</v>
      </c>
      <c r="AE31" s="13">
        <v>0</v>
      </c>
      <c r="AF31" s="17">
        <v>0</v>
      </c>
      <c r="AG31" s="18">
        <v>0</v>
      </c>
      <c r="AH31" s="18">
        <v>0</v>
      </c>
      <c r="AI31" s="18">
        <v>0</v>
      </c>
      <c r="AJ31" s="18">
        <v>0</v>
      </c>
      <c r="AK31" s="13">
        <v>0</v>
      </c>
      <c r="AL31" s="17">
        <v>0</v>
      </c>
      <c r="AM31" s="18">
        <v>0</v>
      </c>
      <c r="AN31" s="18">
        <v>0</v>
      </c>
      <c r="AO31" s="18">
        <v>0</v>
      </c>
      <c r="AP31" s="18">
        <v>0</v>
      </c>
      <c r="AQ31" s="13">
        <v>0</v>
      </c>
      <c r="AR31" s="17">
        <v>0</v>
      </c>
      <c r="AS31" s="18">
        <v>0</v>
      </c>
      <c r="AT31" s="18">
        <v>0</v>
      </c>
      <c r="AU31" s="18">
        <v>0</v>
      </c>
      <c r="AV31" s="18">
        <v>0</v>
      </c>
      <c r="AW31" s="13">
        <v>0</v>
      </c>
      <c r="AX31" s="17">
        <v>0</v>
      </c>
      <c r="AY31" s="18">
        <v>0</v>
      </c>
      <c r="AZ31" s="18">
        <v>0</v>
      </c>
      <c r="BA31" s="18">
        <v>0</v>
      </c>
      <c r="BB31" s="18">
        <v>0</v>
      </c>
      <c r="BC31" s="13">
        <v>0</v>
      </c>
      <c r="BD31" s="17">
        <v>0</v>
      </c>
      <c r="BE31" s="18">
        <v>0</v>
      </c>
      <c r="BF31" s="18">
        <v>0</v>
      </c>
      <c r="BG31" s="18">
        <v>0</v>
      </c>
      <c r="BH31" s="18">
        <v>0</v>
      </c>
      <c r="BI31" s="13">
        <v>0</v>
      </c>
      <c r="BJ31" s="17">
        <v>0</v>
      </c>
      <c r="BK31" s="18">
        <v>0</v>
      </c>
      <c r="BL31" s="18">
        <v>0</v>
      </c>
      <c r="BM31" s="18">
        <v>0</v>
      </c>
      <c r="BN31" s="18">
        <v>0</v>
      </c>
      <c r="BO31" s="13">
        <v>0</v>
      </c>
    </row>
    <row r="32" spans="1:67" x14ac:dyDescent="0.3">
      <c r="A32" s="4" t="s">
        <v>23</v>
      </c>
      <c r="B32" s="109">
        <v>0</v>
      </c>
      <c r="C32" s="110">
        <v>0</v>
      </c>
      <c r="D32" s="110">
        <v>0</v>
      </c>
      <c r="E32" s="110">
        <v>0</v>
      </c>
      <c r="F32" s="110">
        <v>3591</v>
      </c>
      <c r="G32" s="111">
        <v>3591</v>
      </c>
      <c r="H32" s="17">
        <v>0</v>
      </c>
      <c r="I32" s="18">
        <v>0</v>
      </c>
      <c r="J32" s="18">
        <v>0</v>
      </c>
      <c r="K32" s="18">
        <v>0</v>
      </c>
      <c r="L32" s="18">
        <v>0</v>
      </c>
      <c r="M32" s="13">
        <v>0</v>
      </c>
      <c r="N32" s="17">
        <v>0</v>
      </c>
      <c r="O32" s="18">
        <v>0</v>
      </c>
      <c r="P32" s="18">
        <v>0</v>
      </c>
      <c r="Q32" s="18">
        <v>0</v>
      </c>
      <c r="R32" s="18">
        <v>0</v>
      </c>
      <c r="S32" s="13">
        <v>0</v>
      </c>
      <c r="T32" s="17">
        <v>0</v>
      </c>
      <c r="U32" s="18">
        <v>0</v>
      </c>
      <c r="V32" s="18">
        <v>0</v>
      </c>
      <c r="W32" s="18">
        <v>0</v>
      </c>
      <c r="X32" s="18">
        <v>0</v>
      </c>
      <c r="Y32" s="13">
        <v>0</v>
      </c>
      <c r="Z32" s="17">
        <v>0</v>
      </c>
      <c r="AA32" s="18">
        <v>0</v>
      </c>
      <c r="AB32" s="18">
        <v>0</v>
      </c>
      <c r="AC32" s="18">
        <v>0</v>
      </c>
      <c r="AD32" s="18">
        <v>0</v>
      </c>
      <c r="AE32" s="13">
        <v>0</v>
      </c>
      <c r="AF32" s="17">
        <v>0</v>
      </c>
      <c r="AG32" s="18">
        <v>0</v>
      </c>
      <c r="AH32" s="18">
        <v>0</v>
      </c>
      <c r="AI32" s="18">
        <v>0</v>
      </c>
      <c r="AJ32" s="18">
        <v>0</v>
      </c>
      <c r="AK32" s="13">
        <v>0</v>
      </c>
      <c r="AL32" s="17">
        <v>0</v>
      </c>
      <c r="AM32" s="18">
        <v>0</v>
      </c>
      <c r="AN32" s="18">
        <v>0</v>
      </c>
      <c r="AO32" s="18">
        <v>0</v>
      </c>
      <c r="AP32" s="18">
        <v>0</v>
      </c>
      <c r="AQ32" s="13">
        <v>0</v>
      </c>
      <c r="AR32" s="17">
        <v>0</v>
      </c>
      <c r="AS32" s="18">
        <v>0</v>
      </c>
      <c r="AT32" s="18">
        <v>0</v>
      </c>
      <c r="AU32" s="18">
        <v>0</v>
      </c>
      <c r="AV32" s="18">
        <v>3591</v>
      </c>
      <c r="AW32" s="13">
        <v>3591</v>
      </c>
      <c r="AX32" s="17">
        <v>0</v>
      </c>
      <c r="AY32" s="18">
        <v>0</v>
      </c>
      <c r="AZ32" s="18">
        <v>0</v>
      </c>
      <c r="BA32" s="18">
        <v>0</v>
      </c>
      <c r="BB32" s="18">
        <v>0</v>
      </c>
      <c r="BC32" s="13">
        <v>0</v>
      </c>
      <c r="BD32" s="17">
        <v>0</v>
      </c>
      <c r="BE32" s="18">
        <v>0</v>
      </c>
      <c r="BF32" s="18">
        <v>0</v>
      </c>
      <c r="BG32" s="18">
        <v>0</v>
      </c>
      <c r="BH32" s="18">
        <v>0</v>
      </c>
      <c r="BI32" s="13">
        <v>0</v>
      </c>
      <c r="BJ32" s="17">
        <v>0</v>
      </c>
      <c r="BK32" s="18">
        <v>0</v>
      </c>
      <c r="BL32" s="18">
        <v>0</v>
      </c>
      <c r="BM32" s="18">
        <v>0</v>
      </c>
      <c r="BN32" s="18">
        <v>0</v>
      </c>
      <c r="BO32" s="13">
        <v>0</v>
      </c>
    </row>
    <row r="33" spans="1:67" x14ac:dyDescent="0.3">
      <c r="A33" s="4" t="s">
        <v>24</v>
      </c>
      <c r="B33" s="109">
        <v>0</v>
      </c>
      <c r="C33" s="110">
        <v>0</v>
      </c>
      <c r="D33" s="110">
        <v>0</v>
      </c>
      <c r="E33" s="110">
        <v>0</v>
      </c>
      <c r="F33" s="110">
        <v>0</v>
      </c>
      <c r="G33" s="111">
        <v>0</v>
      </c>
      <c r="H33" s="17">
        <v>0</v>
      </c>
      <c r="I33" s="18">
        <v>0</v>
      </c>
      <c r="J33" s="18">
        <v>0</v>
      </c>
      <c r="K33" s="18">
        <v>0</v>
      </c>
      <c r="L33" s="18">
        <v>0</v>
      </c>
      <c r="M33" s="13">
        <v>0</v>
      </c>
      <c r="N33" s="17">
        <v>0</v>
      </c>
      <c r="O33" s="18">
        <v>0</v>
      </c>
      <c r="P33" s="18">
        <v>0</v>
      </c>
      <c r="Q33" s="18">
        <v>0</v>
      </c>
      <c r="R33" s="18">
        <v>0</v>
      </c>
      <c r="S33" s="13">
        <v>0</v>
      </c>
      <c r="T33" s="17">
        <v>0</v>
      </c>
      <c r="U33" s="18">
        <v>0</v>
      </c>
      <c r="V33" s="18">
        <v>0</v>
      </c>
      <c r="W33" s="18">
        <v>0</v>
      </c>
      <c r="X33" s="18">
        <v>0</v>
      </c>
      <c r="Y33" s="13">
        <v>0</v>
      </c>
      <c r="Z33" s="17">
        <v>0</v>
      </c>
      <c r="AA33" s="18">
        <v>0</v>
      </c>
      <c r="AB33" s="18">
        <v>0</v>
      </c>
      <c r="AC33" s="18">
        <v>0</v>
      </c>
      <c r="AD33" s="18">
        <v>0</v>
      </c>
      <c r="AE33" s="13">
        <v>0</v>
      </c>
      <c r="AF33" s="17">
        <v>0</v>
      </c>
      <c r="AG33" s="18">
        <v>0</v>
      </c>
      <c r="AH33" s="18">
        <v>0</v>
      </c>
      <c r="AI33" s="18">
        <v>0</v>
      </c>
      <c r="AJ33" s="18">
        <v>0</v>
      </c>
      <c r="AK33" s="13">
        <v>0</v>
      </c>
      <c r="AL33" s="17">
        <v>0</v>
      </c>
      <c r="AM33" s="18">
        <v>0</v>
      </c>
      <c r="AN33" s="18">
        <v>0</v>
      </c>
      <c r="AO33" s="18">
        <v>0</v>
      </c>
      <c r="AP33" s="18">
        <v>0</v>
      </c>
      <c r="AQ33" s="13">
        <v>0</v>
      </c>
      <c r="AR33" s="17">
        <v>0</v>
      </c>
      <c r="AS33" s="18">
        <v>0</v>
      </c>
      <c r="AT33" s="18">
        <v>0</v>
      </c>
      <c r="AU33" s="18">
        <v>0</v>
      </c>
      <c r="AV33" s="18">
        <v>0</v>
      </c>
      <c r="AW33" s="13">
        <v>0</v>
      </c>
      <c r="AX33" s="17">
        <v>0</v>
      </c>
      <c r="AY33" s="18">
        <v>0</v>
      </c>
      <c r="AZ33" s="18">
        <v>0</v>
      </c>
      <c r="BA33" s="18">
        <v>0</v>
      </c>
      <c r="BB33" s="18">
        <v>0</v>
      </c>
      <c r="BC33" s="13">
        <v>0</v>
      </c>
      <c r="BD33" s="17">
        <v>0</v>
      </c>
      <c r="BE33" s="18">
        <v>0</v>
      </c>
      <c r="BF33" s="18">
        <v>0</v>
      </c>
      <c r="BG33" s="18">
        <v>0</v>
      </c>
      <c r="BH33" s="18">
        <v>0</v>
      </c>
      <c r="BI33" s="13">
        <v>0</v>
      </c>
      <c r="BJ33" s="17">
        <v>0</v>
      </c>
      <c r="BK33" s="18">
        <v>0</v>
      </c>
      <c r="BL33" s="18">
        <v>0</v>
      </c>
      <c r="BM33" s="18">
        <v>0</v>
      </c>
      <c r="BN33" s="18">
        <v>0</v>
      </c>
      <c r="BO33" s="13">
        <v>0</v>
      </c>
    </row>
    <row r="34" spans="1:67" x14ac:dyDescent="0.3">
      <c r="A34" s="4" t="s">
        <v>25</v>
      </c>
      <c r="B34" s="109">
        <v>0</v>
      </c>
      <c r="C34" s="110">
        <v>0</v>
      </c>
      <c r="D34" s="110">
        <v>0</v>
      </c>
      <c r="E34" s="110">
        <v>166777.82</v>
      </c>
      <c r="F34" s="110">
        <v>48499.990000000005</v>
      </c>
      <c r="G34" s="111">
        <v>215277.81</v>
      </c>
      <c r="H34" s="17">
        <v>0</v>
      </c>
      <c r="I34" s="18">
        <v>0</v>
      </c>
      <c r="J34" s="18">
        <v>0</v>
      </c>
      <c r="K34" s="18">
        <v>0</v>
      </c>
      <c r="L34" s="18">
        <v>0</v>
      </c>
      <c r="M34" s="13">
        <v>0</v>
      </c>
      <c r="N34" s="17">
        <v>0</v>
      </c>
      <c r="O34" s="18">
        <v>0</v>
      </c>
      <c r="P34" s="18">
        <v>0</v>
      </c>
      <c r="Q34" s="18">
        <v>140882.18</v>
      </c>
      <c r="R34" s="18">
        <v>48499.990000000005</v>
      </c>
      <c r="S34" s="13">
        <v>189382.16999999998</v>
      </c>
      <c r="T34" s="17">
        <v>0</v>
      </c>
      <c r="U34" s="18">
        <v>0</v>
      </c>
      <c r="V34" s="18">
        <v>0</v>
      </c>
      <c r="W34" s="18">
        <v>0</v>
      </c>
      <c r="X34" s="18">
        <v>0</v>
      </c>
      <c r="Y34" s="13">
        <v>0</v>
      </c>
      <c r="Z34" s="17">
        <v>0</v>
      </c>
      <c r="AA34" s="18">
        <v>0</v>
      </c>
      <c r="AB34" s="18">
        <v>0</v>
      </c>
      <c r="AC34" s="18">
        <v>25895.64</v>
      </c>
      <c r="AD34" s="18">
        <v>0</v>
      </c>
      <c r="AE34" s="13">
        <v>25895.64</v>
      </c>
      <c r="AF34" s="17">
        <v>0</v>
      </c>
      <c r="AG34" s="18">
        <v>0</v>
      </c>
      <c r="AH34" s="18">
        <v>0</v>
      </c>
      <c r="AI34" s="18">
        <v>0</v>
      </c>
      <c r="AJ34" s="18">
        <v>0</v>
      </c>
      <c r="AK34" s="13">
        <v>0</v>
      </c>
      <c r="AL34" s="17">
        <v>0</v>
      </c>
      <c r="AM34" s="18">
        <v>0</v>
      </c>
      <c r="AN34" s="18">
        <v>0</v>
      </c>
      <c r="AO34" s="18">
        <v>0</v>
      </c>
      <c r="AP34" s="18">
        <v>0</v>
      </c>
      <c r="AQ34" s="13">
        <v>0</v>
      </c>
      <c r="AR34" s="17">
        <v>0</v>
      </c>
      <c r="AS34" s="18">
        <v>0</v>
      </c>
      <c r="AT34" s="18">
        <v>0</v>
      </c>
      <c r="AU34" s="18">
        <v>0</v>
      </c>
      <c r="AV34" s="18">
        <v>0</v>
      </c>
      <c r="AW34" s="13">
        <v>0</v>
      </c>
      <c r="AX34" s="17">
        <v>0</v>
      </c>
      <c r="AY34" s="18">
        <v>0</v>
      </c>
      <c r="AZ34" s="18">
        <v>0</v>
      </c>
      <c r="BA34" s="18">
        <v>0</v>
      </c>
      <c r="BB34" s="18">
        <v>0</v>
      </c>
      <c r="BC34" s="13">
        <v>0</v>
      </c>
      <c r="BD34" s="17">
        <v>0</v>
      </c>
      <c r="BE34" s="18">
        <v>0</v>
      </c>
      <c r="BF34" s="18">
        <v>0</v>
      </c>
      <c r="BG34" s="18">
        <v>0</v>
      </c>
      <c r="BH34" s="18">
        <v>0</v>
      </c>
      <c r="BI34" s="13">
        <v>0</v>
      </c>
      <c r="BJ34" s="17">
        <v>0</v>
      </c>
      <c r="BK34" s="18">
        <v>0</v>
      </c>
      <c r="BL34" s="18">
        <v>0</v>
      </c>
      <c r="BM34" s="18">
        <v>0</v>
      </c>
      <c r="BN34" s="18">
        <v>0</v>
      </c>
      <c r="BO34" s="13">
        <v>0</v>
      </c>
    </row>
    <row r="35" spans="1:67" x14ac:dyDescent="0.3">
      <c r="A35" s="4" t="s">
        <v>26</v>
      </c>
      <c r="B35" s="109">
        <v>0</v>
      </c>
      <c r="C35" s="110">
        <v>0</v>
      </c>
      <c r="D35" s="110">
        <v>0</v>
      </c>
      <c r="E35" s="110">
        <v>172803</v>
      </c>
      <c r="F35" s="110">
        <v>1818</v>
      </c>
      <c r="G35" s="111">
        <v>174621</v>
      </c>
      <c r="H35" s="17">
        <v>0</v>
      </c>
      <c r="I35" s="18">
        <v>0</v>
      </c>
      <c r="J35" s="18">
        <v>0</v>
      </c>
      <c r="K35" s="18">
        <v>0</v>
      </c>
      <c r="L35" s="18">
        <v>0</v>
      </c>
      <c r="M35" s="13">
        <v>0</v>
      </c>
      <c r="N35" s="17">
        <v>0</v>
      </c>
      <c r="O35" s="18">
        <v>0</v>
      </c>
      <c r="P35" s="18">
        <v>0</v>
      </c>
      <c r="Q35" s="18">
        <v>137928</v>
      </c>
      <c r="R35" s="18">
        <v>0</v>
      </c>
      <c r="S35" s="13">
        <v>137928</v>
      </c>
      <c r="T35" s="17">
        <v>0</v>
      </c>
      <c r="U35" s="18">
        <v>0</v>
      </c>
      <c r="V35" s="18">
        <v>0</v>
      </c>
      <c r="W35" s="18">
        <v>0</v>
      </c>
      <c r="X35" s="18">
        <v>0</v>
      </c>
      <c r="Y35" s="13">
        <v>0</v>
      </c>
      <c r="Z35" s="17">
        <v>0</v>
      </c>
      <c r="AA35" s="18">
        <v>0</v>
      </c>
      <c r="AB35" s="18">
        <v>0</v>
      </c>
      <c r="AC35" s="18">
        <v>0</v>
      </c>
      <c r="AD35" s="18">
        <v>0</v>
      </c>
      <c r="AE35" s="13">
        <v>0</v>
      </c>
      <c r="AF35" s="17">
        <v>0</v>
      </c>
      <c r="AG35" s="18">
        <v>0</v>
      </c>
      <c r="AH35" s="18">
        <v>0</v>
      </c>
      <c r="AI35" s="18">
        <v>0</v>
      </c>
      <c r="AJ35" s="18">
        <v>0</v>
      </c>
      <c r="AK35" s="13">
        <v>0</v>
      </c>
      <c r="AL35" s="17">
        <v>0</v>
      </c>
      <c r="AM35" s="18">
        <v>0</v>
      </c>
      <c r="AN35" s="18">
        <v>0</v>
      </c>
      <c r="AO35" s="18">
        <v>0</v>
      </c>
      <c r="AP35" s="18">
        <v>0</v>
      </c>
      <c r="AQ35" s="13">
        <v>0</v>
      </c>
      <c r="AR35" s="17">
        <v>0</v>
      </c>
      <c r="AS35" s="18">
        <v>0</v>
      </c>
      <c r="AT35" s="18">
        <v>0</v>
      </c>
      <c r="AU35" s="18">
        <v>0</v>
      </c>
      <c r="AV35" s="18">
        <v>0</v>
      </c>
      <c r="AW35" s="13">
        <v>0</v>
      </c>
      <c r="AX35" s="17">
        <v>0</v>
      </c>
      <c r="AY35" s="18">
        <v>0</v>
      </c>
      <c r="AZ35" s="18">
        <v>0</v>
      </c>
      <c r="BA35" s="18">
        <v>0</v>
      </c>
      <c r="BB35" s="18">
        <v>1818</v>
      </c>
      <c r="BC35" s="13">
        <v>1818</v>
      </c>
      <c r="BD35" s="17">
        <v>0</v>
      </c>
      <c r="BE35" s="18">
        <v>0</v>
      </c>
      <c r="BF35" s="18">
        <v>0</v>
      </c>
      <c r="BG35" s="18">
        <v>0</v>
      </c>
      <c r="BH35" s="18">
        <v>0</v>
      </c>
      <c r="BI35" s="13">
        <v>0</v>
      </c>
      <c r="BJ35" s="17">
        <v>0</v>
      </c>
      <c r="BK35" s="18">
        <v>0</v>
      </c>
      <c r="BL35" s="18">
        <v>0</v>
      </c>
      <c r="BM35" s="18">
        <v>34875</v>
      </c>
      <c r="BN35" s="18">
        <v>0</v>
      </c>
      <c r="BO35" s="13">
        <v>34875</v>
      </c>
    </row>
    <row r="36" spans="1:67" x14ac:dyDescent="0.3">
      <c r="A36" s="4" t="s">
        <v>27</v>
      </c>
      <c r="B36" s="109">
        <v>0</v>
      </c>
      <c r="C36" s="110">
        <v>0</v>
      </c>
      <c r="D36" s="110">
        <v>0</v>
      </c>
      <c r="E36" s="110">
        <v>0</v>
      </c>
      <c r="F36" s="110">
        <v>32165</v>
      </c>
      <c r="G36" s="111">
        <v>32165</v>
      </c>
      <c r="H36" s="17">
        <v>0</v>
      </c>
      <c r="I36" s="18">
        <v>0</v>
      </c>
      <c r="J36" s="18">
        <v>0</v>
      </c>
      <c r="K36" s="18">
        <v>0</v>
      </c>
      <c r="L36" s="18">
        <v>32165</v>
      </c>
      <c r="M36" s="13">
        <v>32165</v>
      </c>
      <c r="N36" s="17">
        <v>0</v>
      </c>
      <c r="O36" s="18">
        <v>0</v>
      </c>
      <c r="P36" s="18">
        <v>0</v>
      </c>
      <c r="Q36" s="18">
        <v>0</v>
      </c>
      <c r="R36" s="18">
        <v>0</v>
      </c>
      <c r="S36" s="13">
        <v>0</v>
      </c>
      <c r="T36" s="17">
        <v>0</v>
      </c>
      <c r="U36" s="18">
        <v>0</v>
      </c>
      <c r="V36" s="18">
        <v>0</v>
      </c>
      <c r="W36" s="18">
        <v>0</v>
      </c>
      <c r="X36" s="18">
        <v>0</v>
      </c>
      <c r="Y36" s="13">
        <v>0</v>
      </c>
      <c r="Z36" s="17">
        <v>0</v>
      </c>
      <c r="AA36" s="18">
        <v>0</v>
      </c>
      <c r="AB36" s="18">
        <v>0</v>
      </c>
      <c r="AC36" s="18">
        <v>0</v>
      </c>
      <c r="AD36" s="18">
        <v>0</v>
      </c>
      <c r="AE36" s="13">
        <v>0</v>
      </c>
      <c r="AF36" s="17">
        <v>0</v>
      </c>
      <c r="AG36" s="18">
        <v>0</v>
      </c>
      <c r="AH36" s="18">
        <v>0</v>
      </c>
      <c r="AI36" s="18">
        <v>0</v>
      </c>
      <c r="AJ36" s="18">
        <v>0</v>
      </c>
      <c r="AK36" s="13">
        <v>0</v>
      </c>
      <c r="AL36" s="17">
        <v>0</v>
      </c>
      <c r="AM36" s="18">
        <v>0</v>
      </c>
      <c r="AN36" s="18">
        <v>0</v>
      </c>
      <c r="AO36" s="18">
        <v>0</v>
      </c>
      <c r="AP36" s="18">
        <v>0</v>
      </c>
      <c r="AQ36" s="13">
        <v>0</v>
      </c>
      <c r="AR36" s="17">
        <v>0</v>
      </c>
      <c r="AS36" s="18">
        <v>0</v>
      </c>
      <c r="AT36" s="18">
        <v>0</v>
      </c>
      <c r="AU36" s="18">
        <v>0</v>
      </c>
      <c r="AV36" s="18">
        <v>0</v>
      </c>
      <c r="AW36" s="13">
        <v>0</v>
      </c>
      <c r="AX36" s="17">
        <v>0</v>
      </c>
      <c r="AY36" s="18">
        <v>0</v>
      </c>
      <c r="AZ36" s="18">
        <v>0</v>
      </c>
      <c r="BA36" s="18">
        <v>0</v>
      </c>
      <c r="BB36" s="18">
        <v>0</v>
      </c>
      <c r="BC36" s="13">
        <v>0</v>
      </c>
      <c r="BD36" s="17">
        <v>0</v>
      </c>
      <c r="BE36" s="18">
        <v>0</v>
      </c>
      <c r="BF36" s="18">
        <v>0</v>
      </c>
      <c r="BG36" s="18">
        <v>0</v>
      </c>
      <c r="BH36" s="18">
        <v>0</v>
      </c>
      <c r="BI36" s="13">
        <v>0</v>
      </c>
      <c r="BJ36" s="17">
        <v>0</v>
      </c>
      <c r="BK36" s="18">
        <v>0</v>
      </c>
      <c r="BL36" s="18">
        <v>0</v>
      </c>
      <c r="BM36" s="18">
        <v>0</v>
      </c>
      <c r="BN36" s="18">
        <v>0</v>
      </c>
      <c r="BO36" s="13">
        <v>0</v>
      </c>
    </row>
    <row r="37" spans="1:67" x14ac:dyDescent="0.3">
      <c r="A37" s="4" t="s">
        <v>28</v>
      </c>
      <c r="B37" s="109">
        <v>0</v>
      </c>
      <c r="C37" s="110">
        <v>0</v>
      </c>
      <c r="D37" s="110">
        <v>0</v>
      </c>
      <c r="E37" s="110">
        <v>0</v>
      </c>
      <c r="F37" s="110">
        <v>0</v>
      </c>
      <c r="G37" s="111">
        <v>0</v>
      </c>
      <c r="H37" s="17">
        <v>0</v>
      </c>
      <c r="I37" s="18">
        <v>0</v>
      </c>
      <c r="J37" s="18">
        <v>0</v>
      </c>
      <c r="K37" s="18">
        <v>0</v>
      </c>
      <c r="L37" s="18">
        <v>0</v>
      </c>
      <c r="M37" s="13">
        <v>0</v>
      </c>
      <c r="N37" s="17">
        <v>0</v>
      </c>
      <c r="O37" s="18">
        <v>0</v>
      </c>
      <c r="P37" s="18">
        <v>0</v>
      </c>
      <c r="Q37" s="18">
        <v>0</v>
      </c>
      <c r="R37" s="18">
        <v>0</v>
      </c>
      <c r="S37" s="13">
        <v>0</v>
      </c>
      <c r="T37" s="17">
        <v>0</v>
      </c>
      <c r="U37" s="18">
        <v>0</v>
      </c>
      <c r="V37" s="18">
        <v>0</v>
      </c>
      <c r="W37" s="18">
        <v>0</v>
      </c>
      <c r="X37" s="18">
        <v>0</v>
      </c>
      <c r="Y37" s="13">
        <v>0</v>
      </c>
      <c r="Z37" s="17">
        <v>0</v>
      </c>
      <c r="AA37" s="18">
        <v>0</v>
      </c>
      <c r="AB37" s="18">
        <v>0</v>
      </c>
      <c r="AC37" s="18">
        <v>0</v>
      </c>
      <c r="AD37" s="18">
        <v>0</v>
      </c>
      <c r="AE37" s="13">
        <v>0</v>
      </c>
      <c r="AF37" s="17">
        <v>0</v>
      </c>
      <c r="AG37" s="18">
        <v>0</v>
      </c>
      <c r="AH37" s="18">
        <v>0</v>
      </c>
      <c r="AI37" s="18">
        <v>0</v>
      </c>
      <c r="AJ37" s="18">
        <v>0</v>
      </c>
      <c r="AK37" s="13">
        <v>0</v>
      </c>
      <c r="AL37" s="17">
        <v>0</v>
      </c>
      <c r="AM37" s="18">
        <v>0</v>
      </c>
      <c r="AN37" s="18">
        <v>0</v>
      </c>
      <c r="AO37" s="18">
        <v>0</v>
      </c>
      <c r="AP37" s="18">
        <v>0</v>
      </c>
      <c r="AQ37" s="13">
        <v>0</v>
      </c>
      <c r="AR37" s="17">
        <v>0</v>
      </c>
      <c r="AS37" s="18">
        <v>0</v>
      </c>
      <c r="AT37" s="18">
        <v>0</v>
      </c>
      <c r="AU37" s="18">
        <v>0</v>
      </c>
      <c r="AV37" s="18">
        <v>0</v>
      </c>
      <c r="AW37" s="13">
        <v>0</v>
      </c>
      <c r="AX37" s="17">
        <v>0</v>
      </c>
      <c r="AY37" s="18">
        <v>0</v>
      </c>
      <c r="AZ37" s="18">
        <v>0</v>
      </c>
      <c r="BA37" s="18">
        <v>0</v>
      </c>
      <c r="BB37" s="18">
        <v>0</v>
      </c>
      <c r="BC37" s="13">
        <v>0</v>
      </c>
      <c r="BD37" s="17">
        <v>0</v>
      </c>
      <c r="BE37" s="18">
        <v>0</v>
      </c>
      <c r="BF37" s="18">
        <v>0</v>
      </c>
      <c r="BG37" s="18">
        <v>0</v>
      </c>
      <c r="BH37" s="18">
        <v>0</v>
      </c>
      <c r="BI37" s="13">
        <v>0</v>
      </c>
      <c r="BJ37" s="17">
        <v>0</v>
      </c>
      <c r="BK37" s="18">
        <v>0</v>
      </c>
      <c r="BL37" s="18">
        <v>0</v>
      </c>
      <c r="BM37" s="18">
        <v>0</v>
      </c>
      <c r="BN37" s="18">
        <v>0</v>
      </c>
      <c r="BO37" s="13">
        <v>0</v>
      </c>
    </row>
    <row r="38" spans="1:67" x14ac:dyDescent="0.3">
      <c r="A38" s="4" t="s">
        <v>29</v>
      </c>
      <c r="B38" s="109">
        <v>0</v>
      </c>
      <c r="C38" s="110">
        <v>0</v>
      </c>
      <c r="D38" s="110">
        <v>0</v>
      </c>
      <c r="E38" s="110">
        <v>0</v>
      </c>
      <c r="F38" s="110">
        <v>0</v>
      </c>
      <c r="G38" s="111">
        <v>0</v>
      </c>
      <c r="H38" s="17">
        <v>0</v>
      </c>
      <c r="I38" s="18">
        <v>0</v>
      </c>
      <c r="J38" s="18">
        <v>0</v>
      </c>
      <c r="K38" s="18">
        <v>0</v>
      </c>
      <c r="L38" s="18">
        <v>0</v>
      </c>
      <c r="M38" s="13">
        <v>0</v>
      </c>
      <c r="N38" s="17">
        <v>0</v>
      </c>
      <c r="O38" s="18">
        <v>0</v>
      </c>
      <c r="P38" s="18">
        <v>0</v>
      </c>
      <c r="Q38" s="18">
        <v>0</v>
      </c>
      <c r="R38" s="18">
        <v>0</v>
      </c>
      <c r="S38" s="13">
        <v>0</v>
      </c>
      <c r="T38" s="17">
        <v>0</v>
      </c>
      <c r="U38" s="18">
        <v>0</v>
      </c>
      <c r="V38" s="18">
        <v>0</v>
      </c>
      <c r="W38" s="18">
        <v>0</v>
      </c>
      <c r="X38" s="18">
        <v>0</v>
      </c>
      <c r="Y38" s="13">
        <v>0</v>
      </c>
      <c r="Z38" s="17">
        <v>0</v>
      </c>
      <c r="AA38" s="18">
        <v>0</v>
      </c>
      <c r="AB38" s="18">
        <v>0</v>
      </c>
      <c r="AC38" s="18">
        <v>0</v>
      </c>
      <c r="AD38" s="18">
        <v>0</v>
      </c>
      <c r="AE38" s="13">
        <v>0</v>
      </c>
      <c r="AF38" s="17">
        <v>0</v>
      </c>
      <c r="AG38" s="18">
        <v>0</v>
      </c>
      <c r="AH38" s="18">
        <v>0</v>
      </c>
      <c r="AI38" s="18">
        <v>0</v>
      </c>
      <c r="AJ38" s="18">
        <v>0</v>
      </c>
      <c r="AK38" s="13">
        <v>0</v>
      </c>
      <c r="AL38" s="17">
        <v>0</v>
      </c>
      <c r="AM38" s="18">
        <v>0</v>
      </c>
      <c r="AN38" s="18">
        <v>0</v>
      </c>
      <c r="AO38" s="18">
        <v>0</v>
      </c>
      <c r="AP38" s="18">
        <v>0</v>
      </c>
      <c r="AQ38" s="13">
        <v>0</v>
      </c>
      <c r="AR38" s="17">
        <v>0</v>
      </c>
      <c r="AS38" s="18">
        <v>0</v>
      </c>
      <c r="AT38" s="18">
        <v>0</v>
      </c>
      <c r="AU38" s="18">
        <v>0</v>
      </c>
      <c r="AV38" s="18">
        <v>0</v>
      </c>
      <c r="AW38" s="13">
        <v>0</v>
      </c>
      <c r="AX38" s="17">
        <v>0</v>
      </c>
      <c r="AY38" s="18">
        <v>0</v>
      </c>
      <c r="AZ38" s="18">
        <v>0</v>
      </c>
      <c r="BA38" s="18">
        <v>0</v>
      </c>
      <c r="BB38" s="18">
        <v>0</v>
      </c>
      <c r="BC38" s="13">
        <v>0</v>
      </c>
      <c r="BD38" s="17">
        <v>0</v>
      </c>
      <c r="BE38" s="18">
        <v>0</v>
      </c>
      <c r="BF38" s="18">
        <v>0</v>
      </c>
      <c r="BG38" s="18">
        <v>0</v>
      </c>
      <c r="BH38" s="18">
        <v>0</v>
      </c>
      <c r="BI38" s="13">
        <v>0</v>
      </c>
      <c r="BJ38" s="17">
        <v>0</v>
      </c>
      <c r="BK38" s="18">
        <v>0</v>
      </c>
      <c r="BL38" s="18">
        <v>0</v>
      </c>
      <c r="BM38" s="18">
        <v>0</v>
      </c>
      <c r="BN38" s="18">
        <v>0</v>
      </c>
      <c r="BO38" s="13">
        <v>0</v>
      </c>
    </row>
    <row r="39" spans="1:67" x14ac:dyDescent="0.3">
      <c r="A39" s="4" t="s">
        <v>30</v>
      </c>
      <c r="B39" s="109">
        <v>0</v>
      </c>
      <c r="C39" s="110">
        <v>0</v>
      </c>
      <c r="D39" s="110">
        <v>0</v>
      </c>
      <c r="E39" s="110">
        <v>0</v>
      </c>
      <c r="F39" s="110">
        <v>0</v>
      </c>
      <c r="G39" s="111">
        <v>0</v>
      </c>
      <c r="H39" s="17">
        <v>0</v>
      </c>
      <c r="I39" s="18">
        <v>0</v>
      </c>
      <c r="J39" s="18">
        <v>0</v>
      </c>
      <c r="K39" s="18">
        <v>0</v>
      </c>
      <c r="L39" s="18">
        <v>0</v>
      </c>
      <c r="M39" s="13">
        <v>0</v>
      </c>
      <c r="N39" s="17">
        <v>0</v>
      </c>
      <c r="O39" s="18">
        <v>0</v>
      </c>
      <c r="P39" s="18">
        <v>0</v>
      </c>
      <c r="Q39" s="18">
        <v>0</v>
      </c>
      <c r="R39" s="18">
        <v>0</v>
      </c>
      <c r="S39" s="13">
        <v>0</v>
      </c>
      <c r="T39" s="17">
        <v>0</v>
      </c>
      <c r="U39" s="18">
        <v>0</v>
      </c>
      <c r="V39" s="18">
        <v>0</v>
      </c>
      <c r="W39" s="18">
        <v>0</v>
      </c>
      <c r="X39" s="18">
        <v>0</v>
      </c>
      <c r="Y39" s="13">
        <v>0</v>
      </c>
      <c r="Z39" s="17">
        <v>0</v>
      </c>
      <c r="AA39" s="18">
        <v>0</v>
      </c>
      <c r="AB39" s="18">
        <v>0</v>
      </c>
      <c r="AC39" s="18">
        <v>0</v>
      </c>
      <c r="AD39" s="18">
        <v>0</v>
      </c>
      <c r="AE39" s="13">
        <v>0</v>
      </c>
      <c r="AF39" s="17">
        <v>0</v>
      </c>
      <c r="AG39" s="18">
        <v>0</v>
      </c>
      <c r="AH39" s="18">
        <v>0</v>
      </c>
      <c r="AI39" s="18">
        <v>0</v>
      </c>
      <c r="AJ39" s="18">
        <v>0</v>
      </c>
      <c r="AK39" s="13">
        <v>0</v>
      </c>
      <c r="AL39" s="17">
        <v>0</v>
      </c>
      <c r="AM39" s="18">
        <v>0</v>
      </c>
      <c r="AN39" s="18">
        <v>0</v>
      </c>
      <c r="AO39" s="18">
        <v>0</v>
      </c>
      <c r="AP39" s="18">
        <v>0</v>
      </c>
      <c r="AQ39" s="13">
        <v>0</v>
      </c>
      <c r="AR39" s="17">
        <v>0</v>
      </c>
      <c r="AS39" s="18">
        <v>0</v>
      </c>
      <c r="AT39" s="18">
        <v>0</v>
      </c>
      <c r="AU39" s="18">
        <v>0</v>
      </c>
      <c r="AV39" s="18">
        <v>0</v>
      </c>
      <c r="AW39" s="13">
        <v>0</v>
      </c>
      <c r="AX39" s="17">
        <v>0</v>
      </c>
      <c r="AY39" s="18">
        <v>0</v>
      </c>
      <c r="AZ39" s="18">
        <v>0</v>
      </c>
      <c r="BA39" s="18">
        <v>0</v>
      </c>
      <c r="BB39" s="18">
        <v>0</v>
      </c>
      <c r="BC39" s="13">
        <v>0</v>
      </c>
      <c r="BD39" s="17">
        <v>0</v>
      </c>
      <c r="BE39" s="18">
        <v>0</v>
      </c>
      <c r="BF39" s="18">
        <v>0</v>
      </c>
      <c r="BG39" s="18">
        <v>0</v>
      </c>
      <c r="BH39" s="18">
        <v>0</v>
      </c>
      <c r="BI39" s="13">
        <v>0</v>
      </c>
      <c r="BJ39" s="17">
        <v>0</v>
      </c>
      <c r="BK39" s="18">
        <v>0</v>
      </c>
      <c r="BL39" s="18">
        <v>0</v>
      </c>
      <c r="BM39" s="18">
        <v>0</v>
      </c>
      <c r="BN39" s="18">
        <v>0</v>
      </c>
      <c r="BO39" s="13">
        <v>0</v>
      </c>
    </row>
    <row r="40" spans="1:67" x14ac:dyDescent="0.3">
      <c r="A40" s="4" t="s">
        <v>31</v>
      </c>
      <c r="B40" s="109">
        <v>2604350</v>
      </c>
      <c r="C40" s="110">
        <v>0</v>
      </c>
      <c r="D40" s="110">
        <v>0</v>
      </c>
      <c r="E40" s="110">
        <v>0</v>
      </c>
      <c r="F40" s="110">
        <v>0</v>
      </c>
      <c r="G40" s="111">
        <v>2604350</v>
      </c>
      <c r="H40" s="17">
        <v>0</v>
      </c>
      <c r="I40" s="18">
        <v>0</v>
      </c>
      <c r="J40" s="18">
        <v>0</v>
      </c>
      <c r="K40" s="18">
        <v>0</v>
      </c>
      <c r="L40" s="18">
        <v>0</v>
      </c>
      <c r="M40" s="13">
        <v>0</v>
      </c>
      <c r="N40" s="17">
        <v>2604350</v>
      </c>
      <c r="O40" s="18">
        <v>0</v>
      </c>
      <c r="P40" s="18">
        <v>0</v>
      </c>
      <c r="Q40" s="18">
        <v>0</v>
      </c>
      <c r="R40" s="18">
        <v>0</v>
      </c>
      <c r="S40" s="13">
        <v>2604350</v>
      </c>
      <c r="T40" s="17">
        <v>0</v>
      </c>
      <c r="U40" s="18">
        <v>0</v>
      </c>
      <c r="V40" s="18">
        <v>0</v>
      </c>
      <c r="W40" s="18">
        <v>0</v>
      </c>
      <c r="X40" s="18">
        <v>0</v>
      </c>
      <c r="Y40" s="13">
        <v>0</v>
      </c>
      <c r="Z40" s="17">
        <v>0</v>
      </c>
      <c r="AA40" s="18">
        <v>0</v>
      </c>
      <c r="AB40" s="18">
        <v>0</v>
      </c>
      <c r="AC40" s="18">
        <v>0</v>
      </c>
      <c r="AD40" s="18">
        <v>0</v>
      </c>
      <c r="AE40" s="13">
        <v>0</v>
      </c>
      <c r="AF40" s="17">
        <v>0</v>
      </c>
      <c r="AG40" s="18">
        <v>0</v>
      </c>
      <c r="AH40" s="18">
        <v>0</v>
      </c>
      <c r="AI40" s="18">
        <v>0</v>
      </c>
      <c r="AJ40" s="18">
        <v>0</v>
      </c>
      <c r="AK40" s="13">
        <v>0</v>
      </c>
      <c r="AL40" s="17">
        <v>0</v>
      </c>
      <c r="AM40" s="18">
        <v>0</v>
      </c>
      <c r="AN40" s="18">
        <v>0</v>
      </c>
      <c r="AO40" s="18">
        <v>0</v>
      </c>
      <c r="AP40" s="18">
        <v>0</v>
      </c>
      <c r="AQ40" s="13">
        <v>0</v>
      </c>
      <c r="AR40" s="17">
        <v>0</v>
      </c>
      <c r="AS40" s="18">
        <v>0</v>
      </c>
      <c r="AT40" s="18">
        <v>0</v>
      </c>
      <c r="AU40" s="18">
        <v>0</v>
      </c>
      <c r="AV40" s="18">
        <v>0</v>
      </c>
      <c r="AW40" s="13">
        <v>0</v>
      </c>
      <c r="AX40" s="17">
        <v>0</v>
      </c>
      <c r="AY40" s="18">
        <v>0</v>
      </c>
      <c r="AZ40" s="18">
        <v>0</v>
      </c>
      <c r="BA40" s="18">
        <v>0</v>
      </c>
      <c r="BB40" s="18">
        <v>0</v>
      </c>
      <c r="BC40" s="13">
        <v>0</v>
      </c>
      <c r="BD40" s="17">
        <v>0</v>
      </c>
      <c r="BE40" s="18">
        <v>0</v>
      </c>
      <c r="BF40" s="18">
        <v>0</v>
      </c>
      <c r="BG40" s="18">
        <v>0</v>
      </c>
      <c r="BH40" s="18">
        <v>0</v>
      </c>
      <c r="BI40" s="13">
        <v>0</v>
      </c>
      <c r="BJ40" s="17">
        <v>0</v>
      </c>
      <c r="BK40" s="18">
        <v>0</v>
      </c>
      <c r="BL40" s="18">
        <v>0</v>
      </c>
      <c r="BM40" s="18">
        <v>0</v>
      </c>
      <c r="BN40" s="18">
        <v>0</v>
      </c>
      <c r="BO40" s="13">
        <v>0</v>
      </c>
    </row>
    <row r="41" spans="1:67" x14ac:dyDescent="0.3">
      <c r="A41" s="4" t="s">
        <v>32</v>
      </c>
      <c r="B41" s="109">
        <v>98510</v>
      </c>
      <c r="C41" s="110">
        <v>0</v>
      </c>
      <c r="D41" s="110">
        <v>0</v>
      </c>
      <c r="E41" s="110">
        <v>39374</v>
      </c>
      <c r="F41" s="110">
        <v>0</v>
      </c>
      <c r="G41" s="111">
        <v>137884</v>
      </c>
      <c r="H41" s="17">
        <v>0</v>
      </c>
      <c r="I41" s="18">
        <v>0</v>
      </c>
      <c r="J41" s="18">
        <v>0</v>
      </c>
      <c r="K41" s="18">
        <v>0</v>
      </c>
      <c r="L41" s="18">
        <v>0</v>
      </c>
      <c r="M41" s="13">
        <v>0</v>
      </c>
      <c r="N41" s="17">
        <v>98510</v>
      </c>
      <c r="O41" s="18">
        <v>0</v>
      </c>
      <c r="P41" s="18">
        <v>0</v>
      </c>
      <c r="Q41" s="18">
        <v>38010</v>
      </c>
      <c r="R41" s="18">
        <v>0</v>
      </c>
      <c r="S41" s="13">
        <v>136520</v>
      </c>
      <c r="T41" s="17">
        <v>0</v>
      </c>
      <c r="U41" s="18">
        <v>0</v>
      </c>
      <c r="V41" s="18">
        <v>0</v>
      </c>
      <c r="W41" s="18">
        <v>0</v>
      </c>
      <c r="X41" s="18">
        <v>0</v>
      </c>
      <c r="Y41" s="13">
        <v>0</v>
      </c>
      <c r="Z41" s="17">
        <v>0</v>
      </c>
      <c r="AA41" s="18">
        <v>0</v>
      </c>
      <c r="AB41" s="18">
        <v>0</v>
      </c>
      <c r="AC41" s="18">
        <v>0</v>
      </c>
      <c r="AD41" s="18">
        <v>0</v>
      </c>
      <c r="AE41" s="13">
        <v>0</v>
      </c>
      <c r="AF41" s="17">
        <v>0</v>
      </c>
      <c r="AG41" s="18">
        <v>0</v>
      </c>
      <c r="AH41" s="18">
        <v>0</v>
      </c>
      <c r="AI41" s="18">
        <v>0</v>
      </c>
      <c r="AJ41" s="18">
        <v>0</v>
      </c>
      <c r="AK41" s="13">
        <v>0</v>
      </c>
      <c r="AL41" s="17">
        <v>0</v>
      </c>
      <c r="AM41" s="18">
        <v>0</v>
      </c>
      <c r="AN41" s="18">
        <v>0</v>
      </c>
      <c r="AO41" s="18">
        <v>1364</v>
      </c>
      <c r="AP41" s="18">
        <v>0</v>
      </c>
      <c r="AQ41" s="13">
        <v>1364</v>
      </c>
      <c r="AR41" s="17">
        <v>0</v>
      </c>
      <c r="AS41" s="18">
        <v>0</v>
      </c>
      <c r="AT41" s="18">
        <v>0</v>
      </c>
      <c r="AU41" s="18">
        <v>0</v>
      </c>
      <c r="AV41" s="18">
        <v>0</v>
      </c>
      <c r="AW41" s="13">
        <v>0</v>
      </c>
      <c r="AX41" s="17">
        <v>0</v>
      </c>
      <c r="AY41" s="18">
        <v>0</v>
      </c>
      <c r="AZ41" s="18">
        <v>0</v>
      </c>
      <c r="BA41" s="18">
        <v>0</v>
      </c>
      <c r="BB41" s="18">
        <v>0</v>
      </c>
      <c r="BC41" s="13">
        <v>0</v>
      </c>
      <c r="BD41" s="17">
        <v>0</v>
      </c>
      <c r="BE41" s="18">
        <v>0</v>
      </c>
      <c r="BF41" s="18">
        <v>0</v>
      </c>
      <c r="BG41" s="18">
        <v>0</v>
      </c>
      <c r="BH41" s="18">
        <v>0</v>
      </c>
      <c r="BI41" s="13">
        <v>0</v>
      </c>
      <c r="BJ41" s="17">
        <v>0</v>
      </c>
      <c r="BK41" s="18">
        <v>0</v>
      </c>
      <c r="BL41" s="18">
        <v>0</v>
      </c>
      <c r="BM41" s="18">
        <v>0</v>
      </c>
      <c r="BN41" s="18">
        <v>0</v>
      </c>
      <c r="BO41" s="13">
        <v>0</v>
      </c>
    </row>
    <row r="42" spans="1:67" x14ac:dyDescent="0.3">
      <c r="A42" s="4" t="s">
        <v>33</v>
      </c>
      <c r="B42" s="109">
        <v>0</v>
      </c>
      <c r="C42" s="110">
        <v>0</v>
      </c>
      <c r="D42" s="110">
        <v>0</v>
      </c>
      <c r="E42" s="110">
        <v>0</v>
      </c>
      <c r="F42" s="110">
        <v>0</v>
      </c>
      <c r="G42" s="111">
        <v>0</v>
      </c>
      <c r="H42" s="17">
        <v>0</v>
      </c>
      <c r="I42" s="18">
        <v>0</v>
      </c>
      <c r="J42" s="18">
        <v>0</v>
      </c>
      <c r="K42" s="18">
        <v>0</v>
      </c>
      <c r="L42" s="18">
        <v>0</v>
      </c>
      <c r="M42" s="13">
        <v>0</v>
      </c>
      <c r="N42" s="17">
        <v>0</v>
      </c>
      <c r="O42" s="18">
        <v>0</v>
      </c>
      <c r="P42" s="18">
        <v>0</v>
      </c>
      <c r="Q42" s="18">
        <v>0</v>
      </c>
      <c r="R42" s="18">
        <v>0</v>
      </c>
      <c r="S42" s="13">
        <v>0</v>
      </c>
      <c r="T42" s="17">
        <v>0</v>
      </c>
      <c r="U42" s="18">
        <v>0</v>
      </c>
      <c r="V42" s="18">
        <v>0</v>
      </c>
      <c r="W42" s="18">
        <v>0</v>
      </c>
      <c r="X42" s="18">
        <v>0</v>
      </c>
      <c r="Y42" s="13">
        <v>0</v>
      </c>
      <c r="Z42" s="17">
        <v>0</v>
      </c>
      <c r="AA42" s="18">
        <v>0</v>
      </c>
      <c r="AB42" s="18">
        <v>0</v>
      </c>
      <c r="AC42" s="18">
        <v>0</v>
      </c>
      <c r="AD42" s="18">
        <v>0</v>
      </c>
      <c r="AE42" s="13">
        <v>0</v>
      </c>
      <c r="AF42" s="17">
        <v>0</v>
      </c>
      <c r="AG42" s="18">
        <v>0</v>
      </c>
      <c r="AH42" s="18">
        <v>0</v>
      </c>
      <c r="AI42" s="18">
        <v>0</v>
      </c>
      <c r="AJ42" s="18">
        <v>0</v>
      </c>
      <c r="AK42" s="13">
        <v>0</v>
      </c>
      <c r="AL42" s="17">
        <v>0</v>
      </c>
      <c r="AM42" s="18">
        <v>0</v>
      </c>
      <c r="AN42" s="18">
        <v>0</v>
      </c>
      <c r="AO42" s="18">
        <v>0</v>
      </c>
      <c r="AP42" s="18">
        <v>0</v>
      </c>
      <c r="AQ42" s="13">
        <v>0</v>
      </c>
      <c r="AR42" s="17">
        <v>0</v>
      </c>
      <c r="AS42" s="18">
        <v>0</v>
      </c>
      <c r="AT42" s="18">
        <v>0</v>
      </c>
      <c r="AU42" s="18">
        <v>0</v>
      </c>
      <c r="AV42" s="18">
        <v>0</v>
      </c>
      <c r="AW42" s="13">
        <v>0</v>
      </c>
      <c r="AX42" s="17">
        <v>0</v>
      </c>
      <c r="AY42" s="18">
        <v>0</v>
      </c>
      <c r="AZ42" s="18">
        <v>0</v>
      </c>
      <c r="BA42" s="18">
        <v>0</v>
      </c>
      <c r="BB42" s="18">
        <v>0</v>
      </c>
      <c r="BC42" s="13">
        <v>0</v>
      </c>
      <c r="BD42" s="17">
        <v>0</v>
      </c>
      <c r="BE42" s="18">
        <v>0</v>
      </c>
      <c r="BF42" s="18">
        <v>0</v>
      </c>
      <c r="BG42" s="18">
        <v>0</v>
      </c>
      <c r="BH42" s="18">
        <v>0</v>
      </c>
      <c r="BI42" s="13">
        <v>0</v>
      </c>
      <c r="BJ42" s="17">
        <v>0</v>
      </c>
      <c r="BK42" s="18">
        <v>0</v>
      </c>
      <c r="BL42" s="18">
        <v>0</v>
      </c>
      <c r="BM42" s="18">
        <v>0</v>
      </c>
      <c r="BN42" s="18">
        <v>0</v>
      </c>
      <c r="BO42" s="13">
        <v>0</v>
      </c>
    </row>
    <row r="43" spans="1:67" x14ac:dyDescent="0.3">
      <c r="A43" s="4" t="s">
        <v>34</v>
      </c>
      <c r="B43" s="109">
        <v>0</v>
      </c>
      <c r="C43" s="110">
        <v>0</v>
      </c>
      <c r="D43" s="110">
        <v>0</v>
      </c>
      <c r="E43" s="110">
        <v>0</v>
      </c>
      <c r="F43" s="110">
        <v>0</v>
      </c>
      <c r="G43" s="111">
        <v>0</v>
      </c>
      <c r="H43" s="17">
        <v>0</v>
      </c>
      <c r="I43" s="18">
        <v>0</v>
      </c>
      <c r="J43" s="18">
        <v>0</v>
      </c>
      <c r="K43" s="18">
        <v>0</v>
      </c>
      <c r="L43" s="18">
        <v>0</v>
      </c>
      <c r="M43" s="13">
        <v>0</v>
      </c>
      <c r="N43" s="17">
        <v>0</v>
      </c>
      <c r="O43" s="18">
        <v>0</v>
      </c>
      <c r="P43" s="18">
        <v>0</v>
      </c>
      <c r="Q43" s="18">
        <v>0</v>
      </c>
      <c r="R43" s="18">
        <v>0</v>
      </c>
      <c r="S43" s="13">
        <v>0</v>
      </c>
      <c r="T43" s="17">
        <v>0</v>
      </c>
      <c r="U43" s="18">
        <v>0</v>
      </c>
      <c r="V43" s="18">
        <v>0</v>
      </c>
      <c r="W43" s="18">
        <v>0</v>
      </c>
      <c r="X43" s="18">
        <v>0</v>
      </c>
      <c r="Y43" s="13">
        <v>0</v>
      </c>
      <c r="Z43" s="17">
        <v>0</v>
      </c>
      <c r="AA43" s="18">
        <v>0</v>
      </c>
      <c r="AB43" s="18">
        <v>0</v>
      </c>
      <c r="AC43" s="18">
        <v>0</v>
      </c>
      <c r="AD43" s="18">
        <v>0</v>
      </c>
      <c r="AE43" s="13">
        <v>0</v>
      </c>
      <c r="AF43" s="17">
        <v>0</v>
      </c>
      <c r="AG43" s="18">
        <v>0</v>
      </c>
      <c r="AH43" s="18">
        <v>0</v>
      </c>
      <c r="AI43" s="18">
        <v>0</v>
      </c>
      <c r="AJ43" s="18">
        <v>0</v>
      </c>
      <c r="AK43" s="13">
        <v>0</v>
      </c>
      <c r="AL43" s="17">
        <v>0</v>
      </c>
      <c r="AM43" s="18">
        <v>0</v>
      </c>
      <c r="AN43" s="18">
        <v>0</v>
      </c>
      <c r="AO43" s="18">
        <v>0</v>
      </c>
      <c r="AP43" s="18">
        <v>0</v>
      </c>
      <c r="AQ43" s="13">
        <v>0</v>
      </c>
      <c r="AR43" s="17">
        <v>0</v>
      </c>
      <c r="AS43" s="18">
        <v>0</v>
      </c>
      <c r="AT43" s="18">
        <v>0</v>
      </c>
      <c r="AU43" s="18">
        <v>0</v>
      </c>
      <c r="AV43" s="18">
        <v>0</v>
      </c>
      <c r="AW43" s="13">
        <v>0</v>
      </c>
      <c r="AX43" s="17">
        <v>0</v>
      </c>
      <c r="AY43" s="18">
        <v>0</v>
      </c>
      <c r="AZ43" s="18">
        <v>0</v>
      </c>
      <c r="BA43" s="18">
        <v>0</v>
      </c>
      <c r="BB43" s="18">
        <v>0</v>
      </c>
      <c r="BC43" s="13">
        <v>0</v>
      </c>
      <c r="BD43" s="17">
        <v>0</v>
      </c>
      <c r="BE43" s="18">
        <v>0</v>
      </c>
      <c r="BF43" s="18">
        <v>0</v>
      </c>
      <c r="BG43" s="18">
        <v>0</v>
      </c>
      <c r="BH43" s="18">
        <v>0</v>
      </c>
      <c r="BI43" s="13">
        <v>0</v>
      </c>
      <c r="BJ43" s="17">
        <v>0</v>
      </c>
      <c r="BK43" s="18">
        <v>0</v>
      </c>
      <c r="BL43" s="18">
        <v>0</v>
      </c>
      <c r="BM43" s="18">
        <v>0</v>
      </c>
      <c r="BN43" s="18">
        <v>0</v>
      </c>
      <c r="BO43" s="13">
        <v>0</v>
      </c>
    </row>
    <row r="44" spans="1:67" x14ac:dyDescent="0.3">
      <c r="A44" s="4" t="s">
        <v>35</v>
      </c>
      <c r="B44" s="109">
        <v>0</v>
      </c>
      <c r="C44" s="110">
        <v>244310</v>
      </c>
      <c r="D44" s="110">
        <v>0</v>
      </c>
      <c r="E44" s="110">
        <v>0</v>
      </c>
      <c r="F44" s="110">
        <v>0</v>
      </c>
      <c r="G44" s="111">
        <v>244310</v>
      </c>
      <c r="H44" s="17">
        <v>0</v>
      </c>
      <c r="I44" s="18">
        <v>0</v>
      </c>
      <c r="J44" s="18">
        <v>0</v>
      </c>
      <c r="K44" s="18">
        <v>0</v>
      </c>
      <c r="L44" s="18">
        <v>0</v>
      </c>
      <c r="M44" s="13">
        <v>0</v>
      </c>
      <c r="N44" s="17">
        <v>0</v>
      </c>
      <c r="O44" s="18">
        <v>0</v>
      </c>
      <c r="P44" s="18">
        <v>0</v>
      </c>
      <c r="Q44" s="18">
        <v>0</v>
      </c>
      <c r="R44" s="18">
        <v>0</v>
      </c>
      <c r="S44" s="13">
        <v>0</v>
      </c>
      <c r="T44" s="17">
        <v>0</v>
      </c>
      <c r="U44" s="18">
        <v>0</v>
      </c>
      <c r="V44" s="18">
        <v>0</v>
      </c>
      <c r="W44" s="18">
        <v>0</v>
      </c>
      <c r="X44" s="18">
        <v>0</v>
      </c>
      <c r="Y44" s="13">
        <v>0</v>
      </c>
      <c r="Z44" s="17">
        <v>0</v>
      </c>
      <c r="AA44" s="18">
        <v>0</v>
      </c>
      <c r="AB44" s="18">
        <v>0</v>
      </c>
      <c r="AC44" s="18">
        <v>0</v>
      </c>
      <c r="AD44" s="18">
        <v>0</v>
      </c>
      <c r="AE44" s="13">
        <v>0</v>
      </c>
      <c r="AF44" s="17">
        <v>0</v>
      </c>
      <c r="AG44" s="18">
        <v>0</v>
      </c>
      <c r="AH44" s="18">
        <v>0</v>
      </c>
      <c r="AI44" s="18">
        <v>0</v>
      </c>
      <c r="AJ44" s="18">
        <v>0</v>
      </c>
      <c r="AK44" s="13">
        <v>0</v>
      </c>
      <c r="AL44" s="17">
        <v>0</v>
      </c>
      <c r="AM44" s="18">
        <v>0</v>
      </c>
      <c r="AN44" s="18">
        <v>0</v>
      </c>
      <c r="AO44" s="18">
        <v>0</v>
      </c>
      <c r="AP44" s="18">
        <v>0</v>
      </c>
      <c r="AQ44" s="13">
        <v>0</v>
      </c>
      <c r="AR44" s="17">
        <v>0</v>
      </c>
      <c r="AS44" s="18">
        <v>244310</v>
      </c>
      <c r="AT44" s="18">
        <v>0</v>
      </c>
      <c r="AU44" s="18">
        <v>0</v>
      </c>
      <c r="AV44" s="18">
        <v>0</v>
      </c>
      <c r="AW44" s="13">
        <v>244310</v>
      </c>
      <c r="AX44" s="17">
        <v>0</v>
      </c>
      <c r="AY44" s="18">
        <v>0</v>
      </c>
      <c r="AZ44" s="18">
        <v>0</v>
      </c>
      <c r="BA44" s="18">
        <v>0</v>
      </c>
      <c r="BB44" s="18">
        <v>0</v>
      </c>
      <c r="BC44" s="13">
        <v>0</v>
      </c>
      <c r="BD44" s="17">
        <v>0</v>
      </c>
      <c r="BE44" s="18">
        <v>0</v>
      </c>
      <c r="BF44" s="18">
        <v>0</v>
      </c>
      <c r="BG44" s="18">
        <v>0</v>
      </c>
      <c r="BH44" s="18">
        <v>0</v>
      </c>
      <c r="BI44" s="13">
        <v>0</v>
      </c>
      <c r="BJ44" s="17">
        <v>0</v>
      </c>
      <c r="BK44" s="18">
        <v>0</v>
      </c>
      <c r="BL44" s="18">
        <v>0</v>
      </c>
      <c r="BM44" s="18">
        <v>0</v>
      </c>
      <c r="BN44" s="18">
        <v>0</v>
      </c>
      <c r="BO44" s="13">
        <v>0</v>
      </c>
    </row>
    <row r="45" spans="1:67" x14ac:dyDescent="0.3">
      <c r="A45" s="4" t="s">
        <v>36</v>
      </c>
      <c r="B45" s="109">
        <v>0</v>
      </c>
      <c r="C45" s="110">
        <v>0</v>
      </c>
      <c r="D45" s="110">
        <v>0</v>
      </c>
      <c r="E45" s="110">
        <v>48507.46</v>
      </c>
      <c r="F45" s="110">
        <v>0</v>
      </c>
      <c r="G45" s="111">
        <v>48507.46</v>
      </c>
      <c r="H45" s="17">
        <v>0</v>
      </c>
      <c r="I45" s="18">
        <v>0</v>
      </c>
      <c r="J45" s="18">
        <v>0</v>
      </c>
      <c r="K45" s="18">
        <v>15746.82</v>
      </c>
      <c r="L45" s="18">
        <v>0</v>
      </c>
      <c r="M45" s="13">
        <v>15746.82</v>
      </c>
      <c r="N45" s="17">
        <v>0</v>
      </c>
      <c r="O45" s="18">
        <v>0</v>
      </c>
      <c r="P45" s="18">
        <v>0</v>
      </c>
      <c r="Q45" s="18">
        <v>32760.639999999999</v>
      </c>
      <c r="R45" s="18">
        <v>0</v>
      </c>
      <c r="S45" s="13">
        <v>32760.639999999999</v>
      </c>
      <c r="T45" s="17">
        <v>0</v>
      </c>
      <c r="U45" s="18">
        <v>0</v>
      </c>
      <c r="V45" s="18">
        <v>0</v>
      </c>
      <c r="W45" s="18">
        <v>0</v>
      </c>
      <c r="X45" s="18">
        <v>0</v>
      </c>
      <c r="Y45" s="13">
        <v>0</v>
      </c>
      <c r="Z45" s="17">
        <v>0</v>
      </c>
      <c r="AA45" s="18">
        <v>0</v>
      </c>
      <c r="AB45" s="18">
        <v>0</v>
      </c>
      <c r="AC45" s="18">
        <v>0</v>
      </c>
      <c r="AD45" s="18">
        <v>0</v>
      </c>
      <c r="AE45" s="13">
        <v>0</v>
      </c>
      <c r="AF45" s="17">
        <v>0</v>
      </c>
      <c r="AG45" s="18">
        <v>0</v>
      </c>
      <c r="AH45" s="18">
        <v>0</v>
      </c>
      <c r="AI45" s="18">
        <v>0</v>
      </c>
      <c r="AJ45" s="18">
        <v>0</v>
      </c>
      <c r="AK45" s="13">
        <v>0</v>
      </c>
      <c r="AL45" s="17">
        <v>0</v>
      </c>
      <c r="AM45" s="18">
        <v>0</v>
      </c>
      <c r="AN45" s="18">
        <v>0</v>
      </c>
      <c r="AO45" s="18">
        <v>0</v>
      </c>
      <c r="AP45" s="18">
        <v>0</v>
      </c>
      <c r="AQ45" s="13">
        <v>0</v>
      </c>
      <c r="AR45" s="17">
        <v>0</v>
      </c>
      <c r="AS45" s="18">
        <v>0</v>
      </c>
      <c r="AT45" s="18">
        <v>0</v>
      </c>
      <c r="AU45" s="18">
        <v>0</v>
      </c>
      <c r="AV45" s="18">
        <v>0</v>
      </c>
      <c r="AW45" s="13">
        <v>0</v>
      </c>
      <c r="AX45" s="17">
        <v>0</v>
      </c>
      <c r="AY45" s="18">
        <v>0</v>
      </c>
      <c r="AZ45" s="18">
        <v>0</v>
      </c>
      <c r="BA45" s="18">
        <v>0</v>
      </c>
      <c r="BB45" s="18">
        <v>0</v>
      </c>
      <c r="BC45" s="13">
        <v>0</v>
      </c>
      <c r="BD45" s="17">
        <v>0</v>
      </c>
      <c r="BE45" s="18">
        <v>0</v>
      </c>
      <c r="BF45" s="18">
        <v>0</v>
      </c>
      <c r="BG45" s="18">
        <v>0</v>
      </c>
      <c r="BH45" s="18">
        <v>0</v>
      </c>
      <c r="BI45" s="13">
        <v>0</v>
      </c>
      <c r="BJ45" s="17">
        <v>0</v>
      </c>
      <c r="BK45" s="18">
        <v>0</v>
      </c>
      <c r="BL45" s="18">
        <v>0</v>
      </c>
      <c r="BM45" s="18">
        <v>0</v>
      </c>
      <c r="BN45" s="18">
        <v>0</v>
      </c>
      <c r="BO45" s="13">
        <v>0</v>
      </c>
    </row>
    <row r="46" spans="1:67" x14ac:dyDescent="0.3">
      <c r="A46" s="4" t="s">
        <v>37</v>
      </c>
      <c r="B46" s="109">
        <v>0</v>
      </c>
      <c r="C46" s="110">
        <v>0</v>
      </c>
      <c r="D46" s="110">
        <v>1500</v>
      </c>
      <c r="E46" s="110">
        <v>133771.16</v>
      </c>
      <c r="F46" s="110">
        <v>0</v>
      </c>
      <c r="G46" s="111">
        <v>135271.16</v>
      </c>
      <c r="H46" s="17">
        <v>0</v>
      </c>
      <c r="I46" s="18">
        <v>0</v>
      </c>
      <c r="J46" s="18">
        <v>1500</v>
      </c>
      <c r="K46" s="18">
        <v>25830.39</v>
      </c>
      <c r="L46" s="18">
        <v>0</v>
      </c>
      <c r="M46" s="13">
        <v>27330.39</v>
      </c>
      <c r="N46" s="17">
        <v>0</v>
      </c>
      <c r="O46" s="18">
        <v>0</v>
      </c>
      <c r="P46" s="18">
        <v>0</v>
      </c>
      <c r="Q46" s="18">
        <v>92403.72</v>
      </c>
      <c r="R46" s="18">
        <v>0</v>
      </c>
      <c r="S46" s="13">
        <v>92403.72</v>
      </c>
      <c r="T46" s="17">
        <v>0</v>
      </c>
      <c r="U46" s="18">
        <v>0</v>
      </c>
      <c r="V46" s="18">
        <v>0</v>
      </c>
      <c r="W46" s="18">
        <v>0</v>
      </c>
      <c r="X46" s="18">
        <v>0</v>
      </c>
      <c r="Y46" s="13">
        <v>0</v>
      </c>
      <c r="Z46" s="17">
        <v>0</v>
      </c>
      <c r="AA46" s="18">
        <v>0</v>
      </c>
      <c r="AB46" s="18">
        <v>0</v>
      </c>
      <c r="AC46" s="18">
        <v>0</v>
      </c>
      <c r="AD46" s="18">
        <v>0</v>
      </c>
      <c r="AE46" s="13">
        <v>0</v>
      </c>
      <c r="AF46" s="17">
        <v>0</v>
      </c>
      <c r="AG46" s="18">
        <v>0</v>
      </c>
      <c r="AH46" s="18">
        <v>0</v>
      </c>
      <c r="AI46" s="18">
        <v>0</v>
      </c>
      <c r="AJ46" s="18">
        <v>0</v>
      </c>
      <c r="AK46" s="13">
        <v>0</v>
      </c>
      <c r="AL46" s="17">
        <v>0</v>
      </c>
      <c r="AM46" s="18">
        <v>0</v>
      </c>
      <c r="AN46" s="18">
        <v>0</v>
      </c>
      <c r="AO46" s="18">
        <v>0</v>
      </c>
      <c r="AP46" s="18">
        <v>0</v>
      </c>
      <c r="AQ46" s="13">
        <v>0</v>
      </c>
      <c r="AR46" s="17">
        <v>0</v>
      </c>
      <c r="AS46" s="18">
        <v>0</v>
      </c>
      <c r="AT46" s="18">
        <v>0</v>
      </c>
      <c r="AU46" s="18">
        <v>0</v>
      </c>
      <c r="AV46" s="18">
        <v>0</v>
      </c>
      <c r="AW46" s="13">
        <v>0</v>
      </c>
      <c r="AX46" s="17">
        <v>0</v>
      </c>
      <c r="AY46" s="18">
        <v>0</v>
      </c>
      <c r="AZ46" s="18">
        <v>0</v>
      </c>
      <c r="BA46" s="18">
        <v>0</v>
      </c>
      <c r="BB46" s="18">
        <v>0</v>
      </c>
      <c r="BC46" s="13">
        <v>0</v>
      </c>
      <c r="BD46" s="17">
        <v>0</v>
      </c>
      <c r="BE46" s="18">
        <v>0</v>
      </c>
      <c r="BF46" s="18">
        <v>0</v>
      </c>
      <c r="BG46" s="18">
        <v>0</v>
      </c>
      <c r="BH46" s="18">
        <v>0</v>
      </c>
      <c r="BI46" s="13">
        <v>0</v>
      </c>
      <c r="BJ46" s="17">
        <v>0</v>
      </c>
      <c r="BK46" s="18">
        <v>0</v>
      </c>
      <c r="BL46" s="18">
        <v>0</v>
      </c>
      <c r="BM46" s="18">
        <v>15537.05</v>
      </c>
      <c r="BN46" s="18">
        <v>0</v>
      </c>
      <c r="BO46" s="13">
        <v>15537.05</v>
      </c>
    </row>
    <row r="47" spans="1:67" x14ac:dyDescent="0.3">
      <c r="A47" s="4" t="s">
        <v>38</v>
      </c>
      <c r="B47" s="109">
        <v>0</v>
      </c>
      <c r="C47" s="110">
        <v>0</v>
      </c>
      <c r="D47" s="110">
        <v>0</v>
      </c>
      <c r="E47" s="110">
        <v>16654.41</v>
      </c>
      <c r="F47" s="110">
        <v>0</v>
      </c>
      <c r="G47" s="111">
        <v>16654.41</v>
      </c>
      <c r="H47" s="17">
        <v>0</v>
      </c>
      <c r="I47" s="18">
        <v>0</v>
      </c>
      <c r="J47" s="18">
        <v>0</v>
      </c>
      <c r="K47" s="18">
        <v>0</v>
      </c>
      <c r="L47" s="18">
        <v>0</v>
      </c>
      <c r="M47" s="13">
        <v>0</v>
      </c>
      <c r="N47" s="17">
        <v>0</v>
      </c>
      <c r="O47" s="18">
        <v>0</v>
      </c>
      <c r="P47" s="18">
        <v>0</v>
      </c>
      <c r="Q47" s="18">
        <v>16654.41</v>
      </c>
      <c r="R47" s="18">
        <v>0</v>
      </c>
      <c r="S47" s="13">
        <v>16654.41</v>
      </c>
      <c r="T47" s="17">
        <v>0</v>
      </c>
      <c r="U47" s="18">
        <v>0</v>
      </c>
      <c r="V47" s="18">
        <v>0</v>
      </c>
      <c r="W47" s="18">
        <v>0</v>
      </c>
      <c r="X47" s="18">
        <v>0</v>
      </c>
      <c r="Y47" s="13">
        <v>0</v>
      </c>
      <c r="Z47" s="17">
        <v>0</v>
      </c>
      <c r="AA47" s="18">
        <v>0</v>
      </c>
      <c r="AB47" s="18">
        <v>0</v>
      </c>
      <c r="AC47" s="18">
        <v>0</v>
      </c>
      <c r="AD47" s="18">
        <v>0</v>
      </c>
      <c r="AE47" s="13">
        <v>0</v>
      </c>
      <c r="AF47" s="17">
        <v>0</v>
      </c>
      <c r="AG47" s="18">
        <v>0</v>
      </c>
      <c r="AH47" s="18">
        <v>0</v>
      </c>
      <c r="AI47" s="18">
        <v>0</v>
      </c>
      <c r="AJ47" s="18">
        <v>0</v>
      </c>
      <c r="AK47" s="13">
        <v>0</v>
      </c>
      <c r="AL47" s="17">
        <v>0</v>
      </c>
      <c r="AM47" s="18">
        <v>0</v>
      </c>
      <c r="AN47" s="18">
        <v>0</v>
      </c>
      <c r="AO47" s="18">
        <v>0</v>
      </c>
      <c r="AP47" s="18">
        <v>0</v>
      </c>
      <c r="AQ47" s="13">
        <v>0</v>
      </c>
      <c r="AR47" s="17">
        <v>0</v>
      </c>
      <c r="AS47" s="18">
        <v>0</v>
      </c>
      <c r="AT47" s="18">
        <v>0</v>
      </c>
      <c r="AU47" s="18">
        <v>0</v>
      </c>
      <c r="AV47" s="18">
        <v>0</v>
      </c>
      <c r="AW47" s="13">
        <v>0</v>
      </c>
      <c r="AX47" s="17">
        <v>0</v>
      </c>
      <c r="AY47" s="18">
        <v>0</v>
      </c>
      <c r="AZ47" s="18">
        <v>0</v>
      </c>
      <c r="BA47" s="18">
        <v>0</v>
      </c>
      <c r="BB47" s="18">
        <v>0</v>
      </c>
      <c r="BC47" s="13">
        <v>0</v>
      </c>
      <c r="BD47" s="17">
        <v>0</v>
      </c>
      <c r="BE47" s="18">
        <v>0</v>
      </c>
      <c r="BF47" s="18">
        <v>0</v>
      </c>
      <c r="BG47" s="18">
        <v>0</v>
      </c>
      <c r="BH47" s="18">
        <v>0</v>
      </c>
      <c r="BI47" s="13">
        <v>0</v>
      </c>
      <c r="BJ47" s="17">
        <v>0</v>
      </c>
      <c r="BK47" s="18">
        <v>0</v>
      </c>
      <c r="BL47" s="18">
        <v>0</v>
      </c>
      <c r="BM47" s="18">
        <v>0</v>
      </c>
      <c r="BN47" s="18">
        <v>0</v>
      </c>
      <c r="BO47" s="13">
        <v>0</v>
      </c>
    </row>
    <row r="48" spans="1:67" x14ac:dyDescent="0.3">
      <c r="A48" s="4" t="s">
        <v>39</v>
      </c>
      <c r="B48" s="109">
        <v>213000</v>
      </c>
      <c r="C48" s="110">
        <v>0</v>
      </c>
      <c r="D48" s="110">
        <v>0</v>
      </c>
      <c r="E48" s="110">
        <v>0</v>
      </c>
      <c r="F48" s="110">
        <v>673000</v>
      </c>
      <c r="G48" s="111">
        <v>886000</v>
      </c>
      <c r="H48" s="17">
        <v>0</v>
      </c>
      <c r="I48" s="18">
        <v>0</v>
      </c>
      <c r="J48" s="18">
        <v>0</v>
      </c>
      <c r="K48" s="18">
        <v>0</v>
      </c>
      <c r="L48" s="18">
        <v>0</v>
      </c>
      <c r="M48" s="13">
        <v>0</v>
      </c>
      <c r="N48" s="17">
        <v>213000</v>
      </c>
      <c r="O48" s="18">
        <v>0</v>
      </c>
      <c r="P48" s="18">
        <v>0</v>
      </c>
      <c r="Q48" s="18">
        <v>0</v>
      </c>
      <c r="R48" s="18">
        <v>673000</v>
      </c>
      <c r="S48" s="13">
        <v>886000</v>
      </c>
      <c r="T48" s="17">
        <v>0</v>
      </c>
      <c r="U48" s="18">
        <v>0</v>
      </c>
      <c r="V48" s="18">
        <v>0</v>
      </c>
      <c r="W48" s="18">
        <v>0</v>
      </c>
      <c r="X48" s="18">
        <v>0</v>
      </c>
      <c r="Y48" s="13">
        <v>0</v>
      </c>
      <c r="Z48" s="17">
        <v>0</v>
      </c>
      <c r="AA48" s="18">
        <v>0</v>
      </c>
      <c r="AB48" s="18">
        <v>0</v>
      </c>
      <c r="AC48" s="18">
        <v>0</v>
      </c>
      <c r="AD48" s="18">
        <v>0</v>
      </c>
      <c r="AE48" s="13">
        <v>0</v>
      </c>
      <c r="AF48" s="17">
        <v>0</v>
      </c>
      <c r="AG48" s="18">
        <v>0</v>
      </c>
      <c r="AH48" s="18">
        <v>0</v>
      </c>
      <c r="AI48" s="18">
        <v>0</v>
      </c>
      <c r="AJ48" s="18">
        <v>0</v>
      </c>
      <c r="AK48" s="13">
        <v>0</v>
      </c>
      <c r="AL48" s="17">
        <v>0</v>
      </c>
      <c r="AM48" s="18">
        <v>0</v>
      </c>
      <c r="AN48" s="18">
        <v>0</v>
      </c>
      <c r="AO48" s="18">
        <v>0</v>
      </c>
      <c r="AP48" s="18">
        <v>0</v>
      </c>
      <c r="AQ48" s="13">
        <v>0</v>
      </c>
      <c r="AR48" s="17">
        <v>0</v>
      </c>
      <c r="AS48" s="18">
        <v>0</v>
      </c>
      <c r="AT48" s="18">
        <v>0</v>
      </c>
      <c r="AU48" s="18">
        <v>0</v>
      </c>
      <c r="AV48" s="18">
        <v>0</v>
      </c>
      <c r="AW48" s="13">
        <v>0</v>
      </c>
      <c r="AX48" s="17">
        <v>0</v>
      </c>
      <c r="AY48" s="18">
        <v>0</v>
      </c>
      <c r="AZ48" s="18">
        <v>0</v>
      </c>
      <c r="BA48" s="18">
        <v>0</v>
      </c>
      <c r="BB48" s="18">
        <v>0</v>
      </c>
      <c r="BC48" s="13">
        <v>0</v>
      </c>
      <c r="BD48" s="17">
        <v>0</v>
      </c>
      <c r="BE48" s="18">
        <v>0</v>
      </c>
      <c r="BF48" s="18">
        <v>0</v>
      </c>
      <c r="BG48" s="18">
        <v>0</v>
      </c>
      <c r="BH48" s="18">
        <v>0</v>
      </c>
      <c r="BI48" s="13">
        <v>0</v>
      </c>
      <c r="BJ48" s="17">
        <v>0</v>
      </c>
      <c r="BK48" s="18">
        <v>0</v>
      </c>
      <c r="BL48" s="18">
        <v>0</v>
      </c>
      <c r="BM48" s="18">
        <v>0</v>
      </c>
      <c r="BN48" s="18">
        <v>0</v>
      </c>
      <c r="BO48" s="13">
        <v>0</v>
      </c>
    </row>
    <row r="49" spans="1:67" x14ac:dyDescent="0.3">
      <c r="A49" s="4" t="s">
        <v>40</v>
      </c>
      <c r="B49" s="109">
        <v>0</v>
      </c>
      <c r="C49" s="110">
        <v>0</v>
      </c>
      <c r="D49" s="110">
        <v>0</v>
      </c>
      <c r="E49" s="110">
        <v>0</v>
      </c>
      <c r="F49" s="110">
        <v>0</v>
      </c>
      <c r="G49" s="111">
        <v>0</v>
      </c>
      <c r="H49" s="17">
        <v>0</v>
      </c>
      <c r="I49" s="18">
        <v>0</v>
      </c>
      <c r="J49" s="18">
        <v>0</v>
      </c>
      <c r="K49" s="18">
        <v>0</v>
      </c>
      <c r="L49" s="18">
        <v>0</v>
      </c>
      <c r="M49" s="13">
        <v>0</v>
      </c>
      <c r="N49" s="17">
        <v>0</v>
      </c>
      <c r="O49" s="18">
        <v>0</v>
      </c>
      <c r="P49" s="18">
        <v>0</v>
      </c>
      <c r="Q49" s="18">
        <v>0</v>
      </c>
      <c r="R49" s="18">
        <v>0</v>
      </c>
      <c r="S49" s="13">
        <v>0</v>
      </c>
      <c r="T49" s="17">
        <v>0</v>
      </c>
      <c r="U49" s="18">
        <v>0</v>
      </c>
      <c r="V49" s="18">
        <v>0</v>
      </c>
      <c r="W49" s="18">
        <v>0</v>
      </c>
      <c r="X49" s="18">
        <v>0</v>
      </c>
      <c r="Y49" s="13">
        <v>0</v>
      </c>
      <c r="Z49" s="17">
        <v>0</v>
      </c>
      <c r="AA49" s="18">
        <v>0</v>
      </c>
      <c r="AB49" s="18">
        <v>0</v>
      </c>
      <c r="AC49" s="18">
        <v>0</v>
      </c>
      <c r="AD49" s="18">
        <v>0</v>
      </c>
      <c r="AE49" s="13">
        <v>0</v>
      </c>
      <c r="AF49" s="17">
        <v>0</v>
      </c>
      <c r="AG49" s="18">
        <v>0</v>
      </c>
      <c r="AH49" s="18">
        <v>0</v>
      </c>
      <c r="AI49" s="18">
        <v>0</v>
      </c>
      <c r="AJ49" s="18">
        <v>0</v>
      </c>
      <c r="AK49" s="13">
        <v>0</v>
      </c>
      <c r="AL49" s="17">
        <v>0</v>
      </c>
      <c r="AM49" s="18">
        <v>0</v>
      </c>
      <c r="AN49" s="18">
        <v>0</v>
      </c>
      <c r="AO49" s="18">
        <v>0</v>
      </c>
      <c r="AP49" s="18">
        <v>0</v>
      </c>
      <c r="AQ49" s="13">
        <v>0</v>
      </c>
      <c r="AR49" s="17">
        <v>0</v>
      </c>
      <c r="AS49" s="18">
        <v>0</v>
      </c>
      <c r="AT49" s="18">
        <v>0</v>
      </c>
      <c r="AU49" s="18">
        <v>0</v>
      </c>
      <c r="AV49" s="18">
        <v>0</v>
      </c>
      <c r="AW49" s="13">
        <v>0</v>
      </c>
      <c r="AX49" s="17">
        <v>0</v>
      </c>
      <c r="AY49" s="18">
        <v>0</v>
      </c>
      <c r="AZ49" s="18">
        <v>0</v>
      </c>
      <c r="BA49" s="18">
        <v>0</v>
      </c>
      <c r="BB49" s="18">
        <v>0</v>
      </c>
      <c r="BC49" s="13">
        <v>0</v>
      </c>
      <c r="BD49" s="17">
        <v>0</v>
      </c>
      <c r="BE49" s="18">
        <v>0</v>
      </c>
      <c r="BF49" s="18">
        <v>0</v>
      </c>
      <c r="BG49" s="18">
        <v>0</v>
      </c>
      <c r="BH49" s="18">
        <v>0</v>
      </c>
      <c r="BI49" s="13">
        <v>0</v>
      </c>
      <c r="BJ49" s="17">
        <v>0</v>
      </c>
      <c r="BK49" s="18">
        <v>0</v>
      </c>
      <c r="BL49" s="18">
        <v>0</v>
      </c>
      <c r="BM49" s="18">
        <v>0</v>
      </c>
      <c r="BN49" s="18">
        <v>0</v>
      </c>
      <c r="BO49" s="13">
        <v>0</v>
      </c>
    </row>
    <row r="50" spans="1:67" x14ac:dyDescent="0.3">
      <c r="A50" s="4" t="s">
        <v>41</v>
      </c>
      <c r="B50" s="109">
        <v>0</v>
      </c>
      <c r="C50" s="110">
        <v>0</v>
      </c>
      <c r="D50" s="110">
        <v>0</v>
      </c>
      <c r="E50" s="110">
        <v>0</v>
      </c>
      <c r="F50" s="110">
        <v>18182</v>
      </c>
      <c r="G50" s="111">
        <v>18182</v>
      </c>
      <c r="H50" s="17">
        <v>0</v>
      </c>
      <c r="I50" s="18">
        <v>0</v>
      </c>
      <c r="J50" s="18">
        <v>0</v>
      </c>
      <c r="K50" s="18">
        <v>0</v>
      </c>
      <c r="L50" s="18">
        <v>0</v>
      </c>
      <c r="M50" s="13">
        <v>0</v>
      </c>
      <c r="N50" s="17">
        <v>0</v>
      </c>
      <c r="O50" s="18">
        <v>0</v>
      </c>
      <c r="P50" s="18">
        <v>0</v>
      </c>
      <c r="Q50" s="18">
        <v>0</v>
      </c>
      <c r="R50" s="18">
        <v>18182</v>
      </c>
      <c r="S50" s="13">
        <v>18182</v>
      </c>
      <c r="T50" s="17">
        <v>0</v>
      </c>
      <c r="U50" s="18">
        <v>0</v>
      </c>
      <c r="V50" s="18">
        <v>0</v>
      </c>
      <c r="W50" s="18">
        <v>0</v>
      </c>
      <c r="X50" s="18">
        <v>0</v>
      </c>
      <c r="Y50" s="13">
        <v>0</v>
      </c>
      <c r="Z50" s="17">
        <v>0</v>
      </c>
      <c r="AA50" s="18">
        <v>0</v>
      </c>
      <c r="AB50" s="18">
        <v>0</v>
      </c>
      <c r="AC50" s="18">
        <v>0</v>
      </c>
      <c r="AD50" s="18">
        <v>0</v>
      </c>
      <c r="AE50" s="13">
        <v>0</v>
      </c>
      <c r="AF50" s="17">
        <v>0</v>
      </c>
      <c r="AG50" s="18">
        <v>0</v>
      </c>
      <c r="AH50" s="18">
        <v>0</v>
      </c>
      <c r="AI50" s="18">
        <v>0</v>
      </c>
      <c r="AJ50" s="18">
        <v>0</v>
      </c>
      <c r="AK50" s="13">
        <v>0</v>
      </c>
      <c r="AL50" s="17">
        <v>0</v>
      </c>
      <c r="AM50" s="18">
        <v>0</v>
      </c>
      <c r="AN50" s="18">
        <v>0</v>
      </c>
      <c r="AO50" s="18">
        <v>0</v>
      </c>
      <c r="AP50" s="18">
        <v>0</v>
      </c>
      <c r="AQ50" s="13">
        <v>0</v>
      </c>
      <c r="AR50" s="17">
        <v>0</v>
      </c>
      <c r="AS50" s="18">
        <v>0</v>
      </c>
      <c r="AT50" s="18">
        <v>0</v>
      </c>
      <c r="AU50" s="18">
        <v>0</v>
      </c>
      <c r="AV50" s="18">
        <v>0</v>
      </c>
      <c r="AW50" s="13">
        <v>0</v>
      </c>
      <c r="AX50" s="17">
        <v>0</v>
      </c>
      <c r="AY50" s="18">
        <v>0</v>
      </c>
      <c r="AZ50" s="18">
        <v>0</v>
      </c>
      <c r="BA50" s="18">
        <v>0</v>
      </c>
      <c r="BB50" s="18">
        <v>0</v>
      </c>
      <c r="BC50" s="13">
        <v>0</v>
      </c>
      <c r="BD50" s="17">
        <v>0</v>
      </c>
      <c r="BE50" s="18">
        <v>0</v>
      </c>
      <c r="BF50" s="18">
        <v>0</v>
      </c>
      <c r="BG50" s="18">
        <v>0</v>
      </c>
      <c r="BH50" s="18">
        <v>0</v>
      </c>
      <c r="BI50" s="13">
        <v>0</v>
      </c>
      <c r="BJ50" s="17">
        <v>0</v>
      </c>
      <c r="BK50" s="18">
        <v>0</v>
      </c>
      <c r="BL50" s="18">
        <v>0</v>
      </c>
      <c r="BM50" s="18">
        <v>0</v>
      </c>
      <c r="BN50" s="18">
        <v>0</v>
      </c>
      <c r="BO50" s="13">
        <v>0</v>
      </c>
    </row>
    <row r="51" spans="1:67" x14ac:dyDescent="0.3">
      <c r="A51" s="4" t="s">
        <v>42</v>
      </c>
      <c r="B51" s="109">
        <v>0</v>
      </c>
      <c r="C51" s="110">
        <v>0</v>
      </c>
      <c r="D51" s="110">
        <v>0</v>
      </c>
      <c r="E51" s="110">
        <v>0</v>
      </c>
      <c r="F51" s="110">
        <v>0</v>
      </c>
      <c r="G51" s="111">
        <v>0</v>
      </c>
      <c r="H51" s="17">
        <v>0</v>
      </c>
      <c r="I51" s="18">
        <v>0</v>
      </c>
      <c r="J51" s="18">
        <v>0</v>
      </c>
      <c r="K51" s="18">
        <v>0</v>
      </c>
      <c r="L51" s="18">
        <v>0</v>
      </c>
      <c r="M51" s="13">
        <v>0</v>
      </c>
      <c r="N51" s="17">
        <v>0</v>
      </c>
      <c r="O51" s="18">
        <v>0</v>
      </c>
      <c r="P51" s="18">
        <v>0</v>
      </c>
      <c r="Q51" s="18">
        <v>0</v>
      </c>
      <c r="R51" s="18">
        <v>0</v>
      </c>
      <c r="S51" s="13">
        <v>0</v>
      </c>
      <c r="T51" s="17">
        <v>0</v>
      </c>
      <c r="U51" s="18">
        <v>0</v>
      </c>
      <c r="V51" s="18">
        <v>0</v>
      </c>
      <c r="W51" s="18">
        <v>0</v>
      </c>
      <c r="X51" s="18">
        <v>0</v>
      </c>
      <c r="Y51" s="13">
        <v>0</v>
      </c>
      <c r="Z51" s="17">
        <v>0</v>
      </c>
      <c r="AA51" s="18">
        <v>0</v>
      </c>
      <c r="AB51" s="18">
        <v>0</v>
      </c>
      <c r="AC51" s="18">
        <v>0</v>
      </c>
      <c r="AD51" s="18">
        <v>0</v>
      </c>
      <c r="AE51" s="13">
        <v>0</v>
      </c>
      <c r="AF51" s="17">
        <v>0</v>
      </c>
      <c r="AG51" s="18">
        <v>0</v>
      </c>
      <c r="AH51" s="18">
        <v>0</v>
      </c>
      <c r="AI51" s="18">
        <v>0</v>
      </c>
      <c r="AJ51" s="18">
        <v>0</v>
      </c>
      <c r="AK51" s="13">
        <v>0</v>
      </c>
      <c r="AL51" s="17">
        <v>0</v>
      </c>
      <c r="AM51" s="18">
        <v>0</v>
      </c>
      <c r="AN51" s="18">
        <v>0</v>
      </c>
      <c r="AO51" s="18">
        <v>0</v>
      </c>
      <c r="AP51" s="18">
        <v>0</v>
      </c>
      <c r="AQ51" s="13">
        <v>0</v>
      </c>
      <c r="AR51" s="17">
        <v>0</v>
      </c>
      <c r="AS51" s="18">
        <v>0</v>
      </c>
      <c r="AT51" s="18">
        <v>0</v>
      </c>
      <c r="AU51" s="18">
        <v>0</v>
      </c>
      <c r="AV51" s="18">
        <v>0</v>
      </c>
      <c r="AW51" s="13">
        <v>0</v>
      </c>
      <c r="AX51" s="17">
        <v>0</v>
      </c>
      <c r="AY51" s="18">
        <v>0</v>
      </c>
      <c r="AZ51" s="18">
        <v>0</v>
      </c>
      <c r="BA51" s="18">
        <v>0</v>
      </c>
      <c r="BB51" s="18">
        <v>0</v>
      </c>
      <c r="BC51" s="13">
        <v>0</v>
      </c>
      <c r="BD51" s="17">
        <v>0</v>
      </c>
      <c r="BE51" s="18">
        <v>0</v>
      </c>
      <c r="BF51" s="18">
        <v>0</v>
      </c>
      <c r="BG51" s="18">
        <v>0</v>
      </c>
      <c r="BH51" s="18">
        <v>0</v>
      </c>
      <c r="BI51" s="13">
        <v>0</v>
      </c>
      <c r="BJ51" s="17">
        <v>0</v>
      </c>
      <c r="BK51" s="18">
        <v>0</v>
      </c>
      <c r="BL51" s="18">
        <v>0</v>
      </c>
      <c r="BM51" s="18">
        <v>0</v>
      </c>
      <c r="BN51" s="18">
        <v>0</v>
      </c>
      <c r="BO51" s="13">
        <v>0</v>
      </c>
    </row>
    <row r="52" spans="1:67" x14ac:dyDescent="0.3">
      <c r="A52" s="4" t="s">
        <v>43</v>
      </c>
      <c r="B52" s="109">
        <v>0</v>
      </c>
      <c r="C52" s="110">
        <v>0</v>
      </c>
      <c r="D52" s="110">
        <v>0</v>
      </c>
      <c r="E52" s="110">
        <v>300927.98819999996</v>
      </c>
      <c r="F52" s="110">
        <v>0</v>
      </c>
      <c r="G52" s="111">
        <v>300927.98819999996</v>
      </c>
      <c r="H52" s="17">
        <v>0</v>
      </c>
      <c r="I52" s="18">
        <v>0</v>
      </c>
      <c r="J52" s="18">
        <v>0</v>
      </c>
      <c r="K52" s="18">
        <v>232625.27909999999</v>
      </c>
      <c r="L52" s="18">
        <v>0</v>
      </c>
      <c r="M52" s="13">
        <v>232625.27909999999</v>
      </c>
      <c r="N52" s="17">
        <v>0</v>
      </c>
      <c r="O52" s="18">
        <v>0</v>
      </c>
      <c r="P52" s="18">
        <v>0</v>
      </c>
      <c r="Q52" s="18">
        <v>55322.4591</v>
      </c>
      <c r="R52" s="18">
        <v>0</v>
      </c>
      <c r="S52" s="13">
        <v>55322.4591</v>
      </c>
      <c r="T52" s="17">
        <v>0</v>
      </c>
      <c r="U52" s="18">
        <v>0</v>
      </c>
      <c r="V52" s="18">
        <v>0</v>
      </c>
      <c r="W52" s="18">
        <v>0</v>
      </c>
      <c r="X52" s="18">
        <v>0</v>
      </c>
      <c r="Y52" s="13">
        <v>0</v>
      </c>
      <c r="Z52" s="17">
        <v>0</v>
      </c>
      <c r="AA52" s="18">
        <v>0</v>
      </c>
      <c r="AB52" s="18">
        <v>0</v>
      </c>
      <c r="AC52" s="18">
        <v>0</v>
      </c>
      <c r="AD52" s="18">
        <v>0</v>
      </c>
      <c r="AE52" s="13">
        <v>0</v>
      </c>
      <c r="AF52" s="17">
        <v>0</v>
      </c>
      <c r="AG52" s="18">
        <v>0</v>
      </c>
      <c r="AH52" s="18">
        <v>0</v>
      </c>
      <c r="AI52" s="18">
        <v>0</v>
      </c>
      <c r="AJ52" s="18">
        <v>0</v>
      </c>
      <c r="AK52" s="13">
        <v>0</v>
      </c>
      <c r="AL52" s="17">
        <v>0</v>
      </c>
      <c r="AM52" s="18">
        <v>0</v>
      </c>
      <c r="AN52" s="18">
        <v>0</v>
      </c>
      <c r="AO52" s="18">
        <v>0</v>
      </c>
      <c r="AP52" s="18">
        <v>0</v>
      </c>
      <c r="AQ52" s="13">
        <v>0</v>
      </c>
      <c r="AR52" s="17">
        <v>0</v>
      </c>
      <c r="AS52" s="18">
        <v>0</v>
      </c>
      <c r="AT52" s="18">
        <v>0</v>
      </c>
      <c r="AU52" s="18">
        <v>0</v>
      </c>
      <c r="AV52" s="18">
        <v>0</v>
      </c>
      <c r="AW52" s="13">
        <v>0</v>
      </c>
      <c r="AX52" s="17">
        <v>0</v>
      </c>
      <c r="AY52" s="18">
        <v>0</v>
      </c>
      <c r="AZ52" s="18">
        <v>0</v>
      </c>
      <c r="BA52" s="18">
        <v>12980.25</v>
      </c>
      <c r="BB52" s="18">
        <v>0</v>
      </c>
      <c r="BC52" s="13">
        <v>12980.25</v>
      </c>
      <c r="BD52" s="17">
        <v>0</v>
      </c>
      <c r="BE52" s="18">
        <v>0</v>
      </c>
      <c r="BF52" s="18">
        <v>0</v>
      </c>
      <c r="BG52" s="18">
        <v>0</v>
      </c>
      <c r="BH52" s="18">
        <v>0</v>
      </c>
      <c r="BI52" s="13">
        <v>0</v>
      </c>
      <c r="BJ52" s="17">
        <v>0</v>
      </c>
      <c r="BK52" s="18">
        <v>0</v>
      </c>
      <c r="BL52" s="18">
        <v>0</v>
      </c>
      <c r="BM52" s="18">
        <v>0</v>
      </c>
      <c r="BN52" s="18">
        <v>0</v>
      </c>
      <c r="BO52" s="13">
        <v>0</v>
      </c>
    </row>
    <row r="53" spans="1:67" x14ac:dyDescent="0.3">
      <c r="A53" s="4" t="s">
        <v>44</v>
      </c>
      <c r="B53" s="109">
        <v>0</v>
      </c>
      <c r="C53" s="110">
        <v>0</v>
      </c>
      <c r="D53" s="110">
        <v>0</v>
      </c>
      <c r="E53" s="110">
        <v>0</v>
      </c>
      <c r="F53" s="110">
        <v>0</v>
      </c>
      <c r="G53" s="111">
        <v>0</v>
      </c>
      <c r="H53" s="17">
        <v>0</v>
      </c>
      <c r="I53" s="18">
        <v>0</v>
      </c>
      <c r="J53" s="18">
        <v>0</v>
      </c>
      <c r="K53" s="18">
        <v>0</v>
      </c>
      <c r="L53" s="18">
        <v>0</v>
      </c>
      <c r="M53" s="13">
        <v>0</v>
      </c>
      <c r="N53" s="17">
        <v>0</v>
      </c>
      <c r="O53" s="18">
        <v>0</v>
      </c>
      <c r="P53" s="18">
        <v>0</v>
      </c>
      <c r="Q53" s="18">
        <v>0</v>
      </c>
      <c r="R53" s="18">
        <v>0</v>
      </c>
      <c r="S53" s="13">
        <v>0</v>
      </c>
      <c r="T53" s="17">
        <v>0</v>
      </c>
      <c r="U53" s="18">
        <v>0</v>
      </c>
      <c r="V53" s="18">
        <v>0</v>
      </c>
      <c r="W53" s="18">
        <v>0</v>
      </c>
      <c r="X53" s="18">
        <v>0</v>
      </c>
      <c r="Y53" s="13">
        <v>0</v>
      </c>
      <c r="Z53" s="17">
        <v>0</v>
      </c>
      <c r="AA53" s="18">
        <v>0</v>
      </c>
      <c r="AB53" s="18">
        <v>0</v>
      </c>
      <c r="AC53" s="18">
        <v>0</v>
      </c>
      <c r="AD53" s="18">
        <v>0</v>
      </c>
      <c r="AE53" s="13">
        <v>0</v>
      </c>
      <c r="AF53" s="17">
        <v>0</v>
      </c>
      <c r="AG53" s="18">
        <v>0</v>
      </c>
      <c r="AH53" s="18">
        <v>0</v>
      </c>
      <c r="AI53" s="18">
        <v>0</v>
      </c>
      <c r="AJ53" s="18">
        <v>0</v>
      </c>
      <c r="AK53" s="13">
        <v>0</v>
      </c>
      <c r="AL53" s="17">
        <v>0</v>
      </c>
      <c r="AM53" s="18">
        <v>0</v>
      </c>
      <c r="AN53" s="18">
        <v>0</v>
      </c>
      <c r="AO53" s="18">
        <v>0</v>
      </c>
      <c r="AP53" s="18">
        <v>0</v>
      </c>
      <c r="AQ53" s="13">
        <v>0</v>
      </c>
      <c r="AR53" s="17">
        <v>0</v>
      </c>
      <c r="AS53" s="18">
        <v>0</v>
      </c>
      <c r="AT53" s="18">
        <v>0</v>
      </c>
      <c r="AU53" s="18">
        <v>0</v>
      </c>
      <c r="AV53" s="18">
        <v>0</v>
      </c>
      <c r="AW53" s="13">
        <v>0</v>
      </c>
      <c r="AX53" s="17">
        <v>0</v>
      </c>
      <c r="AY53" s="18">
        <v>0</v>
      </c>
      <c r="AZ53" s="18">
        <v>0</v>
      </c>
      <c r="BA53" s="18">
        <v>0</v>
      </c>
      <c r="BB53" s="18">
        <v>0</v>
      </c>
      <c r="BC53" s="13">
        <v>0</v>
      </c>
      <c r="BD53" s="17">
        <v>0</v>
      </c>
      <c r="BE53" s="18">
        <v>0</v>
      </c>
      <c r="BF53" s="18">
        <v>0</v>
      </c>
      <c r="BG53" s="18">
        <v>0</v>
      </c>
      <c r="BH53" s="18">
        <v>0</v>
      </c>
      <c r="BI53" s="13">
        <v>0</v>
      </c>
      <c r="BJ53" s="17">
        <v>0</v>
      </c>
      <c r="BK53" s="18">
        <v>0</v>
      </c>
      <c r="BL53" s="18">
        <v>0</v>
      </c>
      <c r="BM53" s="18">
        <v>0</v>
      </c>
      <c r="BN53" s="18">
        <v>0</v>
      </c>
      <c r="BO53" s="13">
        <v>0</v>
      </c>
    </row>
    <row r="54" spans="1:67" x14ac:dyDescent="0.3">
      <c r="A54" s="4" t="s">
        <v>45</v>
      </c>
      <c r="B54" s="109">
        <v>0</v>
      </c>
      <c r="C54" s="110">
        <v>0</v>
      </c>
      <c r="D54" s="110">
        <v>0</v>
      </c>
      <c r="E54" s="110">
        <v>0</v>
      </c>
      <c r="F54" s="110">
        <v>0</v>
      </c>
      <c r="G54" s="111">
        <v>0</v>
      </c>
      <c r="H54" s="17">
        <v>0</v>
      </c>
      <c r="I54" s="18">
        <v>0</v>
      </c>
      <c r="J54" s="18">
        <v>0</v>
      </c>
      <c r="K54" s="18">
        <v>0</v>
      </c>
      <c r="L54" s="18">
        <v>0</v>
      </c>
      <c r="M54" s="13">
        <v>0</v>
      </c>
      <c r="N54" s="17">
        <v>0</v>
      </c>
      <c r="O54" s="18">
        <v>0</v>
      </c>
      <c r="P54" s="18">
        <v>0</v>
      </c>
      <c r="Q54" s="18">
        <v>0</v>
      </c>
      <c r="R54" s="18">
        <v>0</v>
      </c>
      <c r="S54" s="13">
        <v>0</v>
      </c>
      <c r="T54" s="17">
        <v>0</v>
      </c>
      <c r="U54" s="18">
        <v>0</v>
      </c>
      <c r="V54" s="18">
        <v>0</v>
      </c>
      <c r="W54" s="18">
        <v>0</v>
      </c>
      <c r="X54" s="18">
        <v>0</v>
      </c>
      <c r="Y54" s="13">
        <v>0</v>
      </c>
      <c r="Z54" s="17">
        <v>0</v>
      </c>
      <c r="AA54" s="18">
        <v>0</v>
      </c>
      <c r="AB54" s="18">
        <v>0</v>
      </c>
      <c r="AC54" s="18">
        <v>0</v>
      </c>
      <c r="AD54" s="18">
        <v>0</v>
      </c>
      <c r="AE54" s="13">
        <v>0</v>
      </c>
      <c r="AF54" s="17">
        <v>0</v>
      </c>
      <c r="AG54" s="18">
        <v>0</v>
      </c>
      <c r="AH54" s="18">
        <v>0</v>
      </c>
      <c r="AI54" s="18">
        <v>0</v>
      </c>
      <c r="AJ54" s="18">
        <v>0</v>
      </c>
      <c r="AK54" s="13">
        <v>0</v>
      </c>
      <c r="AL54" s="17">
        <v>0</v>
      </c>
      <c r="AM54" s="18">
        <v>0</v>
      </c>
      <c r="AN54" s="18">
        <v>0</v>
      </c>
      <c r="AO54" s="18">
        <v>0</v>
      </c>
      <c r="AP54" s="18">
        <v>0</v>
      </c>
      <c r="AQ54" s="13">
        <v>0</v>
      </c>
      <c r="AR54" s="17">
        <v>0</v>
      </c>
      <c r="AS54" s="18">
        <v>0</v>
      </c>
      <c r="AT54" s="18">
        <v>0</v>
      </c>
      <c r="AU54" s="18">
        <v>0</v>
      </c>
      <c r="AV54" s="18">
        <v>0</v>
      </c>
      <c r="AW54" s="13">
        <v>0</v>
      </c>
      <c r="AX54" s="17">
        <v>0</v>
      </c>
      <c r="AY54" s="18">
        <v>0</v>
      </c>
      <c r="AZ54" s="18">
        <v>0</v>
      </c>
      <c r="BA54" s="18">
        <v>0</v>
      </c>
      <c r="BB54" s="18">
        <v>0</v>
      </c>
      <c r="BC54" s="13">
        <v>0</v>
      </c>
      <c r="BD54" s="17">
        <v>0</v>
      </c>
      <c r="BE54" s="18">
        <v>0</v>
      </c>
      <c r="BF54" s="18">
        <v>0</v>
      </c>
      <c r="BG54" s="18">
        <v>0</v>
      </c>
      <c r="BH54" s="18">
        <v>0</v>
      </c>
      <c r="BI54" s="13">
        <v>0</v>
      </c>
      <c r="BJ54" s="17">
        <v>0</v>
      </c>
      <c r="BK54" s="18">
        <v>0</v>
      </c>
      <c r="BL54" s="18">
        <v>0</v>
      </c>
      <c r="BM54" s="18">
        <v>0</v>
      </c>
      <c r="BN54" s="18">
        <v>0</v>
      </c>
      <c r="BO54" s="13">
        <v>0</v>
      </c>
    </row>
    <row r="55" spans="1:67" x14ac:dyDescent="0.3">
      <c r="A55" s="4" t="s">
        <v>46</v>
      </c>
      <c r="B55" s="109">
        <v>-3500</v>
      </c>
      <c r="C55" s="110">
        <v>0</v>
      </c>
      <c r="D55" s="110">
        <v>0</v>
      </c>
      <c r="E55" s="110">
        <v>-54847.869999999995</v>
      </c>
      <c r="F55" s="110">
        <v>0</v>
      </c>
      <c r="G55" s="111">
        <v>-58347.869999999995</v>
      </c>
      <c r="H55" s="17">
        <v>0</v>
      </c>
      <c r="I55" s="18">
        <v>0</v>
      </c>
      <c r="J55" s="18">
        <v>0</v>
      </c>
      <c r="K55" s="18">
        <v>-27375.129999999997</v>
      </c>
      <c r="L55" s="18">
        <v>0</v>
      </c>
      <c r="M55" s="13">
        <v>-27375.129999999997</v>
      </c>
      <c r="N55" s="17">
        <v>-3500</v>
      </c>
      <c r="O55" s="18">
        <v>0</v>
      </c>
      <c r="P55" s="18">
        <v>0</v>
      </c>
      <c r="Q55" s="18">
        <v>-20200.009999999998</v>
      </c>
      <c r="R55" s="18">
        <v>0</v>
      </c>
      <c r="S55" s="13">
        <v>-23700.01</v>
      </c>
      <c r="T55" s="17">
        <v>0</v>
      </c>
      <c r="U55" s="18">
        <v>0</v>
      </c>
      <c r="V55" s="18">
        <v>0</v>
      </c>
      <c r="W55" s="18">
        <v>0</v>
      </c>
      <c r="X55" s="18">
        <v>0</v>
      </c>
      <c r="Y55" s="13">
        <v>0</v>
      </c>
      <c r="Z55" s="17">
        <v>0</v>
      </c>
      <c r="AA55" s="18">
        <v>0</v>
      </c>
      <c r="AB55" s="18">
        <v>0</v>
      </c>
      <c r="AC55" s="18">
        <v>-7272.73</v>
      </c>
      <c r="AD55" s="18">
        <v>0</v>
      </c>
      <c r="AE55" s="13">
        <v>-7272.73</v>
      </c>
      <c r="AF55" s="17">
        <v>0</v>
      </c>
      <c r="AG55" s="18">
        <v>0</v>
      </c>
      <c r="AH55" s="18">
        <v>0</v>
      </c>
      <c r="AI55" s="18">
        <v>0</v>
      </c>
      <c r="AJ55" s="18">
        <v>0</v>
      </c>
      <c r="AK55" s="13">
        <v>0</v>
      </c>
      <c r="AL55" s="17">
        <v>0</v>
      </c>
      <c r="AM55" s="18">
        <v>0</v>
      </c>
      <c r="AN55" s="18">
        <v>0</v>
      </c>
      <c r="AO55" s="18">
        <v>0</v>
      </c>
      <c r="AP55" s="18">
        <v>0</v>
      </c>
      <c r="AQ55" s="13">
        <v>0</v>
      </c>
      <c r="AR55" s="17">
        <v>0</v>
      </c>
      <c r="AS55" s="18">
        <v>0</v>
      </c>
      <c r="AT55" s="18">
        <v>0</v>
      </c>
      <c r="AU55" s="18">
        <v>0</v>
      </c>
      <c r="AV55" s="18">
        <v>0</v>
      </c>
      <c r="AW55" s="13">
        <v>0</v>
      </c>
      <c r="AX55" s="17">
        <v>0</v>
      </c>
      <c r="AY55" s="18">
        <v>0</v>
      </c>
      <c r="AZ55" s="18">
        <v>0</v>
      </c>
      <c r="BA55" s="18">
        <v>0</v>
      </c>
      <c r="BB55" s="18">
        <v>0</v>
      </c>
      <c r="BC55" s="13">
        <v>0</v>
      </c>
      <c r="BD55" s="17">
        <v>0</v>
      </c>
      <c r="BE55" s="18">
        <v>0</v>
      </c>
      <c r="BF55" s="18">
        <v>0</v>
      </c>
      <c r="BG55" s="18">
        <v>0</v>
      </c>
      <c r="BH55" s="18">
        <v>0</v>
      </c>
      <c r="BI55" s="13">
        <v>0</v>
      </c>
      <c r="BJ55" s="17">
        <v>0</v>
      </c>
      <c r="BK55" s="18">
        <v>0</v>
      </c>
      <c r="BL55" s="18">
        <v>0</v>
      </c>
      <c r="BM55" s="18">
        <v>0</v>
      </c>
      <c r="BN55" s="18">
        <v>0</v>
      </c>
      <c r="BO55" s="13">
        <v>0</v>
      </c>
    </row>
    <row r="56" spans="1:67" x14ac:dyDescent="0.3">
      <c r="A56" s="4" t="s">
        <v>47</v>
      </c>
      <c r="B56" s="109">
        <v>0</v>
      </c>
      <c r="C56" s="110">
        <v>0</v>
      </c>
      <c r="D56" s="110">
        <v>0</v>
      </c>
      <c r="E56" s="110">
        <v>0</v>
      </c>
      <c r="F56" s="110">
        <v>0</v>
      </c>
      <c r="G56" s="111">
        <v>0</v>
      </c>
      <c r="H56" s="17">
        <v>0</v>
      </c>
      <c r="I56" s="18">
        <v>0</v>
      </c>
      <c r="J56" s="18">
        <v>0</v>
      </c>
      <c r="K56" s="18">
        <v>0</v>
      </c>
      <c r="L56" s="18">
        <v>0</v>
      </c>
      <c r="M56" s="13">
        <v>0</v>
      </c>
      <c r="N56" s="17">
        <v>0</v>
      </c>
      <c r="O56" s="18">
        <v>0</v>
      </c>
      <c r="P56" s="18">
        <v>0</v>
      </c>
      <c r="Q56" s="18">
        <v>0</v>
      </c>
      <c r="R56" s="18">
        <v>0</v>
      </c>
      <c r="S56" s="13">
        <v>0</v>
      </c>
      <c r="T56" s="17">
        <v>0</v>
      </c>
      <c r="U56" s="18">
        <v>0</v>
      </c>
      <c r="V56" s="18">
        <v>0</v>
      </c>
      <c r="W56" s="18">
        <v>0</v>
      </c>
      <c r="X56" s="18">
        <v>0</v>
      </c>
      <c r="Y56" s="13">
        <v>0</v>
      </c>
      <c r="Z56" s="17">
        <v>0</v>
      </c>
      <c r="AA56" s="18">
        <v>0</v>
      </c>
      <c r="AB56" s="18">
        <v>0</v>
      </c>
      <c r="AC56" s="18">
        <v>0</v>
      </c>
      <c r="AD56" s="18">
        <v>0</v>
      </c>
      <c r="AE56" s="13">
        <v>0</v>
      </c>
      <c r="AF56" s="17">
        <v>0</v>
      </c>
      <c r="AG56" s="18">
        <v>0</v>
      </c>
      <c r="AH56" s="18">
        <v>0</v>
      </c>
      <c r="AI56" s="18">
        <v>0</v>
      </c>
      <c r="AJ56" s="18">
        <v>0</v>
      </c>
      <c r="AK56" s="13">
        <v>0</v>
      </c>
      <c r="AL56" s="17">
        <v>0</v>
      </c>
      <c r="AM56" s="18">
        <v>0</v>
      </c>
      <c r="AN56" s="18">
        <v>0</v>
      </c>
      <c r="AO56" s="18">
        <v>0</v>
      </c>
      <c r="AP56" s="18">
        <v>0</v>
      </c>
      <c r="AQ56" s="13">
        <v>0</v>
      </c>
      <c r="AR56" s="17">
        <v>0</v>
      </c>
      <c r="AS56" s="18">
        <v>0</v>
      </c>
      <c r="AT56" s="18">
        <v>0</v>
      </c>
      <c r="AU56" s="18">
        <v>0</v>
      </c>
      <c r="AV56" s="18">
        <v>0</v>
      </c>
      <c r="AW56" s="13">
        <v>0</v>
      </c>
      <c r="AX56" s="17">
        <v>0</v>
      </c>
      <c r="AY56" s="18">
        <v>0</v>
      </c>
      <c r="AZ56" s="18">
        <v>0</v>
      </c>
      <c r="BA56" s="18">
        <v>0</v>
      </c>
      <c r="BB56" s="18">
        <v>0</v>
      </c>
      <c r="BC56" s="13">
        <v>0</v>
      </c>
      <c r="BD56" s="17">
        <v>0</v>
      </c>
      <c r="BE56" s="18">
        <v>0</v>
      </c>
      <c r="BF56" s="18">
        <v>0</v>
      </c>
      <c r="BG56" s="18">
        <v>0</v>
      </c>
      <c r="BH56" s="18">
        <v>0</v>
      </c>
      <c r="BI56" s="13">
        <v>0</v>
      </c>
      <c r="BJ56" s="17">
        <v>0</v>
      </c>
      <c r="BK56" s="18">
        <v>0</v>
      </c>
      <c r="BL56" s="18">
        <v>0</v>
      </c>
      <c r="BM56" s="18">
        <v>0</v>
      </c>
      <c r="BN56" s="18">
        <v>0</v>
      </c>
      <c r="BO56" s="13">
        <v>0</v>
      </c>
    </row>
    <row r="57" spans="1:67" x14ac:dyDescent="0.3">
      <c r="A57" s="4" t="s">
        <v>48</v>
      </c>
      <c r="B57" s="109">
        <v>0</v>
      </c>
      <c r="C57" s="110">
        <v>0</v>
      </c>
      <c r="D57" s="110">
        <v>0</v>
      </c>
      <c r="E57" s="110">
        <v>0</v>
      </c>
      <c r="F57" s="110">
        <v>0</v>
      </c>
      <c r="G57" s="111">
        <v>0</v>
      </c>
      <c r="H57" s="17">
        <v>0</v>
      </c>
      <c r="I57" s="18">
        <v>0</v>
      </c>
      <c r="J57" s="18">
        <v>0</v>
      </c>
      <c r="K57" s="18">
        <v>0</v>
      </c>
      <c r="L57" s="18">
        <v>0</v>
      </c>
      <c r="M57" s="13">
        <v>0</v>
      </c>
      <c r="N57" s="17">
        <v>0</v>
      </c>
      <c r="O57" s="18">
        <v>0</v>
      </c>
      <c r="P57" s="18">
        <v>0</v>
      </c>
      <c r="Q57" s="18">
        <v>0</v>
      </c>
      <c r="R57" s="18">
        <v>0</v>
      </c>
      <c r="S57" s="13">
        <v>0</v>
      </c>
      <c r="T57" s="17">
        <v>0</v>
      </c>
      <c r="U57" s="18">
        <v>0</v>
      </c>
      <c r="V57" s="18">
        <v>0</v>
      </c>
      <c r="W57" s="18">
        <v>0</v>
      </c>
      <c r="X57" s="18">
        <v>0</v>
      </c>
      <c r="Y57" s="13">
        <v>0</v>
      </c>
      <c r="Z57" s="17">
        <v>0</v>
      </c>
      <c r="AA57" s="18">
        <v>0</v>
      </c>
      <c r="AB57" s="18">
        <v>0</v>
      </c>
      <c r="AC57" s="18">
        <v>0</v>
      </c>
      <c r="AD57" s="18">
        <v>0</v>
      </c>
      <c r="AE57" s="13">
        <v>0</v>
      </c>
      <c r="AF57" s="17">
        <v>0</v>
      </c>
      <c r="AG57" s="18">
        <v>0</v>
      </c>
      <c r="AH57" s="18">
        <v>0</v>
      </c>
      <c r="AI57" s="18">
        <v>0</v>
      </c>
      <c r="AJ57" s="18">
        <v>0</v>
      </c>
      <c r="AK57" s="13">
        <v>0</v>
      </c>
      <c r="AL57" s="17">
        <v>0</v>
      </c>
      <c r="AM57" s="18">
        <v>0</v>
      </c>
      <c r="AN57" s="18">
        <v>0</v>
      </c>
      <c r="AO57" s="18">
        <v>0</v>
      </c>
      <c r="AP57" s="18">
        <v>0</v>
      </c>
      <c r="AQ57" s="13">
        <v>0</v>
      </c>
      <c r="AR57" s="17">
        <v>0</v>
      </c>
      <c r="AS57" s="18">
        <v>0</v>
      </c>
      <c r="AT57" s="18">
        <v>0</v>
      </c>
      <c r="AU57" s="18">
        <v>0</v>
      </c>
      <c r="AV57" s="18">
        <v>0</v>
      </c>
      <c r="AW57" s="13">
        <v>0</v>
      </c>
      <c r="AX57" s="17">
        <v>0</v>
      </c>
      <c r="AY57" s="18">
        <v>0</v>
      </c>
      <c r="AZ57" s="18">
        <v>0</v>
      </c>
      <c r="BA57" s="18">
        <v>0</v>
      </c>
      <c r="BB57" s="18">
        <v>0</v>
      </c>
      <c r="BC57" s="13">
        <v>0</v>
      </c>
      <c r="BD57" s="17">
        <v>0</v>
      </c>
      <c r="BE57" s="18">
        <v>0</v>
      </c>
      <c r="BF57" s="18">
        <v>0</v>
      </c>
      <c r="BG57" s="18">
        <v>0</v>
      </c>
      <c r="BH57" s="18">
        <v>0</v>
      </c>
      <c r="BI57" s="13">
        <v>0</v>
      </c>
      <c r="BJ57" s="17">
        <v>0</v>
      </c>
      <c r="BK57" s="18">
        <v>0</v>
      </c>
      <c r="BL57" s="18">
        <v>0</v>
      </c>
      <c r="BM57" s="18">
        <v>0</v>
      </c>
      <c r="BN57" s="18">
        <v>0</v>
      </c>
      <c r="BO57" s="13">
        <v>0</v>
      </c>
    </row>
    <row r="58" spans="1:67" x14ac:dyDescent="0.3">
      <c r="A58" s="4" t="s">
        <v>49</v>
      </c>
      <c r="B58" s="109">
        <v>0</v>
      </c>
      <c r="C58" s="110">
        <v>0</v>
      </c>
      <c r="D58" s="110">
        <v>0</v>
      </c>
      <c r="E58" s="110">
        <v>0</v>
      </c>
      <c r="F58" s="110">
        <v>0</v>
      </c>
      <c r="G58" s="111">
        <v>0</v>
      </c>
      <c r="H58" s="17">
        <v>0</v>
      </c>
      <c r="I58" s="18">
        <v>0</v>
      </c>
      <c r="J58" s="18">
        <v>0</v>
      </c>
      <c r="K58" s="18">
        <v>0</v>
      </c>
      <c r="L58" s="18">
        <v>0</v>
      </c>
      <c r="M58" s="13">
        <v>0</v>
      </c>
      <c r="N58" s="17">
        <v>0</v>
      </c>
      <c r="O58" s="18">
        <v>0</v>
      </c>
      <c r="P58" s="18">
        <v>0</v>
      </c>
      <c r="Q58" s="18">
        <v>0</v>
      </c>
      <c r="R58" s="18">
        <v>0</v>
      </c>
      <c r="S58" s="13">
        <v>0</v>
      </c>
      <c r="T58" s="17">
        <v>0</v>
      </c>
      <c r="U58" s="18">
        <v>0</v>
      </c>
      <c r="V58" s="18">
        <v>0</v>
      </c>
      <c r="W58" s="18">
        <v>0</v>
      </c>
      <c r="X58" s="18">
        <v>0</v>
      </c>
      <c r="Y58" s="13">
        <v>0</v>
      </c>
      <c r="Z58" s="17">
        <v>0</v>
      </c>
      <c r="AA58" s="18">
        <v>0</v>
      </c>
      <c r="AB58" s="18">
        <v>0</v>
      </c>
      <c r="AC58" s="18">
        <v>0</v>
      </c>
      <c r="AD58" s="18">
        <v>0</v>
      </c>
      <c r="AE58" s="13">
        <v>0</v>
      </c>
      <c r="AF58" s="17">
        <v>0</v>
      </c>
      <c r="AG58" s="18">
        <v>0</v>
      </c>
      <c r="AH58" s="18">
        <v>0</v>
      </c>
      <c r="AI58" s="18">
        <v>0</v>
      </c>
      <c r="AJ58" s="18">
        <v>0</v>
      </c>
      <c r="AK58" s="13">
        <v>0</v>
      </c>
      <c r="AL58" s="17">
        <v>0</v>
      </c>
      <c r="AM58" s="18">
        <v>0</v>
      </c>
      <c r="AN58" s="18">
        <v>0</v>
      </c>
      <c r="AO58" s="18">
        <v>0</v>
      </c>
      <c r="AP58" s="18">
        <v>0</v>
      </c>
      <c r="AQ58" s="13">
        <v>0</v>
      </c>
      <c r="AR58" s="17">
        <v>0</v>
      </c>
      <c r="AS58" s="18">
        <v>0</v>
      </c>
      <c r="AT58" s="18">
        <v>0</v>
      </c>
      <c r="AU58" s="18">
        <v>0</v>
      </c>
      <c r="AV58" s="18">
        <v>0</v>
      </c>
      <c r="AW58" s="13">
        <v>0</v>
      </c>
      <c r="AX58" s="17">
        <v>0</v>
      </c>
      <c r="AY58" s="18">
        <v>0</v>
      </c>
      <c r="AZ58" s="18">
        <v>0</v>
      </c>
      <c r="BA58" s="18">
        <v>0</v>
      </c>
      <c r="BB58" s="18">
        <v>0</v>
      </c>
      <c r="BC58" s="13">
        <v>0</v>
      </c>
      <c r="BD58" s="17">
        <v>0</v>
      </c>
      <c r="BE58" s="18">
        <v>0</v>
      </c>
      <c r="BF58" s="18">
        <v>0</v>
      </c>
      <c r="BG58" s="18">
        <v>0</v>
      </c>
      <c r="BH58" s="18">
        <v>0</v>
      </c>
      <c r="BI58" s="13">
        <v>0</v>
      </c>
      <c r="BJ58" s="17">
        <v>0</v>
      </c>
      <c r="BK58" s="18">
        <v>0</v>
      </c>
      <c r="BL58" s="18">
        <v>0</v>
      </c>
      <c r="BM58" s="18">
        <v>0</v>
      </c>
      <c r="BN58" s="18">
        <v>0</v>
      </c>
      <c r="BO58" s="13">
        <v>0</v>
      </c>
    </row>
    <row r="59" spans="1:67" x14ac:dyDescent="0.3">
      <c r="A59" s="4" t="s">
        <v>50</v>
      </c>
      <c r="B59" s="109">
        <v>657461.30999999994</v>
      </c>
      <c r="C59" s="110">
        <v>0</v>
      </c>
      <c r="D59" s="110">
        <v>0</v>
      </c>
      <c r="E59" s="110">
        <v>242099.79</v>
      </c>
      <c r="F59" s="110">
        <v>13937.239999999998</v>
      </c>
      <c r="G59" s="111">
        <v>913498.33999999985</v>
      </c>
      <c r="H59" s="17" t="s">
        <v>287</v>
      </c>
      <c r="I59" s="18" t="s">
        <v>287</v>
      </c>
      <c r="J59" s="18" t="s">
        <v>287</v>
      </c>
      <c r="K59" s="18" t="s">
        <v>287</v>
      </c>
      <c r="L59" s="18" t="s">
        <v>287</v>
      </c>
      <c r="M59" s="13">
        <v>0</v>
      </c>
      <c r="N59" s="17" t="s">
        <v>287</v>
      </c>
      <c r="O59" s="18" t="s">
        <v>287</v>
      </c>
      <c r="P59" s="18" t="s">
        <v>287</v>
      </c>
      <c r="Q59" s="18">
        <v>5267.38</v>
      </c>
      <c r="R59" s="18">
        <v>6036.739999999998</v>
      </c>
      <c r="S59" s="13">
        <v>11304.119999999999</v>
      </c>
      <c r="T59" s="17" t="s">
        <v>287</v>
      </c>
      <c r="U59" s="18" t="s">
        <v>287</v>
      </c>
      <c r="V59" s="18" t="s">
        <v>287</v>
      </c>
      <c r="W59" s="18" t="s">
        <v>287</v>
      </c>
      <c r="X59" s="18" t="s">
        <v>287</v>
      </c>
      <c r="Y59" s="13">
        <v>0</v>
      </c>
      <c r="Z59" s="17" t="s">
        <v>287</v>
      </c>
      <c r="AA59" s="18" t="s">
        <v>287</v>
      </c>
      <c r="AB59" s="18" t="s">
        <v>287</v>
      </c>
      <c r="AC59" s="18" t="s">
        <v>287</v>
      </c>
      <c r="AD59" s="18" t="s">
        <v>287</v>
      </c>
      <c r="AE59" s="13">
        <v>0</v>
      </c>
      <c r="AF59" s="17" t="s">
        <v>287</v>
      </c>
      <c r="AG59" s="18" t="s">
        <v>287</v>
      </c>
      <c r="AH59" s="18" t="s">
        <v>287</v>
      </c>
      <c r="AI59" s="18" t="s">
        <v>287</v>
      </c>
      <c r="AJ59" s="18" t="s">
        <v>287</v>
      </c>
      <c r="AK59" s="13">
        <v>0</v>
      </c>
      <c r="AL59" s="17" t="s">
        <v>287</v>
      </c>
      <c r="AM59" s="18" t="s">
        <v>287</v>
      </c>
      <c r="AN59" s="18" t="s">
        <v>287</v>
      </c>
      <c r="AO59" s="18">
        <v>20539.09</v>
      </c>
      <c r="AP59" s="18" t="s">
        <v>287</v>
      </c>
      <c r="AQ59" s="13">
        <v>20539.09</v>
      </c>
      <c r="AR59" s="17" t="s">
        <v>287</v>
      </c>
      <c r="AS59" s="18" t="s">
        <v>287</v>
      </c>
      <c r="AT59" s="18" t="s">
        <v>287</v>
      </c>
      <c r="AU59" s="18" t="s">
        <v>287</v>
      </c>
      <c r="AV59" s="18" t="s">
        <v>287</v>
      </c>
      <c r="AW59" s="13">
        <v>0</v>
      </c>
      <c r="AX59" s="17">
        <v>657461.30999999994</v>
      </c>
      <c r="AY59" s="18" t="s">
        <v>287</v>
      </c>
      <c r="AZ59" s="18" t="s">
        <v>287</v>
      </c>
      <c r="BA59" s="18" t="s">
        <v>287</v>
      </c>
      <c r="BB59" s="18" t="s">
        <v>287</v>
      </c>
      <c r="BC59" s="13">
        <v>657461.30999999994</v>
      </c>
      <c r="BD59" s="17" t="s">
        <v>287</v>
      </c>
      <c r="BE59" s="18" t="s">
        <v>287</v>
      </c>
      <c r="BF59" s="18" t="s">
        <v>287</v>
      </c>
      <c r="BG59" s="18" t="s">
        <v>287</v>
      </c>
      <c r="BH59" s="18" t="s">
        <v>287</v>
      </c>
      <c r="BI59" s="13">
        <v>0</v>
      </c>
      <c r="BJ59" s="17" t="s">
        <v>287</v>
      </c>
      <c r="BK59" s="18" t="s">
        <v>287</v>
      </c>
      <c r="BL59" s="18" t="s">
        <v>287</v>
      </c>
      <c r="BM59" s="18">
        <v>216293.32</v>
      </c>
      <c r="BN59" s="18">
        <v>7900.5</v>
      </c>
      <c r="BO59" s="13">
        <v>224193.82</v>
      </c>
    </row>
    <row r="60" spans="1:67" x14ac:dyDescent="0.3">
      <c r="A60" s="4" t="s">
        <v>51</v>
      </c>
      <c r="B60" s="109">
        <v>0</v>
      </c>
      <c r="C60" s="110">
        <v>0</v>
      </c>
      <c r="D60" s="110">
        <v>0</v>
      </c>
      <c r="E60" s="110">
        <v>54136</v>
      </c>
      <c r="F60" s="110">
        <v>0</v>
      </c>
      <c r="G60" s="111">
        <v>54136</v>
      </c>
      <c r="H60" s="17">
        <v>0</v>
      </c>
      <c r="I60" s="18">
        <v>0</v>
      </c>
      <c r="J60" s="18">
        <v>0</v>
      </c>
      <c r="K60" s="18">
        <v>0</v>
      </c>
      <c r="L60" s="18">
        <v>0</v>
      </c>
      <c r="M60" s="13">
        <v>0</v>
      </c>
      <c r="N60" s="17">
        <v>0</v>
      </c>
      <c r="O60" s="18">
        <v>0</v>
      </c>
      <c r="P60" s="18">
        <v>0</v>
      </c>
      <c r="Q60" s="18">
        <v>54136</v>
      </c>
      <c r="R60" s="18">
        <v>0</v>
      </c>
      <c r="S60" s="13">
        <v>54136</v>
      </c>
      <c r="T60" s="17">
        <v>0</v>
      </c>
      <c r="U60" s="18">
        <v>0</v>
      </c>
      <c r="V60" s="18">
        <v>0</v>
      </c>
      <c r="W60" s="18">
        <v>0</v>
      </c>
      <c r="X60" s="18">
        <v>0</v>
      </c>
      <c r="Y60" s="13">
        <v>0</v>
      </c>
      <c r="Z60" s="17">
        <v>0</v>
      </c>
      <c r="AA60" s="18">
        <v>0</v>
      </c>
      <c r="AB60" s="18">
        <v>0</v>
      </c>
      <c r="AC60" s="18">
        <v>0</v>
      </c>
      <c r="AD60" s="18">
        <v>0</v>
      </c>
      <c r="AE60" s="13">
        <v>0</v>
      </c>
      <c r="AF60" s="17">
        <v>0</v>
      </c>
      <c r="AG60" s="18">
        <v>0</v>
      </c>
      <c r="AH60" s="18">
        <v>0</v>
      </c>
      <c r="AI60" s="18">
        <v>0</v>
      </c>
      <c r="AJ60" s="18">
        <v>0</v>
      </c>
      <c r="AK60" s="13">
        <v>0</v>
      </c>
      <c r="AL60" s="17">
        <v>0</v>
      </c>
      <c r="AM60" s="18">
        <v>0</v>
      </c>
      <c r="AN60" s="18">
        <v>0</v>
      </c>
      <c r="AO60" s="18">
        <v>0</v>
      </c>
      <c r="AP60" s="18">
        <v>0</v>
      </c>
      <c r="AQ60" s="13">
        <v>0</v>
      </c>
      <c r="AR60" s="17">
        <v>0</v>
      </c>
      <c r="AS60" s="18">
        <v>0</v>
      </c>
      <c r="AT60" s="18">
        <v>0</v>
      </c>
      <c r="AU60" s="18">
        <v>0</v>
      </c>
      <c r="AV60" s="18">
        <v>0</v>
      </c>
      <c r="AW60" s="13">
        <v>0</v>
      </c>
      <c r="AX60" s="17">
        <v>0</v>
      </c>
      <c r="AY60" s="18">
        <v>0</v>
      </c>
      <c r="AZ60" s="18">
        <v>0</v>
      </c>
      <c r="BA60" s="18">
        <v>0</v>
      </c>
      <c r="BB60" s="18">
        <v>0</v>
      </c>
      <c r="BC60" s="13">
        <v>0</v>
      </c>
      <c r="BD60" s="17">
        <v>0</v>
      </c>
      <c r="BE60" s="18">
        <v>0</v>
      </c>
      <c r="BF60" s="18">
        <v>0</v>
      </c>
      <c r="BG60" s="18">
        <v>0</v>
      </c>
      <c r="BH60" s="18">
        <v>0</v>
      </c>
      <c r="BI60" s="13">
        <v>0</v>
      </c>
      <c r="BJ60" s="17">
        <v>0</v>
      </c>
      <c r="BK60" s="18">
        <v>0</v>
      </c>
      <c r="BL60" s="18">
        <v>0</v>
      </c>
      <c r="BM60" s="18">
        <v>0</v>
      </c>
      <c r="BN60" s="18">
        <v>0</v>
      </c>
      <c r="BO60" s="13">
        <v>0</v>
      </c>
    </row>
    <row r="61" spans="1:67" x14ac:dyDescent="0.3">
      <c r="A61" s="4" t="s">
        <v>52</v>
      </c>
      <c r="B61" s="109">
        <v>0</v>
      </c>
      <c r="C61" s="110">
        <v>0</v>
      </c>
      <c r="D61" s="110">
        <v>0</v>
      </c>
      <c r="E61" s="110">
        <v>0</v>
      </c>
      <c r="F61" s="110">
        <v>1767676.15</v>
      </c>
      <c r="G61" s="111">
        <v>1767676.15</v>
      </c>
      <c r="H61" s="17">
        <v>0</v>
      </c>
      <c r="I61" s="18">
        <v>0</v>
      </c>
      <c r="J61" s="18">
        <v>0</v>
      </c>
      <c r="K61" s="18">
        <v>0</v>
      </c>
      <c r="L61" s="18">
        <v>800386.14</v>
      </c>
      <c r="M61" s="13">
        <v>800386.14</v>
      </c>
      <c r="N61" s="17">
        <v>0</v>
      </c>
      <c r="O61" s="18">
        <v>0</v>
      </c>
      <c r="P61" s="18">
        <v>0</v>
      </c>
      <c r="Q61" s="18">
        <v>0</v>
      </c>
      <c r="R61" s="18">
        <v>967290.01</v>
      </c>
      <c r="S61" s="13">
        <v>967290.01</v>
      </c>
      <c r="T61" s="17">
        <v>0</v>
      </c>
      <c r="U61" s="18">
        <v>0</v>
      </c>
      <c r="V61" s="18">
        <v>0</v>
      </c>
      <c r="W61" s="18">
        <v>0</v>
      </c>
      <c r="X61" s="18">
        <v>0</v>
      </c>
      <c r="Y61" s="13">
        <v>0</v>
      </c>
      <c r="Z61" s="17">
        <v>0</v>
      </c>
      <c r="AA61" s="18">
        <v>0</v>
      </c>
      <c r="AB61" s="18">
        <v>0</v>
      </c>
      <c r="AC61" s="18">
        <v>0</v>
      </c>
      <c r="AD61" s="18">
        <v>0</v>
      </c>
      <c r="AE61" s="13">
        <v>0</v>
      </c>
      <c r="AF61" s="17">
        <v>0</v>
      </c>
      <c r="AG61" s="18">
        <v>0</v>
      </c>
      <c r="AH61" s="18">
        <v>0</v>
      </c>
      <c r="AI61" s="18">
        <v>0</v>
      </c>
      <c r="AJ61" s="18">
        <v>0</v>
      </c>
      <c r="AK61" s="13">
        <v>0</v>
      </c>
      <c r="AL61" s="17">
        <v>0</v>
      </c>
      <c r="AM61" s="18">
        <v>0</v>
      </c>
      <c r="AN61" s="18">
        <v>0</v>
      </c>
      <c r="AO61" s="18">
        <v>0</v>
      </c>
      <c r="AP61" s="18">
        <v>0</v>
      </c>
      <c r="AQ61" s="13">
        <v>0</v>
      </c>
      <c r="AR61" s="17">
        <v>0</v>
      </c>
      <c r="AS61" s="18">
        <v>0</v>
      </c>
      <c r="AT61" s="18">
        <v>0</v>
      </c>
      <c r="AU61" s="18">
        <v>0</v>
      </c>
      <c r="AV61" s="18">
        <v>0</v>
      </c>
      <c r="AW61" s="13">
        <v>0</v>
      </c>
      <c r="AX61" s="17">
        <v>0</v>
      </c>
      <c r="AY61" s="18">
        <v>0</v>
      </c>
      <c r="AZ61" s="18">
        <v>0</v>
      </c>
      <c r="BA61" s="18">
        <v>0</v>
      </c>
      <c r="BB61" s="18">
        <v>0</v>
      </c>
      <c r="BC61" s="13">
        <v>0</v>
      </c>
      <c r="BD61" s="17">
        <v>0</v>
      </c>
      <c r="BE61" s="18">
        <v>0</v>
      </c>
      <c r="BF61" s="18">
        <v>0</v>
      </c>
      <c r="BG61" s="18">
        <v>0</v>
      </c>
      <c r="BH61" s="18">
        <v>0</v>
      </c>
      <c r="BI61" s="13">
        <v>0</v>
      </c>
      <c r="BJ61" s="17">
        <v>0</v>
      </c>
      <c r="BK61" s="18">
        <v>0</v>
      </c>
      <c r="BL61" s="18">
        <v>0</v>
      </c>
      <c r="BM61" s="18">
        <v>0</v>
      </c>
      <c r="BN61" s="18">
        <v>0</v>
      </c>
      <c r="BO61" s="13">
        <v>0</v>
      </c>
    </row>
    <row r="62" spans="1:67" x14ac:dyDescent="0.3">
      <c r="A62" s="4" t="s">
        <v>53</v>
      </c>
      <c r="B62" s="109">
        <v>0</v>
      </c>
      <c r="C62" s="110">
        <v>0</v>
      </c>
      <c r="D62" s="110">
        <v>0</v>
      </c>
      <c r="E62" s="110">
        <v>0</v>
      </c>
      <c r="F62" s="110">
        <v>0</v>
      </c>
      <c r="G62" s="111">
        <v>0</v>
      </c>
      <c r="H62" s="17">
        <v>0</v>
      </c>
      <c r="I62" s="18">
        <v>0</v>
      </c>
      <c r="J62" s="18">
        <v>0</v>
      </c>
      <c r="K62" s="18">
        <v>0</v>
      </c>
      <c r="L62" s="18">
        <v>0</v>
      </c>
      <c r="M62" s="13">
        <v>0</v>
      </c>
      <c r="N62" s="17">
        <v>0</v>
      </c>
      <c r="O62" s="18">
        <v>0</v>
      </c>
      <c r="P62" s="18">
        <v>0</v>
      </c>
      <c r="Q62" s="18">
        <v>0</v>
      </c>
      <c r="R62" s="18">
        <v>0</v>
      </c>
      <c r="S62" s="13">
        <v>0</v>
      </c>
      <c r="T62" s="17">
        <v>0</v>
      </c>
      <c r="U62" s="18">
        <v>0</v>
      </c>
      <c r="V62" s="18">
        <v>0</v>
      </c>
      <c r="W62" s="18">
        <v>0</v>
      </c>
      <c r="X62" s="18">
        <v>0</v>
      </c>
      <c r="Y62" s="13">
        <v>0</v>
      </c>
      <c r="Z62" s="17">
        <v>0</v>
      </c>
      <c r="AA62" s="18">
        <v>0</v>
      </c>
      <c r="AB62" s="18">
        <v>0</v>
      </c>
      <c r="AC62" s="18">
        <v>0</v>
      </c>
      <c r="AD62" s="18">
        <v>0</v>
      </c>
      <c r="AE62" s="13">
        <v>0</v>
      </c>
      <c r="AF62" s="17">
        <v>0</v>
      </c>
      <c r="AG62" s="18">
        <v>0</v>
      </c>
      <c r="AH62" s="18">
        <v>0</v>
      </c>
      <c r="AI62" s="18">
        <v>0</v>
      </c>
      <c r="AJ62" s="18">
        <v>0</v>
      </c>
      <c r="AK62" s="13">
        <v>0</v>
      </c>
      <c r="AL62" s="17">
        <v>0</v>
      </c>
      <c r="AM62" s="18">
        <v>0</v>
      </c>
      <c r="AN62" s="18">
        <v>0</v>
      </c>
      <c r="AO62" s="18">
        <v>0</v>
      </c>
      <c r="AP62" s="18">
        <v>0</v>
      </c>
      <c r="AQ62" s="13">
        <v>0</v>
      </c>
      <c r="AR62" s="17">
        <v>0</v>
      </c>
      <c r="AS62" s="18">
        <v>0</v>
      </c>
      <c r="AT62" s="18">
        <v>0</v>
      </c>
      <c r="AU62" s="18">
        <v>0</v>
      </c>
      <c r="AV62" s="18">
        <v>0</v>
      </c>
      <c r="AW62" s="13">
        <v>0</v>
      </c>
      <c r="AX62" s="17">
        <v>0</v>
      </c>
      <c r="AY62" s="18">
        <v>0</v>
      </c>
      <c r="AZ62" s="18">
        <v>0</v>
      </c>
      <c r="BA62" s="18">
        <v>0</v>
      </c>
      <c r="BB62" s="18">
        <v>0</v>
      </c>
      <c r="BC62" s="13">
        <v>0</v>
      </c>
      <c r="BD62" s="17">
        <v>0</v>
      </c>
      <c r="BE62" s="18">
        <v>0</v>
      </c>
      <c r="BF62" s="18">
        <v>0</v>
      </c>
      <c r="BG62" s="18">
        <v>0</v>
      </c>
      <c r="BH62" s="18">
        <v>0</v>
      </c>
      <c r="BI62" s="13">
        <v>0</v>
      </c>
      <c r="BJ62" s="17">
        <v>0</v>
      </c>
      <c r="BK62" s="18">
        <v>0</v>
      </c>
      <c r="BL62" s="18">
        <v>0</v>
      </c>
      <c r="BM62" s="18">
        <v>0</v>
      </c>
      <c r="BN62" s="18">
        <v>0</v>
      </c>
      <c r="BO62" s="13">
        <v>0</v>
      </c>
    </row>
    <row r="63" spans="1:67" x14ac:dyDescent="0.3">
      <c r="A63" s="4" t="s">
        <v>54</v>
      </c>
      <c r="B63" s="109">
        <v>0</v>
      </c>
      <c r="C63" s="110">
        <v>0</v>
      </c>
      <c r="D63" s="110">
        <v>0</v>
      </c>
      <c r="E63" s="110">
        <v>0</v>
      </c>
      <c r="F63" s="110">
        <v>0</v>
      </c>
      <c r="G63" s="111">
        <v>0</v>
      </c>
      <c r="H63" s="17">
        <v>0</v>
      </c>
      <c r="I63" s="18">
        <v>0</v>
      </c>
      <c r="J63" s="18">
        <v>0</v>
      </c>
      <c r="K63" s="18">
        <v>0</v>
      </c>
      <c r="L63" s="18">
        <v>0</v>
      </c>
      <c r="M63" s="13">
        <v>0</v>
      </c>
      <c r="N63" s="17">
        <v>0</v>
      </c>
      <c r="O63" s="18">
        <v>0</v>
      </c>
      <c r="P63" s="18">
        <v>0</v>
      </c>
      <c r="Q63" s="18">
        <v>0</v>
      </c>
      <c r="R63" s="18">
        <v>0</v>
      </c>
      <c r="S63" s="13">
        <v>0</v>
      </c>
      <c r="T63" s="17">
        <v>0</v>
      </c>
      <c r="U63" s="18">
        <v>0</v>
      </c>
      <c r="V63" s="18">
        <v>0</v>
      </c>
      <c r="W63" s="18">
        <v>0</v>
      </c>
      <c r="X63" s="18">
        <v>0</v>
      </c>
      <c r="Y63" s="13">
        <v>0</v>
      </c>
      <c r="Z63" s="17">
        <v>0</v>
      </c>
      <c r="AA63" s="18">
        <v>0</v>
      </c>
      <c r="AB63" s="18">
        <v>0</v>
      </c>
      <c r="AC63" s="18">
        <v>0</v>
      </c>
      <c r="AD63" s="18">
        <v>0</v>
      </c>
      <c r="AE63" s="13">
        <v>0</v>
      </c>
      <c r="AF63" s="17">
        <v>0</v>
      </c>
      <c r="AG63" s="18">
        <v>0</v>
      </c>
      <c r="AH63" s="18">
        <v>0</v>
      </c>
      <c r="AI63" s="18">
        <v>0</v>
      </c>
      <c r="AJ63" s="18">
        <v>0</v>
      </c>
      <c r="AK63" s="13">
        <v>0</v>
      </c>
      <c r="AL63" s="17">
        <v>0</v>
      </c>
      <c r="AM63" s="18">
        <v>0</v>
      </c>
      <c r="AN63" s="18">
        <v>0</v>
      </c>
      <c r="AO63" s="18">
        <v>0</v>
      </c>
      <c r="AP63" s="18">
        <v>0</v>
      </c>
      <c r="AQ63" s="13">
        <v>0</v>
      </c>
      <c r="AR63" s="17">
        <v>0</v>
      </c>
      <c r="AS63" s="18">
        <v>0</v>
      </c>
      <c r="AT63" s="18">
        <v>0</v>
      </c>
      <c r="AU63" s="18">
        <v>0</v>
      </c>
      <c r="AV63" s="18">
        <v>0</v>
      </c>
      <c r="AW63" s="13">
        <v>0</v>
      </c>
      <c r="AX63" s="17">
        <v>0</v>
      </c>
      <c r="AY63" s="18">
        <v>0</v>
      </c>
      <c r="AZ63" s="18">
        <v>0</v>
      </c>
      <c r="BA63" s="18">
        <v>0</v>
      </c>
      <c r="BB63" s="18">
        <v>0</v>
      </c>
      <c r="BC63" s="13">
        <v>0</v>
      </c>
      <c r="BD63" s="17">
        <v>0</v>
      </c>
      <c r="BE63" s="18">
        <v>0</v>
      </c>
      <c r="BF63" s="18">
        <v>0</v>
      </c>
      <c r="BG63" s="18">
        <v>0</v>
      </c>
      <c r="BH63" s="18">
        <v>0</v>
      </c>
      <c r="BI63" s="13">
        <v>0</v>
      </c>
      <c r="BJ63" s="17">
        <v>0</v>
      </c>
      <c r="BK63" s="18">
        <v>0</v>
      </c>
      <c r="BL63" s="18">
        <v>0</v>
      </c>
      <c r="BM63" s="18">
        <v>0</v>
      </c>
      <c r="BN63" s="18">
        <v>0</v>
      </c>
      <c r="BO63" s="13">
        <v>0</v>
      </c>
    </row>
    <row r="64" spans="1:67" x14ac:dyDescent="0.3">
      <c r="A64" s="4" t="s">
        <v>55</v>
      </c>
      <c r="B64" s="109">
        <v>0</v>
      </c>
      <c r="C64" s="110">
        <v>0</v>
      </c>
      <c r="D64" s="110">
        <v>0</v>
      </c>
      <c r="E64" s="110">
        <v>0</v>
      </c>
      <c r="F64" s="110">
        <v>0</v>
      </c>
      <c r="G64" s="111">
        <v>0</v>
      </c>
      <c r="H64" s="17">
        <v>0</v>
      </c>
      <c r="I64" s="18">
        <v>0</v>
      </c>
      <c r="J64" s="18">
        <v>0</v>
      </c>
      <c r="K64" s="18">
        <v>0</v>
      </c>
      <c r="L64" s="18">
        <v>0</v>
      </c>
      <c r="M64" s="13">
        <v>0</v>
      </c>
      <c r="N64" s="17">
        <v>0</v>
      </c>
      <c r="O64" s="18">
        <v>0</v>
      </c>
      <c r="P64" s="18">
        <v>0</v>
      </c>
      <c r="Q64" s="18">
        <v>0</v>
      </c>
      <c r="R64" s="18">
        <v>0</v>
      </c>
      <c r="S64" s="13">
        <v>0</v>
      </c>
      <c r="T64" s="17">
        <v>0</v>
      </c>
      <c r="U64" s="18">
        <v>0</v>
      </c>
      <c r="V64" s="18">
        <v>0</v>
      </c>
      <c r="W64" s="18">
        <v>0</v>
      </c>
      <c r="X64" s="18">
        <v>0</v>
      </c>
      <c r="Y64" s="13">
        <v>0</v>
      </c>
      <c r="Z64" s="17">
        <v>0</v>
      </c>
      <c r="AA64" s="18">
        <v>0</v>
      </c>
      <c r="AB64" s="18">
        <v>0</v>
      </c>
      <c r="AC64" s="18">
        <v>0</v>
      </c>
      <c r="AD64" s="18">
        <v>0</v>
      </c>
      <c r="AE64" s="13">
        <v>0</v>
      </c>
      <c r="AF64" s="17">
        <v>0</v>
      </c>
      <c r="AG64" s="18">
        <v>0</v>
      </c>
      <c r="AH64" s="18">
        <v>0</v>
      </c>
      <c r="AI64" s="18">
        <v>0</v>
      </c>
      <c r="AJ64" s="18">
        <v>0</v>
      </c>
      <c r="AK64" s="13">
        <v>0</v>
      </c>
      <c r="AL64" s="17">
        <v>0</v>
      </c>
      <c r="AM64" s="18">
        <v>0</v>
      </c>
      <c r="AN64" s="18">
        <v>0</v>
      </c>
      <c r="AO64" s="18">
        <v>0</v>
      </c>
      <c r="AP64" s="18">
        <v>0</v>
      </c>
      <c r="AQ64" s="13">
        <v>0</v>
      </c>
      <c r="AR64" s="17">
        <v>0</v>
      </c>
      <c r="AS64" s="18">
        <v>0</v>
      </c>
      <c r="AT64" s="18">
        <v>0</v>
      </c>
      <c r="AU64" s="18">
        <v>0</v>
      </c>
      <c r="AV64" s="18">
        <v>0</v>
      </c>
      <c r="AW64" s="13">
        <v>0</v>
      </c>
      <c r="AX64" s="17">
        <v>0</v>
      </c>
      <c r="AY64" s="18">
        <v>0</v>
      </c>
      <c r="AZ64" s="18">
        <v>0</v>
      </c>
      <c r="BA64" s="18">
        <v>0</v>
      </c>
      <c r="BB64" s="18">
        <v>0</v>
      </c>
      <c r="BC64" s="13">
        <v>0</v>
      </c>
      <c r="BD64" s="17">
        <v>0</v>
      </c>
      <c r="BE64" s="18">
        <v>0</v>
      </c>
      <c r="BF64" s="18">
        <v>0</v>
      </c>
      <c r="BG64" s="18">
        <v>0</v>
      </c>
      <c r="BH64" s="18">
        <v>0</v>
      </c>
      <c r="BI64" s="13">
        <v>0</v>
      </c>
      <c r="BJ64" s="17">
        <v>0</v>
      </c>
      <c r="BK64" s="18">
        <v>0</v>
      </c>
      <c r="BL64" s="18">
        <v>0</v>
      </c>
      <c r="BM64" s="18">
        <v>0</v>
      </c>
      <c r="BN64" s="18">
        <v>0</v>
      </c>
      <c r="BO64" s="13">
        <v>0</v>
      </c>
    </row>
    <row r="65" spans="1:67" x14ac:dyDescent="0.3">
      <c r="A65" s="4" t="s">
        <v>56</v>
      </c>
      <c r="B65" s="109">
        <v>0</v>
      </c>
      <c r="C65" s="110">
        <v>0</v>
      </c>
      <c r="D65" s="110">
        <v>0</v>
      </c>
      <c r="E65" s="110">
        <v>43273</v>
      </c>
      <c r="F65" s="110">
        <v>0</v>
      </c>
      <c r="G65" s="111">
        <v>43273</v>
      </c>
      <c r="H65" s="17">
        <v>0</v>
      </c>
      <c r="I65" s="18">
        <v>0</v>
      </c>
      <c r="J65" s="18">
        <v>0</v>
      </c>
      <c r="K65" s="18">
        <v>0</v>
      </c>
      <c r="L65" s="18">
        <v>0</v>
      </c>
      <c r="M65" s="13">
        <v>0</v>
      </c>
      <c r="N65" s="17">
        <v>0</v>
      </c>
      <c r="O65" s="18">
        <v>0</v>
      </c>
      <c r="P65" s="18">
        <v>0</v>
      </c>
      <c r="Q65" s="18">
        <v>0</v>
      </c>
      <c r="R65" s="18">
        <v>0</v>
      </c>
      <c r="S65" s="13">
        <v>0</v>
      </c>
      <c r="T65" s="17">
        <v>0</v>
      </c>
      <c r="U65" s="18">
        <v>0</v>
      </c>
      <c r="V65" s="18">
        <v>0</v>
      </c>
      <c r="W65" s="18">
        <v>0</v>
      </c>
      <c r="X65" s="18">
        <v>0</v>
      </c>
      <c r="Y65" s="13">
        <v>0</v>
      </c>
      <c r="Z65" s="17">
        <v>0</v>
      </c>
      <c r="AA65" s="18">
        <v>0</v>
      </c>
      <c r="AB65" s="18">
        <v>0</v>
      </c>
      <c r="AC65" s="18">
        <v>0</v>
      </c>
      <c r="AD65" s="18">
        <v>0</v>
      </c>
      <c r="AE65" s="13">
        <v>0</v>
      </c>
      <c r="AF65" s="17">
        <v>0</v>
      </c>
      <c r="AG65" s="18">
        <v>0</v>
      </c>
      <c r="AH65" s="18">
        <v>0</v>
      </c>
      <c r="AI65" s="18">
        <v>0</v>
      </c>
      <c r="AJ65" s="18">
        <v>0</v>
      </c>
      <c r="AK65" s="13">
        <v>0</v>
      </c>
      <c r="AL65" s="17">
        <v>0</v>
      </c>
      <c r="AM65" s="18">
        <v>0</v>
      </c>
      <c r="AN65" s="18">
        <v>0</v>
      </c>
      <c r="AO65" s="18">
        <v>0</v>
      </c>
      <c r="AP65" s="18">
        <v>0</v>
      </c>
      <c r="AQ65" s="13">
        <v>0</v>
      </c>
      <c r="AR65" s="17">
        <v>0</v>
      </c>
      <c r="AS65" s="18">
        <v>0</v>
      </c>
      <c r="AT65" s="18">
        <v>0</v>
      </c>
      <c r="AU65" s="18">
        <v>43273</v>
      </c>
      <c r="AV65" s="18">
        <v>0</v>
      </c>
      <c r="AW65" s="13">
        <v>43273</v>
      </c>
      <c r="AX65" s="17">
        <v>0</v>
      </c>
      <c r="AY65" s="18">
        <v>0</v>
      </c>
      <c r="AZ65" s="18">
        <v>0</v>
      </c>
      <c r="BA65" s="18">
        <v>0</v>
      </c>
      <c r="BB65" s="18">
        <v>0</v>
      </c>
      <c r="BC65" s="13">
        <v>0</v>
      </c>
      <c r="BD65" s="17">
        <v>0</v>
      </c>
      <c r="BE65" s="18">
        <v>0</v>
      </c>
      <c r="BF65" s="18">
        <v>0</v>
      </c>
      <c r="BG65" s="18">
        <v>0</v>
      </c>
      <c r="BH65" s="18">
        <v>0</v>
      </c>
      <c r="BI65" s="13">
        <v>0</v>
      </c>
      <c r="BJ65" s="17">
        <v>0</v>
      </c>
      <c r="BK65" s="18">
        <v>0</v>
      </c>
      <c r="BL65" s="18">
        <v>0</v>
      </c>
      <c r="BM65" s="18">
        <v>0</v>
      </c>
      <c r="BN65" s="18">
        <v>0</v>
      </c>
      <c r="BO65" s="13">
        <v>0</v>
      </c>
    </row>
    <row r="66" spans="1:67" x14ac:dyDescent="0.3">
      <c r="A66" s="4" t="s">
        <v>57</v>
      </c>
      <c r="B66" s="109">
        <v>0</v>
      </c>
      <c r="C66" s="110">
        <v>0</v>
      </c>
      <c r="D66" s="110">
        <v>0</v>
      </c>
      <c r="E66" s="110">
        <v>0</v>
      </c>
      <c r="F66" s="110">
        <v>0</v>
      </c>
      <c r="G66" s="111">
        <v>0</v>
      </c>
      <c r="H66" s="17">
        <v>0</v>
      </c>
      <c r="I66" s="18">
        <v>0</v>
      </c>
      <c r="J66" s="18">
        <v>0</v>
      </c>
      <c r="K66" s="18">
        <v>0</v>
      </c>
      <c r="L66" s="18">
        <v>0</v>
      </c>
      <c r="M66" s="13">
        <v>0</v>
      </c>
      <c r="N66" s="17">
        <v>0</v>
      </c>
      <c r="O66" s="18">
        <v>0</v>
      </c>
      <c r="P66" s="18">
        <v>0</v>
      </c>
      <c r="Q66" s="18">
        <v>0</v>
      </c>
      <c r="R66" s="18">
        <v>0</v>
      </c>
      <c r="S66" s="13">
        <v>0</v>
      </c>
      <c r="T66" s="17">
        <v>0</v>
      </c>
      <c r="U66" s="18">
        <v>0</v>
      </c>
      <c r="V66" s="18">
        <v>0</v>
      </c>
      <c r="W66" s="18">
        <v>0</v>
      </c>
      <c r="X66" s="18">
        <v>0</v>
      </c>
      <c r="Y66" s="13">
        <v>0</v>
      </c>
      <c r="Z66" s="17">
        <v>0</v>
      </c>
      <c r="AA66" s="18">
        <v>0</v>
      </c>
      <c r="AB66" s="18">
        <v>0</v>
      </c>
      <c r="AC66" s="18">
        <v>0</v>
      </c>
      <c r="AD66" s="18">
        <v>0</v>
      </c>
      <c r="AE66" s="13">
        <v>0</v>
      </c>
      <c r="AF66" s="17">
        <v>0</v>
      </c>
      <c r="AG66" s="18">
        <v>0</v>
      </c>
      <c r="AH66" s="18">
        <v>0</v>
      </c>
      <c r="AI66" s="18">
        <v>0</v>
      </c>
      <c r="AJ66" s="18">
        <v>0</v>
      </c>
      <c r="AK66" s="13">
        <v>0</v>
      </c>
      <c r="AL66" s="17">
        <v>0</v>
      </c>
      <c r="AM66" s="18">
        <v>0</v>
      </c>
      <c r="AN66" s="18">
        <v>0</v>
      </c>
      <c r="AO66" s="18">
        <v>0</v>
      </c>
      <c r="AP66" s="18">
        <v>0</v>
      </c>
      <c r="AQ66" s="13">
        <v>0</v>
      </c>
      <c r="AR66" s="17">
        <v>0</v>
      </c>
      <c r="AS66" s="18">
        <v>0</v>
      </c>
      <c r="AT66" s="18">
        <v>0</v>
      </c>
      <c r="AU66" s="18">
        <v>0</v>
      </c>
      <c r="AV66" s="18">
        <v>0</v>
      </c>
      <c r="AW66" s="13">
        <v>0</v>
      </c>
      <c r="AX66" s="17">
        <v>0</v>
      </c>
      <c r="AY66" s="18">
        <v>0</v>
      </c>
      <c r="AZ66" s="18">
        <v>0</v>
      </c>
      <c r="BA66" s="18">
        <v>0</v>
      </c>
      <c r="BB66" s="18">
        <v>0</v>
      </c>
      <c r="BC66" s="13">
        <v>0</v>
      </c>
      <c r="BD66" s="17">
        <v>0</v>
      </c>
      <c r="BE66" s="18">
        <v>0</v>
      </c>
      <c r="BF66" s="18">
        <v>0</v>
      </c>
      <c r="BG66" s="18">
        <v>0</v>
      </c>
      <c r="BH66" s="18">
        <v>0</v>
      </c>
      <c r="BI66" s="13">
        <v>0</v>
      </c>
      <c r="BJ66" s="17">
        <v>0</v>
      </c>
      <c r="BK66" s="18">
        <v>0</v>
      </c>
      <c r="BL66" s="18">
        <v>0</v>
      </c>
      <c r="BM66" s="18">
        <v>0</v>
      </c>
      <c r="BN66" s="18">
        <v>0</v>
      </c>
      <c r="BO66" s="13">
        <v>0</v>
      </c>
    </row>
    <row r="67" spans="1:67" x14ac:dyDescent="0.3">
      <c r="A67" s="4" t="s">
        <v>58</v>
      </c>
      <c r="B67" s="109">
        <v>0</v>
      </c>
      <c r="C67" s="110">
        <v>0</v>
      </c>
      <c r="D67" s="110">
        <v>0</v>
      </c>
      <c r="E67" s="110">
        <v>36364</v>
      </c>
      <c r="F67" s="110">
        <v>0</v>
      </c>
      <c r="G67" s="111">
        <v>36364</v>
      </c>
      <c r="H67" s="17">
        <v>0</v>
      </c>
      <c r="I67" s="18">
        <v>0</v>
      </c>
      <c r="J67" s="18">
        <v>0</v>
      </c>
      <c r="K67" s="18">
        <v>0</v>
      </c>
      <c r="L67" s="18">
        <v>0</v>
      </c>
      <c r="M67" s="13">
        <v>0</v>
      </c>
      <c r="N67" s="17">
        <v>0</v>
      </c>
      <c r="O67" s="18">
        <v>0</v>
      </c>
      <c r="P67" s="18">
        <v>0</v>
      </c>
      <c r="Q67" s="18">
        <v>36364</v>
      </c>
      <c r="R67" s="18">
        <v>0</v>
      </c>
      <c r="S67" s="13">
        <v>36364</v>
      </c>
      <c r="T67" s="17">
        <v>0</v>
      </c>
      <c r="U67" s="18">
        <v>0</v>
      </c>
      <c r="V67" s="18">
        <v>0</v>
      </c>
      <c r="W67" s="18">
        <v>0</v>
      </c>
      <c r="X67" s="18">
        <v>0</v>
      </c>
      <c r="Y67" s="13">
        <v>0</v>
      </c>
      <c r="Z67" s="17">
        <v>0</v>
      </c>
      <c r="AA67" s="18">
        <v>0</v>
      </c>
      <c r="AB67" s="18">
        <v>0</v>
      </c>
      <c r="AC67" s="18">
        <v>0</v>
      </c>
      <c r="AD67" s="18">
        <v>0</v>
      </c>
      <c r="AE67" s="13">
        <v>0</v>
      </c>
      <c r="AF67" s="17">
        <v>0</v>
      </c>
      <c r="AG67" s="18">
        <v>0</v>
      </c>
      <c r="AH67" s="18">
        <v>0</v>
      </c>
      <c r="AI67" s="18">
        <v>0</v>
      </c>
      <c r="AJ67" s="18">
        <v>0</v>
      </c>
      <c r="AK67" s="13">
        <v>0</v>
      </c>
      <c r="AL67" s="17">
        <v>0</v>
      </c>
      <c r="AM67" s="18">
        <v>0</v>
      </c>
      <c r="AN67" s="18">
        <v>0</v>
      </c>
      <c r="AO67" s="18">
        <v>0</v>
      </c>
      <c r="AP67" s="18">
        <v>0</v>
      </c>
      <c r="AQ67" s="13">
        <v>0</v>
      </c>
      <c r="AR67" s="17">
        <v>0</v>
      </c>
      <c r="AS67" s="18">
        <v>0</v>
      </c>
      <c r="AT67" s="18">
        <v>0</v>
      </c>
      <c r="AU67" s="18">
        <v>0</v>
      </c>
      <c r="AV67" s="18">
        <v>0</v>
      </c>
      <c r="AW67" s="13">
        <v>0</v>
      </c>
      <c r="AX67" s="17">
        <v>0</v>
      </c>
      <c r="AY67" s="18">
        <v>0</v>
      </c>
      <c r="AZ67" s="18">
        <v>0</v>
      </c>
      <c r="BA67" s="18">
        <v>0</v>
      </c>
      <c r="BB67" s="18">
        <v>0</v>
      </c>
      <c r="BC67" s="13">
        <v>0</v>
      </c>
      <c r="BD67" s="17">
        <v>0</v>
      </c>
      <c r="BE67" s="18">
        <v>0</v>
      </c>
      <c r="BF67" s="18">
        <v>0</v>
      </c>
      <c r="BG67" s="18">
        <v>0</v>
      </c>
      <c r="BH67" s="18">
        <v>0</v>
      </c>
      <c r="BI67" s="13">
        <v>0</v>
      </c>
      <c r="BJ67" s="17">
        <v>0</v>
      </c>
      <c r="BK67" s="18">
        <v>0</v>
      </c>
      <c r="BL67" s="18">
        <v>0</v>
      </c>
      <c r="BM67" s="18">
        <v>0</v>
      </c>
      <c r="BN67" s="18">
        <v>0</v>
      </c>
      <c r="BO67" s="13">
        <v>0</v>
      </c>
    </row>
    <row r="68" spans="1:67" x14ac:dyDescent="0.3">
      <c r="A68" s="4" t="s">
        <v>59</v>
      </c>
      <c r="B68" s="109">
        <v>0</v>
      </c>
      <c r="C68" s="110">
        <v>0</v>
      </c>
      <c r="D68" s="110">
        <v>0</v>
      </c>
      <c r="E68" s="110">
        <v>0</v>
      </c>
      <c r="F68" s="110">
        <v>0</v>
      </c>
      <c r="G68" s="111">
        <v>0</v>
      </c>
      <c r="H68" s="17">
        <v>0</v>
      </c>
      <c r="I68" s="18">
        <v>0</v>
      </c>
      <c r="J68" s="18">
        <v>0</v>
      </c>
      <c r="K68" s="18">
        <v>0</v>
      </c>
      <c r="L68" s="18">
        <v>0</v>
      </c>
      <c r="M68" s="13">
        <v>0</v>
      </c>
      <c r="N68" s="17">
        <v>0</v>
      </c>
      <c r="O68" s="18">
        <v>0</v>
      </c>
      <c r="P68" s="18">
        <v>0</v>
      </c>
      <c r="Q68" s="18">
        <v>0</v>
      </c>
      <c r="R68" s="18">
        <v>0</v>
      </c>
      <c r="S68" s="13">
        <v>0</v>
      </c>
      <c r="T68" s="17">
        <v>0</v>
      </c>
      <c r="U68" s="18">
        <v>0</v>
      </c>
      <c r="V68" s="18">
        <v>0</v>
      </c>
      <c r="W68" s="18">
        <v>0</v>
      </c>
      <c r="X68" s="18">
        <v>0</v>
      </c>
      <c r="Y68" s="13">
        <v>0</v>
      </c>
      <c r="Z68" s="17">
        <v>0</v>
      </c>
      <c r="AA68" s="18">
        <v>0</v>
      </c>
      <c r="AB68" s="18">
        <v>0</v>
      </c>
      <c r="AC68" s="18">
        <v>0</v>
      </c>
      <c r="AD68" s="18">
        <v>0</v>
      </c>
      <c r="AE68" s="13">
        <v>0</v>
      </c>
      <c r="AF68" s="17">
        <v>0</v>
      </c>
      <c r="AG68" s="18">
        <v>0</v>
      </c>
      <c r="AH68" s="18">
        <v>0</v>
      </c>
      <c r="AI68" s="18">
        <v>0</v>
      </c>
      <c r="AJ68" s="18">
        <v>0</v>
      </c>
      <c r="AK68" s="13">
        <v>0</v>
      </c>
      <c r="AL68" s="17">
        <v>0</v>
      </c>
      <c r="AM68" s="18">
        <v>0</v>
      </c>
      <c r="AN68" s="18">
        <v>0</v>
      </c>
      <c r="AO68" s="18">
        <v>0</v>
      </c>
      <c r="AP68" s="18">
        <v>0</v>
      </c>
      <c r="AQ68" s="13">
        <v>0</v>
      </c>
      <c r="AR68" s="17">
        <v>0</v>
      </c>
      <c r="AS68" s="18">
        <v>0</v>
      </c>
      <c r="AT68" s="18">
        <v>0</v>
      </c>
      <c r="AU68" s="18">
        <v>0</v>
      </c>
      <c r="AV68" s="18">
        <v>0</v>
      </c>
      <c r="AW68" s="13">
        <v>0</v>
      </c>
      <c r="AX68" s="17">
        <v>0</v>
      </c>
      <c r="AY68" s="18">
        <v>0</v>
      </c>
      <c r="AZ68" s="18">
        <v>0</v>
      </c>
      <c r="BA68" s="18">
        <v>0</v>
      </c>
      <c r="BB68" s="18">
        <v>0</v>
      </c>
      <c r="BC68" s="13">
        <v>0</v>
      </c>
      <c r="BD68" s="17">
        <v>0</v>
      </c>
      <c r="BE68" s="18">
        <v>0</v>
      </c>
      <c r="BF68" s="18">
        <v>0</v>
      </c>
      <c r="BG68" s="18">
        <v>0</v>
      </c>
      <c r="BH68" s="18">
        <v>0</v>
      </c>
      <c r="BI68" s="13">
        <v>0</v>
      </c>
      <c r="BJ68" s="17">
        <v>0</v>
      </c>
      <c r="BK68" s="18">
        <v>0</v>
      </c>
      <c r="BL68" s="18">
        <v>0</v>
      </c>
      <c r="BM68" s="18">
        <v>0</v>
      </c>
      <c r="BN68" s="18">
        <v>0</v>
      </c>
      <c r="BO68" s="13">
        <v>0</v>
      </c>
    </row>
    <row r="69" spans="1:67" x14ac:dyDescent="0.3">
      <c r="A69" s="4" t="s">
        <v>60</v>
      </c>
      <c r="B69" s="109">
        <v>0</v>
      </c>
      <c r="C69" s="110">
        <v>0</v>
      </c>
      <c r="D69" s="110">
        <v>0</v>
      </c>
      <c r="E69" s="110">
        <v>0</v>
      </c>
      <c r="F69" s="110">
        <v>0</v>
      </c>
      <c r="G69" s="111">
        <v>0</v>
      </c>
      <c r="H69" s="17">
        <v>0</v>
      </c>
      <c r="I69" s="18">
        <v>0</v>
      </c>
      <c r="J69" s="18">
        <v>0</v>
      </c>
      <c r="K69" s="18">
        <v>0</v>
      </c>
      <c r="L69" s="18">
        <v>0</v>
      </c>
      <c r="M69" s="13">
        <v>0</v>
      </c>
      <c r="N69" s="17">
        <v>0</v>
      </c>
      <c r="O69" s="18">
        <v>0</v>
      </c>
      <c r="P69" s="18">
        <v>0</v>
      </c>
      <c r="Q69" s="18">
        <v>0</v>
      </c>
      <c r="R69" s="18">
        <v>0</v>
      </c>
      <c r="S69" s="13">
        <v>0</v>
      </c>
      <c r="T69" s="17">
        <v>0</v>
      </c>
      <c r="U69" s="18">
        <v>0</v>
      </c>
      <c r="V69" s="18">
        <v>0</v>
      </c>
      <c r="W69" s="18">
        <v>0</v>
      </c>
      <c r="X69" s="18">
        <v>0</v>
      </c>
      <c r="Y69" s="13">
        <v>0</v>
      </c>
      <c r="Z69" s="17">
        <v>0</v>
      </c>
      <c r="AA69" s="18">
        <v>0</v>
      </c>
      <c r="AB69" s="18">
        <v>0</v>
      </c>
      <c r="AC69" s="18">
        <v>0</v>
      </c>
      <c r="AD69" s="18">
        <v>0</v>
      </c>
      <c r="AE69" s="13">
        <v>0</v>
      </c>
      <c r="AF69" s="17">
        <v>0</v>
      </c>
      <c r="AG69" s="18">
        <v>0</v>
      </c>
      <c r="AH69" s="18">
        <v>0</v>
      </c>
      <c r="AI69" s="18">
        <v>0</v>
      </c>
      <c r="AJ69" s="18">
        <v>0</v>
      </c>
      <c r="AK69" s="13">
        <v>0</v>
      </c>
      <c r="AL69" s="17">
        <v>0</v>
      </c>
      <c r="AM69" s="18">
        <v>0</v>
      </c>
      <c r="AN69" s="18">
        <v>0</v>
      </c>
      <c r="AO69" s="18">
        <v>0</v>
      </c>
      <c r="AP69" s="18">
        <v>0</v>
      </c>
      <c r="AQ69" s="13">
        <v>0</v>
      </c>
      <c r="AR69" s="17">
        <v>0</v>
      </c>
      <c r="AS69" s="18">
        <v>0</v>
      </c>
      <c r="AT69" s="18">
        <v>0</v>
      </c>
      <c r="AU69" s="18">
        <v>0</v>
      </c>
      <c r="AV69" s="18">
        <v>0</v>
      </c>
      <c r="AW69" s="13">
        <v>0</v>
      </c>
      <c r="AX69" s="17">
        <v>0</v>
      </c>
      <c r="AY69" s="18">
        <v>0</v>
      </c>
      <c r="AZ69" s="18">
        <v>0</v>
      </c>
      <c r="BA69" s="18">
        <v>0</v>
      </c>
      <c r="BB69" s="18">
        <v>0</v>
      </c>
      <c r="BC69" s="13">
        <v>0</v>
      </c>
      <c r="BD69" s="17">
        <v>0</v>
      </c>
      <c r="BE69" s="18">
        <v>0</v>
      </c>
      <c r="BF69" s="18">
        <v>0</v>
      </c>
      <c r="BG69" s="18">
        <v>0</v>
      </c>
      <c r="BH69" s="18">
        <v>0</v>
      </c>
      <c r="BI69" s="13">
        <v>0</v>
      </c>
      <c r="BJ69" s="17">
        <v>0</v>
      </c>
      <c r="BK69" s="18">
        <v>0</v>
      </c>
      <c r="BL69" s="18">
        <v>0</v>
      </c>
      <c r="BM69" s="18">
        <v>0</v>
      </c>
      <c r="BN69" s="18">
        <v>0</v>
      </c>
      <c r="BO69" s="13">
        <v>0</v>
      </c>
    </row>
    <row r="70" spans="1:67" x14ac:dyDescent="0.3">
      <c r="A70" s="4" t="s">
        <v>61</v>
      </c>
      <c r="B70" s="109">
        <v>0</v>
      </c>
      <c r="C70" s="110">
        <v>0</v>
      </c>
      <c r="D70" s="110">
        <v>0</v>
      </c>
      <c r="E70" s="110">
        <v>0</v>
      </c>
      <c r="F70" s="110">
        <v>0</v>
      </c>
      <c r="G70" s="111">
        <v>0</v>
      </c>
      <c r="H70" s="17">
        <v>0</v>
      </c>
      <c r="I70" s="18">
        <v>0</v>
      </c>
      <c r="J70" s="18">
        <v>0</v>
      </c>
      <c r="K70" s="18">
        <v>0</v>
      </c>
      <c r="L70" s="18">
        <v>0</v>
      </c>
      <c r="M70" s="13">
        <v>0</v>
      </c>
      <c r="N70" s="17">
        <v>0</v>
      </c>
      <c r="O70" s="18">
        <v>0</v>
      </c>
      <c r="P70" s="18">
        <v>0</v>
      </c>
      <c r="Q70" s="18">
        <v>0</v>
      </c>
      <c r="R70" s="18">
        <v>0</v>
      </c>
      <c r="S70" s="13">
        <v>0</v>
      </c>
      <c r="T70" s="17">
        <v>0</v>
      </c>
      <c r="U70" s="18">
        <v>0</v>
      </c>
      <c r="V70" s="18">
        <v>0</v>
      </c>
      <c r="W70" s="18">
        <v>0</v>
      </c>
      <c r="X70" s="18">
        <v>0</v>
      </c>
      <c r="Y70" s="13">
        <v>0</v>
      </c>
      <c r="Z70" s="17">
        <v>0</v>
      </c>
      <c r="AA70" s="18">
        <v>0</v>
      </c>
      <c r="AB70" s="18">
        <v>0</v>
      </c>
      <c r="AC70" s="18">
        <v>0</v>
      </c>
      <c r="AD70" s="18">
        <v>0</v>
      </c>
      <c r="AE70" s="13">
        <v>0</v>
      </c>
      <c r="AF70" s="17">
        <v>0</v>
      </c>
      <c r="AG70" s="18">
        <v>0</v>
      </c>
      <c r="AH70" s="18">
        <v>0</v>
      </c>
      <c r="AI70" s="18">
        <v>0</v>
      </c>
      <c r="AJ70" s="18">
        <v>0</v>
      </c>
      <c r="AK70" s="13">
        <v>0</v>
      </c>
      <c r="AL70" s="17">
        <v>0</v>
      </c>
      <c r="AM70" s="18">
        <v>0</v>
      </c>
      <c r="AN70" s="18">
        <v>0</v>
      </c>
      <c r="AO70" s="18">
        <v>0</v>
      </c>
      <c r="AP70" s="18">
        <v>0</v>
      </c>
      <c r="AQ70" s="13">
        <v>0</v>
      </c>
      <c r="AR70" s="17">
        <v>0</v>
      </c>
      <c r="AS70" s="18">
        <v>0</v>
      </c>
      <c r="AT70" s="18">
        <v>0</v>
      </c>
      <c r="AU70" s="18">
        <v>0</v>
      </c>
      <c r="AV70" s="18">
        <v>0</v>
      </c>
      <c r="AW70" s="13">
        <v>0</v>
      </c>
      <c r="AX70" s="17">
        <v>0</v>
      </c>
      <c r="AY70" s="18">
        <v>0</v>
      </c>
      <c r="AZ70" s="18">
        <v>0</v>
      </c>
      <c r="BA70" s="18">
        <v>0</v>
      </c>
      <c r="BB70" s="18">
        <v>0</v>
      </c>
      <c r="BC70" s="13">
        <v>0</v>
      </c>
      <c r="BD70" s="17">
        <v>0</v>
      </c>
      <c r="BE70" s="18">
        <v>0</v>
      </c>
      <c r="BF70" s="18">
        <v>0</v>
      </c>
      <c r="BG70" s="18">
        <v>0</v>
      </c>
      <c r="BH70" s="18">
        <v>0</v>
      </c>
      <c r="BI70" s="13">
        <v>0</v>
      </c>
      <c r="BJ70" s="17">
        <v>0</v>
      </c>
      <c r="BK70" s="18">
        <v>0</v>
      </c>
      <c r="BL70" s="18">
        <v>0</v>
      </c>
      <c r="BM70" s="18">
        <v>0</v>
      </c>
      <c r="BN70" s="18">
        <v>0</v>
      </c>
      <c r="BO70" s="13">
        <v>0</v>
      </c>
    </row>
    <row r="71" spans="1:67" x14ac:dyDescent="0.3">
      <c r="A71" s="4" t="s">
        <v>62</v>
      </c>
      <c r="B71" s="109">
        <v>0</v>
      </c>
      <c r="C71" s="110">
        <v>0</v>
      </c>
      <c r="D71" s="110">
        <v>0</v>
      </c>
      <c r="E71" s="110">
        <v>0</v>
      </c>
      <c r="F71" s="110">
        <v>0</v>
      </c>
      <c r="G71" s="111">
        <v>0</v>
      </c>
      <c r="H71" s="17">
        <v>0</v>
      </c>
      <c r="I71" s="18">
        <v>0</v>
      </c>
      <c r="J71" s="18">
        <v>0</v>
      </c>
      <c r="K71" s="18">
        <v>0</v>
      </c>
      <c r="L71" s="18">
        <v>0</v>
      </c>
      <c r="M71" s="13">
        <v>0</v>
      </c>
      <c r="N71" s="17">
        <v>0</v>
      </c>
      <c r="O71" s="18">
        <v>0</v>
      </c>
      <c r="P71" s="18">
        <v>0</v>
      </c>
      <c r="Q71" s="18">
        <v>0</v>
      </c>
      <c r="R71" s="18">
        <v>0</v>
      </c>
      <c r="S71" s="13">
        <v>0</v>
      </c>
      <c r="T71" s="17">
        <v>0</v>
      </c>
      <c r="U71" s="18">
        <v>0</v>
      </c>
      <c r="V71" s="18">
        <v>0</v>
      </c>
      <c r="W71" s="18">
        <v>0</v>
      </c>
      <c r="X71" s="18">
        <v>0</v>
      </c>
      <c r="Y71" s="13">
        <v>0</v>
      </c>
      <c r="Z71" s="17">
        <v>0</v>
      </c>
      <c r="AA71" s="18">
        <v>0</v>
      </c>
      <c r="AB71" s="18">
        <v>0</v>
      </c>
      <c r="AC71" s="18">
        <v>0</v>
      </c>
      <c r="AD71" s="18">
        <v>0</v>
      </c>
      <c r="AE71" s="13">
        <v>0</v>
      </c>
      <c r="AF71" s="17">
        <v>0</v>
      </c>
      <c r="AG71" s="18">
        <v>0</v>
      </c>
      <c r="AH71" s="18">
        <v>0</v>
      </c>
      <c r="AI71" s="18">
        <v>0</v>
      </c>
      <c r="AJ71" s="18">
        <v>0</v>
      </c>
      <c r="AK71" s="13">
        <v>0</v>
      </c>
      <c r="AL71" s="17">
        <v>0</v>
      </c>
      <c r="AM71" s="18">
        <v>0</v>
      </c>
      <c r="AN71" s="18">
        <v>0</v>
      </c>
      <c r="AO71" s="18">
        <v>0</v>
      </c>
      <c r="AP71" s="18">
        <v>0</v>
      </c>
      <c r="AQ71" s="13">
        <v>0</v>
      </c>
      <c r="AR71" s="17">
        <v>0</v>
      </c>
      <c r="AS71" s="18">
        <v>0</v>
      </c>
      <c r="AT71" s="18">
        <v>0</v>
      </c>
      <c r="AU71" s="18">
        <v>0</v>
      </c>
      <c r="AV71" s="18">
        <v>0</v>
      </c>
      <c r="AW71" s="13">
        <v>0</v>
      </c>
      <c r="AX71" s="17">
        <v>0</v>
      </c>
      <c r="AY71" s="18">
        <v>0</v>
      </c>
      <c r="AZ71" s="18">
        <v>0</v>
      </c>
      <c r="BA71" s="18">
        <v>0</v>
      </c>
      <c r="BB71" s="18">
        <v>0</v>
      </c>
      <c r="BC71" s="13">
        <v>0</v>
      </c>
      <c r="BD71" s="17">
        <v>0</v>
      </c>
      <c r="BE71" s="18">
        <v>0</v>
      </c>
      <c r="BF71" s="18">
        <v>0</v>
      </c>
      <c r="BG71" s="18">
        <v>0</v>
      </c>
      <c r="BH71" s="18">
        <v>0</v>
      </c>
      <c r="BI71" s="13">
        <v>0</v>
      </c>
      <c r="BJ71" s="17">
        <v>0</v>
      </c>
      <c r="BK71" s="18">
        <v>0</v>
      </c>
      <c r="BL71" s="18">
        <v>0</v>
      </c>
      <c r="BM71" s="18">
        <v>0</v>
      </c>
      <c r="BN71" s="18">
        <v>0</v>
      </c>
      <c r="BO71" s="13">
        <v>0</v>
      </c>
    </row>
    <row r="72" spans="1:67" x14ac:dyDescent="0.3">
      <c r="A72" s="4" t="s">
        <v>63</v>
      </c>
      <c r="B72" s="109">
        <v>0</v>
      </c>
      <c r="C72" s="110">
        <v>0</v>
      </c>
      <c r="D72" s="110">
        <v>0</v>
      </c>
      <c r="E72" s="110">
        <v>0</v>
      </c>
      <c r="F72" s="110">
        <v>0</v>
      </c>
      <c r="G72" s="111">
        <v>0</v>
      </c>
      <c r="H72" s="17">
        <v>0</v>
      </c>
      <c r="I72" s="18">
        <v>0</v>
      </c>
      <c r="J72" s="18">
        <v>0</v>
      </c>
      <c r="K72" s="18">
        <v>0</v>
      </c>
      <c r="L72" s="18">
        <v>0</v>
      </c>
      <c r="M72" s="13">
        <v>0</v>
      </c>
      <c r="N72" s="17">
        <v>0</v>
      </c>
      <c r="O72" s="18">
        <v>0</v>
      </c>
      <c r="P72" s="18">
        <v>0</v>
      </c>
      <c r="Q72" s="18">
        <v>0</v>
      </c>
      <c r="R72" s="18">
        <v>0</v>
      </c>
      <c r="S72" s="13">
        <v>0</v>
      </c>
      <c r="T72" s="17">
        <v>0</v>
      </c>
      <c r="U72" s="18">
        <v>0</v>
      </c>
      <c r="V72" s="18">
        <v>0</v>
      </c>
      <c r="W72" s="18">
        <v>0</v>
      </c>
      <c r="X72" s="18">
        <v>0</v>
      </c>
      <c r="Y72" s="13">
        <v>0</v>
      </c>
      <c r="Z72" s="17">
        <v>0</v>
      </c>
      <c r="AA72" s="18">
        <v>0</v>
      </c>
      <c r="AB72" s="18">
        <v>0</v>
      </c>
      <c r="AC72" s="18">
        <v>0</v>
      </c>
      <c r="AD72" s="18">
        <v>0</v>
      </c>
      <c r="AE72" s="13">
        <v>0</v>
      </c>
      <c r="AF72" s="17">
        <v>0</v>
      </c>
      <c r="AG72" s="18">
        <v>0</v>
      </c>
      <c r="AH72" s="18">
        <v>0</v>
      </c>
      <c r="AI72" s="18">
        <v>0</v>
      </c>
      <c r="AJ72" s="18">
        <v>0</v>
      </c>
      <c r="AK72" s="13">
        <v>0</v>
      </c>
      <c r="AL72" s="17">
        <v>0</v>
      </c>
      <c r="AM72" s="18">
        <v>0</v>
      </c>
      <c r="AN72" s="18">
        <v>0</v>
      </c>
      <c r="AO72" s="18">
        <v>0</v>
      </c>
      <c r="AP72" s="18">
        <v>0</v>
      </c>
      <c r="AQ72" s="13">
        <v>0</v>
      </c>
      <c r="AR72" s="17">
        <v>0</v>
      </c>
      <c r="AS72" s="18">
        <v>0</v>
      </c>
      <c r="AT72" s="18">
        <v>0</v>
      </c>
      <c r="AU72" s="18">
        <v>0</v>
      </c>
      <c r="AV72" s="18">
        <v>0</v>
      </c>
      <c r="AW72" s="13">
        <v>0</v>
      </c>
      <c r="AX72" s="17">
        <v>0</v>
      </c>
      <c r="AY72" s="18">
        <v>0</v>
      </c>
      <c r="AZ72" s="18">
        <v>0</v>
      </c>
      <c r="BA72" s="18">
        <v>0</v>
      </c>
      <c r="BB72" s="18">
        <v>0</v>
      </c>
      <c r="BC72" s="13">
        <v>0</v>
      </c>
      <c r="BD72" s="17">
        <v>0</v>
      </c>
      <c r="BE72" s="18">
        <v>0</v>
      </c>
      <c r="BF72" s="18">
        <v>0</v>
      </c>
      <c r="BG72" s="18">
        <v>0</v>
      </c>
      <c r="BH72" s="18">
        <v>0</v>
      </c>
      <c r="BI72" s="13">
        <v>0</v>
      </c>
      <c r="BJ72" s="17">
        <v>0</v>
      </c>
      <c r="BK72" s="18">
        <v>0</v>
      </c>
      <c r="BL72" s="18">
        <v>0</v>
      </c>
      <c r="BM72" s="18">
        <v>0</v>
      </c>
      <c r="BN72" s="18">
        <v>0</v>
      </c>
      <c r="BO72" s="13">
        <v>0</v>
      </c>
    </row>
    <row r="73" spans="1:67" x14ac:dyDescent="0.3">
      <c r="A73" s="4" t="s">
        <v>64</v>
      </c>
      <c r="B73" s="109">
        <v>0</v>
      </c>
      <c r="C73" s="110">
        <v>0</v>
      </c>
      <c r="D73" s="110">
        <v>0</v>
      </c>
      <c r="E73" s="110">
        <v>0</v>
      </c>
      <c r="F73" s="110">
        <v>1918</v>
      </c>
      <c r="G73" s="111">
        <v>1918</v>
      </c>
      <c r="H73" s="17">
        <v>0</v>
      </c>
      <c r="I73" s="18">
        <v>0</v>
      </c>
      <c r="J73" s="18">
        <v>0</v>
      </c>
      <c r="K73" s="18">
        <v>0</v>
      </c>
      <c r="L73" s="18">
        <v>0</v>
      </c>
      <c r="M73" s="13">
        <v>0</v>
      </c>
      <c r="N73" s="17">
        <v>0</v>
      </c>
      <c r="O73" s="18">
        <v>0</v>
      </c>
      <c r="P73" s="18">
        <v>0</v>
      </c>
      <c r="Q73" s="18">
        <v>0</v>
      </c>
      <c r="R73" s="18">
        <v>0</v>
      </c>
      <c r="S73" s="13">
        <v>0</v>
      </c>
      <c r="T73" s="17">
        <v>0</v>
      </c>
      <c r="U73" s="18">
        <v>0</v>
      </c>
      <c r="V73" s="18">
        <v>0</v>
      </c>
      <c r="W73" s="18">
        <v>0</v>
      </c>
      <c r="X73" s="18">
        <v>0</v>
      </c>
      <c r="Y73" s="13">
        <v>0</v>
      </c>
      <c r="Z73" s="17">
        <v>0</v>
      </c>
      <c r="AA73" s="18">
        <v>0</v>
      </c>
      <c r="AB73" s="18">
        <v>0</v>
      </c>
      <c r="AC73" s="18">
        <v>0</v>
      </c>
      <c r="AD73" s="18">
        <v>0</v>
      </c>
      <c r="AE73" s="13">
        <v>0</v>
      </c>
      <c r="AF73" s="17">
        <v>0</v>
      </c>
      <c r="AG73" s="18">
        <v>0</v>
      </c>
      <c r="AH73" s="18">
        <v>0</v>
      </c>
      <c r="AI73" s="18">
        <v>0</v>
      </c>
      <c r="AJ73" s="18">
        <v>0</v>
      </c>
      <c r="AK73" s="13">
        <v>0</v>
      </c>
      <c r="AL73" s="17">
        <v>0</v>
      </c>
      <c r="AM73" s="18">
        <v>0</v>
      </c>
      <c r="AN73" s="18">
        <v>0</v>
      </c>
      <c r="AO73" s="18">
        <v>0</v>
      </c>
      <c r="AP73" s="18">
        <v>0</v>
      </c>
      <c r="AQ73" s="13">
        <v>0</v>
      </c>
      <c r="AR73" s="17">
        <v>0</v>
      </c>
      <c r="AS73" s="18">
        <v>0</v>
      </c>
      <c r="AT73" s="18">
        <v>0</v>
      </c>
      <c r="AU73" s="18">
        <v>0</v>
      </c>
      <c r="AV73" s="18">
        <v>1918</v>
      </c>
      <c r="AW73" s="13">
        <v>1918</v>
      </c>
      <c r="AX73" s="17">
        <v>0</v>
      </c>
      <c r="AY73" s="18">
        <v>0</v>
      </c>
      <c r="AZ73" s="18">
        <v>0</v>
      </c>
      <c r="BA73" s="18">
        <v>0</v>
      </c>
      <c r="BB73" s="18">
        <v>0</v>
      </c>
      <c r="BC73" s="13">
        <v>0</v>
      </c>
      <c r="BD73" s="17">
        <v>0</v>
      </c>
      <c r="BE73" s="18">
        <v>0</v>
      </c>
      <c r="BF73" s="18">
        <v>0</v>
      </c>
      <c r="BG73" s="18">
        <v>0</v>
      </c>
      <c r="BH73" s="18">
        <v>0</v>
      </c>
      <c r="BI73" s="13">
        <v>0</v>
      </c>
      <c r="BJ73" s="17">
        <v>0</v>
      </c>
      <c r="BK73" s="18">
        <v>0</v>
      </c>
      <c r="BL73" s="18">
        <v>0</v>
      </c>
      <c r="BM73" s="18">
        <v>0</v>
      </c>
      <c r="BN73" s="18">
        <v>0</v>
      </c>
      <c r="BO73" s="13">
        <v>0</v>
      </c>
    </row>
    <row r="74" spans="1:67" x14ac:dyDescent="0.3">
      <c r="A74" s="4" t="s">
        <v>65</v>
      </c>
      <c r="B74" s="109">
        <v>0</v>
      </c>
      <c r="C74" s="110">
        <v>0</v>
      </c>
      <c r="D74" s="110">
        <v>0</v>
      </c>
      <c r="E74" s="110">
        <v>0</v>
      </c>
      <c r="F74" s="110">
        <v>0</v>
      </c>
      <c r="G74" s="111">
        <v>0</v>
      </c>
      <c r="H74" s="17">
        <v>0</v>
      </c>
      <c r="I74" s="18">
        <v>0</v>
      </c>
      <c r="J74" s="18">
        <v>0</v>
      </c>
      <c r="K74" s="18">
        <v>0</v>
      </c>
      <c r="L74" s="18">
        <v>0</v>
      </c>
      <c r="M74" s="13">
        <v>0</v>
      </c>
      <c r="N74" s="17">
        <v>0</v>
      </c>
      <c r="O74" s="18">
        <v>0</v>
      </c>
      <c r="P74" s="18">
        <v>0</v>
      </c>
      <c r="Q74" s="18">
        <v>0</v>
      </c>
      <c r="R74" s="18">
        <v>0</v>
      </c>
      <c r="S74" s="13">
        <v>0</v>
      </c>
      <c r="T74" s="17">
        <v>0</v>
      </c>
      <c r="U74" s="18">
        <v>0</v>
      </c>
      <c r="V74" s="18">
        <v>0</v>
      </c>
      <c r="W74" s="18">
        <v>0</v>
      </c>
      <c r="X74" s="18">
        <v>0</v>
      </c>
      <c r="Y74" s="13">
        <v>0</v>
      </c>
      <c r="Z74" s="17">
        <v>0</v>
      </c>
      <c r="AA74" s="18">
        <v>0</v>
      </c>
      <c r="AB74" s="18">
        <v>0</v>
      </c>
      <c r="AC74" s="18">
        <v>0</v>
      </c>
      <c r="AD74" s="18">
        <v>0</v>
      </c>
      <c r="AE74" s="13">
        <v>0</v>
      </c>
      <c r="AF74" s="17">
        <v>0</v>
      </c>
      <c r="AG74" s="18">
        <v>0</v>
      </c>
      <c r="AH74" s="18">
        <v>0</v>
      </c>
      <c r="AI74" s="18">
        <v>0</v>
      </c>
      <c r="AJ74" s="18">
        <v>0</v>
      </c>
      <c r="AK74" s="13">
        <v>0</v>
      </c>
      <c r="AL74" s="17">
        <v>0</v>
      </c>
      <c r="AM74" s="18">
        <v>0</v>
      </c>
      <c r="AN74" s="18">
        <v>0</v>
      </c>
      <c r="AO74" s="18">
        <v>0</v>
      </c>
      <c r="AP74" s="18">
        <v>0</v>
      </c>
      <c r="AQ74" s="13">
        <v>0</v>
      </c>
      <c r="AR74" s="17">
        <v>0</v>
      </c>
      <c r="AS74" s="18">
        <v>0</v>
      </c>
      <c r="AT74" s="18">
        <v>0</v>
      </c>
      <c r="AU74" s="18">
        <v>0</v>
      </c>
      <c r="AV74" s="18">
        <v>0</v>
      </c>
      <c r="AW74" s="13">
        <v>0</v>
      </c>
      <c r="AX74" s="17">
        <v>0</v>
      </c>
      <c r="AY74" s="18">
        <v>0</v>
      </c>
      <c r="AZ74" s="18">
        <v>0</v>
      </c>
      <c r="BA74" s="18">
        <v>0</v>
      </c>
      <c r="BB74" s="18">
        <v>0</v>
      </c>
      <c r="BC74" s="13">
        <v>0</v>
      </c>
      <c r="BD74" s="17">
        <v>0</v>
      </c>
      <c r="BE74" s="18">
        <v>0</v>
      </c>
      <c r="BF74" s="18">
        <v>0</v>
      </c>
      <c r="BG74" s="18">
        <v>0</v>
      </c>
      <c r="BH74" s="18">
        <v>0</v>
      </c>
      <c r="BI74" s="13">
        <v>0</v>
      </c>
      <c r="BJ74" s="17">
        <v>0</v>
      </c>
      <c r="BK74" s="18">
        <v>0</v>
      </c>
      <c r="BL74" s="18">
        <v>0</v>
      </c>
      <c r="BM74" s="18">
        <v>0</v>
      </c>
      <c r="BN74" s="18">
        <v>0</v>
      </c>
      <c r="BO74" s="13">
        <v>0</v>
      </c>
    </row>
    <row r="75" spans="1:67" x14ac:dyDescent="0.3">
      <c r="A75" s="4" t="s">
        <v>66</v>
      </c>
      <c r="B75" s="109">
        <v>170000</v>
      </c>
      <c r="C75" s="110">
        <v>0</v>
      </c>
      <c r="D75" s="110">
        <v>0</v>
      </c>
      <c r="E75" s="110">
        <v>0</v>
      </c>
      <c r="F75" s="110">
        <v>0</v>
      </c>
      <c r="G75" s="111">
        <v>170000</v>
      </c>
      <c r="H75" s="17">
        <v>0</v>
      </c>
      <c r="I75" s="18">
        <v>0</v>
      </c>
      <c r="J75" s="18">
        <v>0</v>
      </c>
      <c r="K75" s="18">
        <v>0</v>
      </c>
      <c r="L75" s="18">
        <v>0</v>
      </c>
      <c r="M75" s="13">
        <v>0</v>
      </c>
      <c r="N75" s="17">
        <v>170000</v>
      </c>
      <c r="O75" s="18">
        <v>0</v>
      </c>
      <c r="P75" s="18">
        <v>0</v>
      </c>
      <c r="Q75" s="18">
        <v>0</v>
      </c>
      <c r="R75" s="18">
        <v>0</v>
      </c>
      <c r="S75" s="13">
        <v>170000</v>
      </c>
      <c r="T75" s="17">
        <v>0</v>
      </c>
      <c r="U75" s="18">
        <v>0</v>
      </c>
      <c r="V75" s="18">
        <v>0</v>
      </c>
      <c r="W75" s="18">
        <v>0</v>
      </c>
      <c r="X75" s="18">
        <v>0</v>
      </c>
      <c r="Y75" s="13">
        <v>0</v>
      </c>
      <c r="Z75" s="17">
        <v>0</v>
      </c>
      <c r="AA75" s="18">
        <v>0</v>
      </c>
      <c r="AB75" s="18">
        <v>0</v>
      </c>
      <c r="AC75" s="18">
        <v>0</v>
      </c>
      <c r="AD75" s="18">
        <v>0</v>
      </c>
      <c r="AE75" s="13">
        <v>0</v>
      </c>
      <c r="AF75" s="17">
        <v>0</v>
      </c>
      <c r="AG75" s="18">
        <v>0</v>
      </c>
      <c r="AH75" s="18">
        <v>0</v>
      </c>
      <c r="AI75" s="18">
        <v>0</v>
      </c>
      <c r="AJ75" s="18">
        <v>0</v>
      </c>
      <c r="AK75" s="13">
        <v>0</v>
      </c>
      <c r="AL75" s="17">
        <v>0</v>
      </c>
      <c r="AM75" s="18">
        <v>0</v>
      </c>
      <c r="AN75" s="18">
        <v>0</v>
      </c>
      <c r="AO75" s="18">
        <v>0</v>
      </c>
      <c r="AP75" s="18">
        <v>0</v>
      </c>
      <c r="AQ75" s="13">
        <v>0</v>
      </c>
      <c r="AR75" s="17">
        <v>0</v>
      </c>
      <c r="AS75" s="18">
        <v>0</v>
      </c>
      <c r="AT75" s="18">
        <v>0</v>
      </c>
      <c r="AU75" s="18">
        <v>0</v>
      </c>
      <c r="AV75" s="18">
        <v>0</v>
      </c>
      <c r="AW75" s="13">
        <v>0</v>
      </c>
      <c r="AX75" s="17">
        <v>0</v>
      </c>
      <c r="AY75" s="18">
        <v>0</v>
      </c>
      <c r="AZ75" s="18">
        <v>0</v>
      </c>
      <c r="BA75" s="18">
        <v>0</v>
      </c>
      <c r="BB75" s="18">
        <v>0</v>
      </c>
      <c r="BC75" s="13">
        <v>0</v>
      </c>
      <c r="BD75" s="17">
        <v>0</v>
      </c>
      <c r="BE75" s="18">
        <v>0</v>
      </c>
      <c r="BF75" s="18">
        <v>0</v>
      </c>
      <c r="BG75" s="18">
        <v>0</v>
      </c>
      <c r="BH75" s="18">
        <v>0</v>
      </c>
      <c r="BI75" s="13">
        <v>0</v>
      </c>
      <c r="BJ75" s="17">
        <v>0</v>
      </c>
      <c r="BK75" s="18">
        <v>0</v>
      </c>
      <c r="BL75" s="18">
        <v>0</v>
      </c>
      <c r="BM75" s="18">
        <v>0</v>
      </c>
      <c r="BN75" s="18">
        <v>0</v>
      </c>
      <c r="BO75" s="13">
        <v>0</v>
      </c>
    </row>
    <row r="76" spans="1:67" x14ac:dyDescent="0.3">
      <c r="A76" s="4" t="s">
        <v>67</v>
      </c>
      <c r="B76" s="109">
        <v>0</v>
      </c>
      <c r="C76" s="110">
        <v>0</v>
      </c>
      <c r="D76" s="110">
        <v>0</v>
      </c>
      <c r="E76" s="110">
        <v>0</v>
      </c>
      <c r="F76" s="110">
        <v>3221</v>
      </c>
      <c r="G76" s="111">
        <v>3221</v>
      </c>
      <c r="H76" s="17">
        <v>0</v>
      </c>
      <c r="I76" s="18">
        <v>0</v>
      </c>
      <c r="J76" s="18">
        <v>0</v>
      </c>
      <c r="K76" s="18">
        <v>0</v>
      </c>
      <c r="L76" s="18">
        <v>3221</v>
      </c>
      <c r="M76" s="13">
        <v>3221</v>
      </c>
      <c r="N76" s="17">
        <v>0</v>
      </c>
      <c r="O76" s="18">
        <v>0</v>
      </c>
      <c r="P76" s="18">
        <v>0</v>
      </c>
      <c r="Q76" s="18">
        <v>0</v>
      </c>
      <c r="R76" s="18">
        <v>0</v>
      </c>
      <c r="S76" s="13">
        <v>0</v>
      </c>
      <c r="T76" s="17">
        <v>0</v>
      </c>
      <c r="U76" s="18">
        <v>0</v>
      </c>
      <c r="V76" s="18">
        <v>0</v>
      </c>
      <c r="W76" s="18">
        <v>0</v>
      </c>
      <c r="X76" s="18">
        <v>0</v>
      </c>
      <c r="Y76" s="13">
        <v>0</v>
      </c>
      <c r="Z76" s="17">
        <v>0</v>
      </c>
      <c r="AA76" s="18">
        <v>0</v>
      </c>
      <c r="AB76" s="18">
        <v>0</v>
      </c>
      <c r="AC76" s="18">
        <v>0</v>
      </c>
      <c r="AD76" s="18">
        <v>0</v>
      </c>
      <c r="AE76" s="13">
        <v>0</v>
      </c>
      <c r="AF76" s="17">
        <v>0</v>
      </c>
      <c r="AG76" s="18">
        <v>0</v>
      </c>
      <c r="AH76" s="18">
        <v>0</v>
      </c>
      <c r="AI76" s="18">
        <v>0</v>
      </c>
      <c r="AJ76" s="18">
        <v>0</v>
      </c>
      <c r="AK76" s="13">
        <v>0</v>
      </c>
      <c r="AL76" s="17">
        <v>0</v>
      </c>
      <c r="AM76" s="18">
        <v>0</v>
      </c>
      <c r="AN76" s="18">
        <v>0</v>
      </c>
      <c r="AO76" s="18">
        <v>0</v>
      </c>
      <c r="AP76" s="18">
        <v>0</v>
      </c>
      <c r="AQ76" s="13">
        <v>0</v>
      </c>
      <c r="AR76" s="17">
        <v>0</v>
      </c>
      <c r="AS76" s="18">
        <v>0</v>
      </c>
      <c r="AT76" s="18">
        <v>0</v>
      </c>
      <c r="AU76" s="18">
        <v>0</v>
      </c>
      <c r="AV76" s="18">
        <v>0</v>
      </c>
      <c r="AW76" s="13">
        <v>0</v>
      </c>
      <c r="AX76" s="17">
        <v>0</v>
      </c>
      <c r="AY76" s="18">
        <v>0</v>
      </c>
      <c r="AZ76" s="18">
        <v>0</v>
      </c>
      <c r="BA76" s="18">
        <v>0</v>
      </c>
      <c r="BB76" s="18">
        <v>0</v>
      </c>
      <c r="BC76" s="13">
        <v>0</v>
      </c>
      <c r="BD76" s="17">
        <v>0</v>
      </c>
      <c r="BE76" s="18">
        <v>0</v>
      </c>
      <c r="BF76" s="18">
        <v>0</v>
      </c>
      <c r="BG76" s="18">
        <v>0</v>
      </c>
      <c r="BH76" s="18">
        <v>0</v>
      </c>
      <c r="BI76" s="13">
        <v>0</v>
      </c>
      <c r="BJ76" s="17">
        <v>0</v>
      </c>
      <c r="BK76" s="18">
        <v>0</v>
      </c>
      <c r="BL76" s="18">
        <v>0</v>
      </c>
      <c r="BM76" s="18">
        <v>0</v>
      </c>
      <c r="BN76" s="18">
        <v>0</v>
      </c>
      <c r="BO76" s="13">
        <v>0</v>
      </c>
    </row>
    <row r="77" spans="1:67" x14ac:dyDescent="0.3">
      <c r="A77" s="4" t="s">
        <v>68</v>
      </c>
      <c r="B77" s="109">
        <v>0</v>
      </c>
      <c r="C77" s="110">
        <v>0</v>
      </c>
      <c r="D77" s="110">
        <v>0</v>
      </c>
      <c r="E77" s="110">
        <v>0</v>
      </c>
      <c r="F77" s="110">
        <v>0</v>
      </c>
      <c r="G77" s="111">
        <v>0</v>
      </c>
      <c r="H77" s="17">
        <v>0</v>
      </c>
      <c r="I77" s="18">
        <v>0</v>
      </c>
      <c r="J77" s="18">
        <v>0</v>
      </c>
      <c r="K77" s="18">
        <v>0</v>
      </c>
      <c r="L77" s="18">
        <v>0</v>
      </c>
      <c r="M77" s="13">
        <v>0</v>
      </c>
      <c r="N77" s="17">
        <v>0</v>
      </c>
      <c r="O77" s="18">
        <v>0</v>
      </c>
      <c r="P77" s="18">
        <v>0</v>
      </c>
      <c r="Q77" s="18">
        <v>0</v>
      </c>
      <c r="R77" s="18">
        <v>0</v>
      </c>
      <c r="S77" s="13">
        <v>0</v>
      </c>
      <c r="T77" s="17">
        <v>0</v>
      </c>
      <c r="U77" s="18">
        <v>0</v>
      </c>
      <c r="V77" s="18">
        <v>0</v>
      </c>
      <c r="W77" s="18">
        <v>0</v>
      </c>
      <c r="X77" s="18">
        <v>0</v>
      </c>
      <c r="Y77" s="13">
        <v>0</v>
      </c>
      <c r="Z77" s="17">
        <v>0</v>
      </c>
      <c r="AA77" s="18">
        <v>0</v>
      </c>
      <c r="AB77" s="18">
        <v>0</v>
      </c>
      <c r="AC77" s="18">
        <v>0</v>
      </c>
      <c r="AD77" s="18">
        <v>0</v>
      </c>
      <c r="AE77" s="13">
        <v>0</v>
      </c>
      <c r="AF77" s="17">
        <v>0</v>
      </c>
      <c r="AG77" s="18">
        <v>0</v>
      </c>
      <c r="AH77" s="18">
        <v>0</v>
      </c>
      <c r="AI77" s="18">
        <v>0</v>
      </c>
      <c r="AJ77" s="18">
        <v>0</v>
      </c>
      <c r="AK77" s="13">
        <v>0</v>
      </c>
      <c r="AL77" s="17">
        <v>0</v>
      </c>
      <c r="AM77" s="18">
        <v>0</v>
      </c>
      <c r="AN77" s="18">
        <v>0</v>
      </c>
      <c r="AO77" s="18">
        <v>0</v>
      </c>
      <c r="AP77" s="18">
        <v>0</v>
      </c>
      <c r="AQ77" s="13">
        <v>0</v>
      </c>
      <c r="AR77" s="17">
        <v>0</v>
      </c>
      <c r="AS77" s="18">
        <v>0</v>
      </c>
      <c r="AT77" s="18">
        <v>0</v>
      </c>
      <c r="AU77" s="18">
        <v>0</v>
      </c>
      <c r="AV77" s="18">
        <v>0</v>
      </c>
      <c r="AW77" s="13">
        <v>0</v>
      </c>
      <c r="AX77" s="17">
        <v>0</v>
      </c>
      <c r="AY77" s="18">
        <v>0</v>
      </c>
      <c r="AZ77" s="18">
        <v>0</v>
      </c>
      <c r="BA77" s="18">
        <v>0</v>
      </c>
      <c r="BB77" s="18">
        <v>0</v>
      </c>
      <c r="BC77" s="13">
        <v>0</v>
      </c>
      <c r="BD77" s="17">
        <v>0</v>
      </c>
      <c r="BE77" s="18">
        <v>0</v>
      </c>
      <c r="BF77" s="18">
        <v>0</v>
      </c>
      <c r="BG77" s="18">
        <v>0</v>
      </c>
      <c r="BH77" s="18">
        <v>0</v>
      </c>
      <c r="BI77" s="13">
        <v>0</v>
      </c>
      <c r="BJ77" s="17">
        <v>0</v>
      </c>
      <c r="BK77" s="18">
        <v>0</v>
      </c>
      <c r="BL77" s="18">
        <v>0</v>
      </c>
      <c r="BM77" s="18">
        <v>0</v>
      </c>
      <c r="BN77" s="18">
        <v>0</v>
      </c>
      <c r="BO77" s="13">
        <v>0</v>
      </c>
    </row>
    <row r="78" spans="1:67" x14ac:dyDescent="0.3">
      <c r="A78" s="4" t="s">
        <v>69</v>
      </c>
      <c r="B78" s="109">
        <v>0</v>
      </c>
      <c r="C78" s="110">
        <v>0</v>
      </c>
      <c r="D78" s="110">
        <v>0</v>
      </c>
      <c r="E78" s="110">
        <v>47362</v>
      </c>
      <c r="F78" s="110">
        <v>0</v>
      </c>
      <c r="G78" s="111">
        <v>47362</v>
      </c>
      <c r="H78" s="17">
        <v>0</v>
      </c>
      <c r="I78" s="18">
        <v>0</v>
      </c>
      <c r="J78" s="18">
        <v>0</v>
      </c>
      <c r="K78" s="18">
        <v>21019</v>
      </c>
      <c r="L78" s="18">
        <v>0</v>
      </c>
      <c r="M78" s="13">
        <v>21019</v>
      </c>
      <c r="N78" s="17">
        <v>0</v>
      </c>
      <c r="O78" s="18">
        <v>0</v>
      </c>
      <c r="P78" s="18">
        <v>0</v>
      </c>
      <c r="Q78" s="18">
        <v>26343</v>
      </c>
      <c r="R78" s="18">
        <v>0</v>
      </c>
      <c r="S78" s="13">
        <v>26343</v>
      </c>
      <c r="T78" s="17">
        <v>0</v>
      </c>
      <c r="U78" s="18">
        <v>0</v>
      </c>
      <c r="V78" s="18">
        <v>0</v>
      </c>
      <c r="W78" s="18">
        <v>0</v>
      </c>
      <c r="X78" s="18">
        <v>0</v>
      </c>
      <c r="Y78" s="13">
        <v>0</v>
      </c>
      <c r="Z78" s="17">
        <v>0</v>
      </c>
      <c r="AA78" s="18">
        <v>0</v>
      </c>
      <c r="AB78" s="18">
        <v>0</v>
      </c>
      <c r="AC78" s="18">
        <v>0</v>
      </c>
      <c r="AD78" s="18">
        <v>0</v>
      </c>
      <c r="AE78" s="13">
        <v>0</v>
      </c>
      <c r="AF78" s="17">
        <v>0</v>
      </c>
      <c r="AG78" s="18">
        <v>0</v>
      </c>
      <c r="AH78" s="18">
        <v>0</v>
      </c>
      <c r="AI78" s="18">
        <v>0</v>
      </c>
      <c r="AJ78" s="18">
        <v>0</v>
      </c>
      <c r="AK78" s="13">
        <v>0</v>
      </c>
      <c r="AL78" s="17">
        <v>0</v>
      </c>
      <c r="AM78" s="18">
        <v>0</v>
      </c>
      <c r="AN78" s="18">
        <v>0</v>
      </c>
      <c r="AO78" s="18">
        <v>0</v>
      </c>
      <c r="AP78" s="18">
        <v>0</v>
      </c>
      <c r="AQ78" s="13">
        <v>0</v>
      </c>
      <c r="AR78" s="17">
        <v>0</v>
      </c>
      <c r="AS78" s="18">
        <v>0</v>
      </c>
      <c r="AT78" s="18">
        <v>0</v>
      </c>
      <c r="AU78" s="18">
        <v>0</v>
      </c>
      <c r="AV78" s="18">
        <v>0</v>
      </c>
      <c r="AW78" s="13">
        <v>0</v>
      </c>
      <c r="AX78" s="17">
        <v>0</v>
      </c>
      <c r="AY78" s="18">
        <v>0</v>
      </c>
      <c r="AZ78" s="18">
        <v>0</v>
      </c>
      <c r="BA78" s="18">
        <v>0</v>
      </c>
      <c r="BB78" s="18">
        <v>0</v>
      </c>
      <c r="BC78" s="13">
        <v>0</v>
      </c>
      <c r="BD78" s="17">
        <v>0</v>
      </c>
      <c r="BE78" s="18">
        <v>0</v>
      </c>
      <c r="BF78" s="18">
        <v>0</v>
      </c>
      <c r="BG78" s="18">
        <v>0</v>
      </c>
      <c r="BH78" s="18">
        <v>0</v>
      </c>
      <c r="BI78" s="13">
        <v>0</v>
      </c>
      <c r="BJ78" s="17">
        <v>0</v>
      </c>
      <c r="BK78" s="18">
        <v>0</v>
      </c>
      <c r="BL78" s="18">
        <v>0</v>
      </c>
      <c r="BM78" s="18">
        <v>0</v>
      </c>
      <c r="BN78" s="18">
        <v>0</v>
      </c>
      <c r="BO78" s="13">
        <v>0</v>
      </c>
    </row>
    <row r="79" spans="1:67" x14ac:dyDescent="0.3">
      <c r="A79" s="4" t="s">
        <v>70</v>
      </c>
      <c r="B79" s="109">
        <v>0</v>
      </c>
      <c r="C79" s="110">
        <v>0</v>
      </c>
      <c r="D79" s="110">
        <v>0</v>
      </c>
      <c r="E79" s="110">
        <v>0</v>
      </c>
      <c r="F79" s="110">
        <v>0</v>
      </c>
      <c r="G79" s="111">
        <v>0</v>
      </c>
      <c r="H79" s="17">
        <v>0</v>
      </c>
      <c r="I79" s="18">
        <v>0</v>
      </c>
      <c r="J79" s="18">
        <v>0</v>
      </c>
      <c r="K79" s="18">
        <v>0</v>
      </c>
      <c r="L79" s="18">
        <v>0</v>
      </c>
      <c r="M79" s="13">
        <v>0</v>
      </c>
      <c r="N79" s="17">
        <v>0</v>
      </c>
      <c r="O79" s="18">
        <v>0</v>
      </c>
      <c r="P79" s="18">
        <v>0</v>
      </c>
      <c r="Q79" s="18">
        <v>0</v>
      </c>
      <c r="R79" s="18">
        <v>0</v>
      </c>
      <c r="S79" s="13">
        <v>0</v>
      </c>
      <c r="T79" s="17">
        <v>0</v>
      </c>
      <c r="U79" s="18">
        <v>0</v>
      </c>
      <c r="V79" s="18">
        <v>0</v>
      </c>
      <c r="W79" s="18">
        <v>0</v>
      </c>
      <c r="X79" s="18">
        <v>0</v>
      </c>
      <c r="Y79" s="13">
        <v>0</v>
      </c>
      <c r="Z79" s="17">
        <v>0</v>
      </c>
      <c r="AA79" s="18">
        <v>0</v>
      </c>
      <c r="AB79" s="18">
        <v>0</v>
      </c>
      <c r="AC79" s="18">
        <v>0</v>
      </c>
      <c r="AD79" s="18">
        <v>0</v>
      </c>
      <c r="AE79" s="13">
        <v>0</v>
      </c>
      <c r="AF79" s="17">
        <v>0</v>
      </c>
      <c r="AG79" s="18">
        <v>0</v>
      </c>
      <c r="AH79" s="18">
        <v>0</v>
      </c>
      <c r="AI79" s="18">
        <v>0</v>
      </c>
      <c r="AJ79" s="18">
        <v>0</v>
      </c>
      <c r="AK79" s="13">
        <v>0</v>
      </c>
      <c r="AL79" s="17">
        <v>0</v>
      </c>
      <c r="AM79" s="18">
        <v>0</v>
      </c>
      <c r="AN79" s="18">
        <v>0</v>
      </c>
      <c r="AO79" s="18">
        <v>0</v>
      </c>
      <c r="AP79" s="18">
        <v>0</v>
      </c>
      <c r="AQ79" s="13">
        <v>0</v>
      </c>
      <c r="AR79" s="17">
        <v>0</v>
      </c>
      <c r="AS79" s="18">
        <v>0</v>
      </c>
      <c r="AT79" s="18">
        <v>0</v>
      </c>
      <c r="AU79" s="18">
        <v>0</v>
      </c>
      <c r="AV79" s="18">
        <v>0</v>
      </c>
      <c r="AW79" s="13">
        <v>0</v>
      </c>
      <c r="AX79" s="17">
        <v>0</v>
      </c>
      <c r="AY79" s="18">
        <v>0</v>
      </c>
      <c r="AZ79" s="18">
        <v>0</v>
      </c>
      <c r="BA79" s="18">
        <v>0</v>
      </c>
      <c r="BB79" s="18">
        <v>0</v>
      </c>
      <c r="BC79" s="13">
        <v>0</v>
      </c>
      <c r="BD79" s="17">
        <v>0</v>
      </c>
      <c r="BE79" s="18">
        <v>0</v>
      </c>
      <c r="BF79" s="18">
        <v>0</v>
      </c>
      <c r="BG79" s="18">
        <v>0</v>
      </c>
      <c r="BH79" s="18">
        <v>0</v>
      </c>
      <c r="BI79" s="13">
        <v>0</v>
      </c>
      <c r="BJ79" s="17">
        <v>0</v>
      </c>
      <c r="BK79" s="18">
        <v>0</v>
      </c>
      <c r="BL79" s="18">
        <v>0</v>
      </c>
      <c r="BM79" s="18">
        <v>0</v>
      </c>
      <c r="BN79" s="18">
        <v>0</v>
      </c>
      <c r="BO79" s="13">
        <v>0</v>
      </c>
    </row>
    <row r="80" spans="1:67" x14ac:dyDescent="0.3">
      <c r="A80" s="4" t="s">
        <v>71</v>
      </c>
      <c r="B80" s="109">
        <v>13000</v>
      </c>
      <c r="C80" s="110">
        <v>0</v>
      </c>
      <c r="D80" s="110">
        <v>0</v>
      </c>
      <c r="E80" s="110">
        <v>0</v>
      </c>
      <c r="F80" s="110">
        <v>0</v>
      </c>
      <c r="G80" s="111">
        <v>13000</v>
      </c>
      <c r="H80" s="17">
        <v>0</v>
      </c>
      <c r="I80" s="18">
        <v>0</v>
      </c>
      <c r="J80" s="18">
        <v>0</v>
      </c>
      <c r="K80" s="18">
        <v>0</v>
      </c>
      <c r="L80" s="18">
        <v>0</v>
      </c>
      <c r="M80" s="13">
        <v>0</v>
      </c>
      <c r="N80" s="17">
        <v>13000</v>
      </c>
      <c r="O80" s="18">
        <v>0</v>
      </c>
      <c r="P80" s="18">
        <v>0</v>
      </c>
      <c r="Q80" s="18">
        <v>0</v>
      </c>
      <c r="R80" s="18">
        <v>0</v>
      </c>
      <c r="S80" s="13">
        <v>13000</v>
      </c>
      <c r="T80" s="17">
        <v>0</v>
      </c>
      <c r="U80" s="18">
        <v>0</v>
      </c>
      <c r="V80" s="18">
        <v>0</v>
      </c>
      <c r="W80" s="18">
        <v>0</v>
      </c>
      <c r="X80" s="18">
        <v>0</v>
      </c>
      <c r="Y80" s="13">
        <v>0</v>
      </c>
      <c r="Z80" s="17">
        <v>0</v>
      </c>
      <c r="AA80" s="18">
        <v>0</v>
      </c>
      <c r="AB80" s="18">
        <v>0</v>
      </c>
      <c r="AC80" s="18">
        <v>0</v>
      </c>
      <c r="AD80" s="18">
        <v>0</v>
      </c>
      <c r="AE80" s="13">
        <v>0</v>
      </c>
      <c r="AF80" s="17">
        <v>0</v>
      </c>
      <c r="AG80" s="18">
        <v>0</v>
      </c>
      <c r="AH80" s="18">
        <v>0</v>
      </c>
      <c r="AI80" s="18">
        <v>0</v>
      </c>
      <c r="AJ80" s="18">
        <v>0</v>
      </c>
      <c r="AK80" s="13">
        <v>0</v>
      </c>
      <c r="AL80" s="17">
        <v>0</v>
      </c>
      <c r="AM80" s="18">
        <v>0</v>
      </c>
      <c r="AN80" s="18">
        <v>0</v>
      </c>
      <c r="AO80" s="18">
        <v>0</v>
      </c>
      <c r="AP80" s="18">
        <v>0</v>
      </c>
      <c r="AQ80" s="13">
        <v>0</v>
      </c>
      <c r="AR80" s="17">
        <v>0</v>
      </c>
      <c r="AS80" s="18">
        <v>0</v>
      </c>
      <c r="AT80" s="18">
        <v>0</v>
      </c>
      <c r="AU80" s="18">
        <v>0</v>
      </c>
      <c r="AV80" s="18">
        <v>0</v>
      </c>
      <c r="AW80" s="13">
        <v>0</v>
      </c>
      <c r="AX80" s="17">
        <v>0</v>
      </c>
      <c r="AY80" s="18">
        <v>0</v>
      </c>
      <c r="AZ80" s="18">
        <v>0</v>
      </c>
      <c r="BA80" s="18">
        <v>0</v>
      </c>
      <c r="BB80" s="18">
        <v>0</v>
      </c>
      <c r="BC80" s="13">
        <v>0</v>
      </c>
      <c r="BD80" s="17">
        <v>0</v>
      </c>
      <c r="BE80" s="18">
        <v>0</v>
      </c>
      <c r="BF80" s="18">
        <v>0</v>
      </c>
      <c r="BG80" s="18">
        <v>0</v>
      </c>
      <c r="BH80" s="18">
        <v>0</v>
      </c>
      <c r="BI80" s="13">
        <v>0</v>
      </c>
      <c r="BJ80" s="17">
        <v>0</v>
      </c>
      <c r="BK80" s="18">
        <v>0</v>
      </c>
      <c r="BL80" s="18">
        <v>0</v>
      </c>
      <c r="BM80" s="18">
        <v>0</v>
      </c>
      <c r="BN80" s="18">
        <v>0</v>
      </c>
      <c r="BO80" s="13">
        <v>0</v>
      </c>
    </row>
    <row r="81" spans="1:67" x14ac:dyDescent="0.3">
      <c r="A81" s="4" t="s">
        <v>72</v>
      </c>
      <c r="B81" s="109">
        <v>0</v>
      </c>
      <c r="C81" s="110">
        <v>0</v>
      </c>
      <c r="D81" s="110">
        <v>0</v>
      </c>
      <c r="E81" s="110">
        <v>0</v>
      </c>
      <c r="F81" s="110">
        <v>0</v>
      </c>
      <c r="G81" s="111">
        <v>0</v>
      </c>
      <c r="H81" s="17">
        <v>0</v>
      </c>
      <c r="I81" s="18">
        <v>0</v>
      </c>
      <c r="J81" s="18">
        <v>0</v>
      </c>
      <c r="K81" s="18">
        <v>0</v>
      </c>
      <c r="L81" s="18">
        <v>0</v>
      </c>
      <c r="M81" s="13">
        <v>0</v>
      </c>
      <c r="N81" s="17">
        <v>0</v>
      </c>
      <c r="O81" s="18">
        <v>0</v>
      </c>
      <c r="P81" s="18">
        <v>0</v>
      </c>
      <c r="Q81" s="18">
        <v>0</v>
      </c>
      <c r="R81" s="18">
        <v>0</v>
      </c>
      <c r="S81" s="13">
        <v>0</v>
      </c>
      <c r="T81" s="17">
        <v>0</v>
      </c>
      <c r="U81" s="18">
        <v>0</v>
      </c>
      <c r="V81" s="18">
        <v>0</v>
      </c>
      <c r="W81" s="18">
        <v>0</v>
      </c>
      <c r="X81" s="18">
        <v>0</v>
      </c>
      <c r="Y81" s="13">
        <v>0</v>
      </c>
      <c r="Z81" s="17">
        <v>0</v>
      </c>
      <c r="AA81" s="18">
        <v>0</v>
      </c>
      <c r="AB81" s="18">
        <v>0</v>
      </c>
      <c r="AC81" s="18">
        <v>0</v>
      </c>
      <c r="AD81" s="18">
        <v>0</v>
      </c>
      <c r="AE81" s="13">
        <v>0</v>
      </c>
      <c r="AF81" s="17">
        <v>0</v>
      </c>
      <c r="AG81" s="18">
        <v>0</v>
      </c>
      <c r="AH81" s="18">
        <v>0</v>
      </c>
      <c r="AI81" s="18">
        <v>0</v>
      </c>
      <c r="AJ81" s="18">
        <v>0</v>
      </c>
      <c r="AK81" s="13">
        <v>0</v>
      </c>
      <c r="AL81" s="17">
        <v>0</v>
      </c>
      <c r="AM81" s="18">
        <v>0</v>
      </c>
      <c r="AN81" s="18">
        <v>0</v>
      </c>
      <c r="AO81" s="18">
        <v>0</v>
      </c>
      <c r="AP81" s="18">
        <v>0</v>
      </c>
      <c r="AQ81" s="13">
        <v>0</v>
      </c>
      <c r="AR81" s="17">
        <v>0</v>
      </c>
      <c r="AS81" s="18">
        <v>0</v>
      </c>
      <c r="AT81" s="18">
        <v>0</v>
      </c>
      <c r="AU81" s="18">
        <v>0</v>
      </c>
      <c r="AV81" s="18">
        <v>0</v>
      </c>
      <c r="AW81" s="13">
        <v>0</v>
      </c>
      <c r="AX81" s="17">
        <v>0</v>
      </c>
      <c r="AY81" s="18">
        <v>0</v>
      </c>
      <c r="AZ81" s="18">
        <v>0</v>
      </c>
      <c r="BA81" s="18">
        <v>0</v>
      </c>
      <c r="BB81" s="18">
        <v>0</v>
      </c>
      <c r="BC81" s="13">
        <v>0</v>
      </c>
      <c r="BD81" s="17">
        <v>0</v>
      </c>
      <c r="BE81" s="18">
        <v>0</v>
      </c>
      <c r="BF81" s="18">
        <v>0</v>
      </c>
      <c r="BG81" s="18">
        <v>0</v>
      </c>
      <c r="BH81" s="18">
        <v>0</v>
      </c>
      <c r="BI81" s="13">
        <v>0</v>
      </c>
      <c r="BJ81" s="17">
        <v>0</v>
      </c>
      <c r="BK81" s="18">
        <v>0</v>
      </c>
      <c r="BL81" s="18">
        <v>0</v>
      </c>
      <c r="BM81" s="18">
        <v>0</v>
      </c>
      <c r="BN81" s="18">
        <v>0</v>
      </c>
      <c r="BO81" s="13">
        <v>0</v>
      </c>
    </row>
    <row r="82" spans="1:67" x14ac:dyDescent="0.3">
      <c r="A82" s="4" t="s">
        <v>73</v>
      </c>
      <c r="B82" s="109">
        <v>0</v>
      </c>
      <c r="C82" s="110">
        <v>0</v>
      </c>
      <c r="D82" s="110">
        <v>0</v>
      </c>
      <c r="E82" s="110">
        <v>0</v>
      </c>
      <c r="F82" s="110">
        <v>0</v>
      </c>
      <c r="G82" s="111">
        <v>0</v>
      </c>
      <c r="H82" s="17">
        <v>0</v>
      </c>
      <c r="I82" s="18">
        <v>0</v>
      </c>
      <c r="J82" s="18">
        <v>0</v>
      </c>
      <c r="K82" s="18">
        <v>0</v>
      </c>
      <c r="L82" s="18">
        <v>0</v>
      </c>
      <c r="M82" s="13">
        <v>0</v>
      </c>
      <c r="N82" s="17">
        <v>0</v>
      </c>
      <c r="O82" s="18">
        <v>0</v>
      </c>
      <c r="P82" s="18">
        <v>0</v>
      </c>
      <c r="Q82" s="18">
        <v>0</v>
      </c>
      <c r="R82" s="18">
        <v>0</v>
      </c>
      <c r="S82" s="13">
        <v>0</v>
      </c>
      <c r="T82" s="17">
        <v>0</v>
      </c>
      <c r="U82" s="18">
        <v>0</v>
      </c>
      <c r="V82" s="18">
        <v>0</v>
      </c>
      <c r="W82" s="18">
        <v>0</v>
      </c>
      <c r="X82" s="18">
        <v>0</v>
      </c>
      <c r="Y82" s="13">
        <v>0</v>
      </c>
      <c r="Z82" s="17">
        <v>0</v>
      </c>
      <c r="AA82" s="18">
        <v>0</v>
      </c>
      <c r="AB82" s="18">
        <v>0</v>
      </c>
      <c r="AC82" s="18">
        <v>0</v>
      </c>
      <c r="AD82" s="18">
        <v>0</v>
      </c>
      <c r="AE82" s="13">
        <v>0</v>
      </c>
      <c r="AF82" s="17">
        <v>0</v>
      </c>
      <c r="AG82" s="18">
        <v>0</v>
      </c>
      <c r="AH82" s="18">
        <v>0</v>
      </c>
      <c r="AI82" s="18">
        <v>0</v>
      </c>
      <c r="AJ82" s="18">
        <v>0</v>
      </c>
      <c r="AK82" s="13">
        <v>0</v>
      </c>
      <c r="AL82" s="17">
        <v>0</v>
      </c>
      <c r="AM82" s="18">
        <v>0</v>
      </c>
      <c r="AN82" s="18">
        <v>0</v>
      </c>
      <c r="AO82" s="18">
        <v>0</v>
      </c>
      <c r="AP82" s="18">
        <v>0</v>
      </c>
      <c r="AQ82" s="13">
        <v>0</v>
      </c>
      <c r="AR82" s="17">
        <v>0</v>
      </c>
      <c r="AS82" s="18">
        <v>0</v>
      </c>
      <c r="AT82" s="18">
        <v>0</v>
      </c>
      <c r="AU82" s="18">
        <v>0</v>
      </c>
      <c r="AV82" s="18">
        <v>0</v>
      </c>
      <c r="AW82" s="13">
        <v>0</v>
      </c>
      <c r="AX82" s="17">
        <v>0</v>
      </c>
      <c r="AY82" s="18">
        <v>0</v>
      </c>
      <c r="AZ82" s="18">
        <v>0</v>
      </c>
      <c r="BA82" s="18">
        <v>0</v>
      </c>
      <c r="BB82" s="18">
        <v>0</v>
      </c>
      <c r="BC82" s="13">
        <v>0</v>
      </c>
      <c r="BD82" s="17">
        <v>0</v>
      </c>
      <c r="BE82" s="18">
        <v>0</v>
      </c>
      <c r="BF82" s="18">
        <v>0</v>
      </c>
      <c r="BG82" s="18">
        <v>0</v>
      </c>
      <c r="BH82" s="18">
        <v>0</v>
      </c>
      <c r="BI82" s="13">
        <v>0</v>
      </c>
      <c r="BJ82" s="17">
        <v>0</v>
      </c>
      <c r="BK82" s="18">
        <v>0</v>
      </c>
      <c r="BL82" s="18">
        <v>0</v>
      </c>
      <c r="BM82" s="18">
        <v>0</v>
      </c>
      <c r="BN82" s="18">
        <v>0</v>
      </c>
      <c r="BO82" s="13">
        <v>0</v>
      </c>
    </row>
    <row r="83" spans="1:67" x14ac:dyDescent="0.3">
      <c r="A83" s="4" t="s">
        <v>74</v>
      </c>
      <c r="B83" s="109">
        <v>0</v>
      </c>
      <c r="C83" s="110">
        <v>0</v>
      </c>
      <c r="D83" s="110">
        <v>0</v>
      </c>
      <c r="E83" s="110">
        <v>0</v>
      </c>
      <c r="F83" s="110">
        <v>0</v>
      </c>
      <c r="G83" s="111">
        <v>0</v>
      </c>
      <c r="H83" s="17">
        <v>0</v>
      </c>
      <c r="I83" s="18">
        <v>0</v>
      </c>
      <c r="J83" s="18">
        <v>0</v>
      </c>
      <c r="K83" s="18">
        <v>0</v>
      </c>
      <c r="L83" s="18">
        <v>0</v>
      </c>
      <c r="M83" s="13">
        <v>0</v>
      </c>
      <c r="N83" s="17">
        <v>0</v>
      </c>
      <c r="O83" s="18">
        <v>0</v>
      </c>
      <c r="P83" s="18">
        <v>0</v>
      </c>
      <c r="Q83" s="18">
        <v>0</v>
      </c>
      <c r="R83" s="18">
        <v>0</v>
      </c>
      <c r="S83" s="13">
        <v>0</v>
      </c>
      <c r="T83" s="17">
        <v>0</v>
      </c>
      <c r="U83" s="18">
        <v>0</v>
      </c>
      <c r="V83" s="18">
        <v>0</v>
      </c>
      <c r="W83" s="18">
        <v>0</v>
      </c>
      <c r="X83" s="18">
        <v>0</v>
      </c>
      <c r="Y83" s="13">
        <v>0</v>
      </c>
      <c r="Z83" s="17">
        <v>0</v>
      </c>
      <c r="AA83" s="18">
        <v>0</v>
      </c>
      <c r="AB83" s="18">
        <v>0</v>
      </c>
      <c r="AC83" s="18">
        <v>0</v>
      </c>
      <c r="AD83" s="18">
        <v>0</v>
      </c>
      <c r="AE83" s="13">
        <v>0</v>
      </c>
      <c r="AF83" s="17">
        <v>0</v>
      </c>
      <c r="AG83" s="18">
        <v>0</v>
      </c>
      <c r="AH83" s="18">
        <v>0</v>
      </c>
      <c r="AI83" s="18">
        <v>0</v>
      </c>
      <c r="AJ83" s="18">
        <v>0</v>
      </c>
      <c r="AK83" s="13">
        <v>0</v>
      </c>
      <c r="AL83" s="17">
        <v>0</v>
      </c>
      <c r="AM83" s="18">
        <v>0</v>
      </c>
      <c r="AN83" s="18">
        <v>0</v>
      </c>
      <c r="AO83" s="18">
        <v>0</v>
      </c>
      <c r="AP83" s="18">
        <v>0</v>
      </c>
      <c r="AQ83" s="13">
        <v>0</v>
      </c>
      <c r="AR83" s="17">
        <v>0</v>
      </c>
      <c r="AS83" s="18">
        <v>0</v>
      </c>
      <c r="AT83" s="18">
        <v>0</v>
      </c>
      <c r="AU83" s="18">
        <v>0</v>
      </c>
      <c r="AV83" s="18">
        <v>0</v>
      </c>
      <c r="AW83" s="13">
        <v>0</v>
      </c>
      <c r="AX83" s="17">
        <v>0</v>
      </c>
      <c r="AY83" s="18">
        <v>0</v>
      </c>
      <c r="AZ83" s="18">
        <v>0</v>
      </c>
      <c r="BA83" s="18">
        <v>0</v>
      </c>
      <c r="BB83" s="18">
        <v>0</v>
      </c>
      <c r="BC83" s="13">
        <v>0</v>
      </c>
      <c r="BD83" s="17">
        <v>0</v>
      </c>
      <c r="BE83" s="18">
        <v>0</v>
      </c>
      <c r="BF83" s="18">
        <v>0</v>
      </c>
      <c r="BG83" s="18">
        <v>0</v>
      </c>
      <c r="BH83" s="18">
        <v>0</v>
      </c>
      <c r="BI83" s="13">
        <v>0</v>
      </c>
      <c r="BJ83" s="17">
        <v>0</v>
      </c>
      <c r="BK83" s="18">
        <v>0</v>
      </c>
      <c r="BL83" s="18">
        <v>0</v>
      </c>
      <c r="BM83" s="18">
        <v>0</v>
      </c>
      <c r="BN83" s="18">
        <v>0</v>
      </c>
      <c r="BO83" s="13">
        <v>0</v>
      </c>
    </row>
    <row r="84" spans="1:67" x14ac:dyDescent="0.3">
      <c r="A84" s="4" t="s">
        <v>75</v>
      </c>
      <c r="B84" s="109">
        <v>0</v>
      </c>
      <c r="C84" s="110">
        <v>0</v>
      </c>
      <c r="D84" s="110">
        <v>0</v>
      </c>
      <c r="E84" s="110">
        <v>0</v>
      </c>
      <c r="F84" s="110">
        <v>0</v>
      </c>
      <c r="G84" s="111">
        <v>0</v>
      </c>
      <c r="H84" s="17">
        <v>0</v>
      </c>
      <c r="I84" s="18">
        <v>0</v>
      </c>
      <c r="J84" s="18">
        <v>0</v>
      </c>
      <c r="K84" s="18">
        <v>0</v>
      </c>
      <c r="L84" s="18">
        <v>0</v>
      </c>
      <c r="M84" s="13">
        <v>0</v>
      </c>
      <c r="N84" s="17">
        <v>0</v>
      </c>
      <c r="O84" s="18">
        <v>0</v>
      </c>
      <c r="P84" s="18">
        <v>0</v>
      </c>
      <c r="Q84" s="18">
        <v>0</v>
      </c>
      <c r="R84" s="18">
        <v>0</v>
      </c>
      <c r="S84" s="13">
        <v>0</v>
      </c>
      <c r="T84" s="17">
        <v>0</v>
      </c>
      <c r="U84" s="18">
        <v>0</v>
      </c>
      <c r="V84" s="18">
        <v>0</v>
      </c>
      <c r="W84" s="18">
        <v>0</v>
      </c>
      <c r="X84" s="18">
        <v>0</v>
      </c>
      <c r="Y84" s="13">
        <v>0</v>
      </c>
      <c r="Z84" s="17">
        <v>0</v>
      </c>
      <c r="AA84" s="18">
        <v>0</v>
      </c>
      <c r="AB84" s="18">
        <v>0</v>
      </c>
      <c r="AC84" s="18">
        <v>0</v>
      </c>
      <c r="AD84" s="18">
        <v>0</v>
      </c>
      <c r="AE84" s="13">
        <v>0</v>
      </c>
      <c r="AF84" s="17">
        <v>0</v>
      </c>
      <c r="AG84" s="18">
        <v>0</v>
      </c>
      <c r="AH84" s="18">
        <v>0</v>
      </c>
      <c r="AI84" s="18">
        <v>0</v>
      </c>
      <c r="AJ84" s="18">
        <v>0</v>
      </c>
      <c r="AK84" s="13">
        <v>0</v>
      </c>
      <c r="AL84" s="17">
        <v>0</v>
      </c>
      <c r="AM84" s="18">
        <v>0</v>
      </c>
      <c r="AN84" s="18">
        <v>0</v>
      </c>
      <c r="AO84" s="18">
        <v>0</v>
      </c>
      <c r="AP84" s="18">
        <v>0</v>
      </c>
      <c r="AQ84" s="13">
        <v>0</v>
      </c>
      <c r="AR84" s="17">
        <v>0</v>
      </c>
      <c r="AS84" s="18">
        <v>0</v>
      </c>
      <c r="AT84" s="18">
        <v>0</v>
      </c>
      <c r="AU84" s="18">
        <v>0</v>
      </c>
      <c r="AV84" s="18">
        <v>0</v>
      </c>
      <c r="AW84" s="13">
        <v>0</v>
      </c>
      <c r="AX84" s="17">
        <v>0</v>
      </c>
      <c r="AY84" s="18">
        <v>0</v>
      </c>
      <c r="AZ84" s="18">
        <v>0</v>
      </c>
      <c r="BA84" s="18">
        <v>0</v>
      </c>
      <c r="BB84" s="18">
        <v>0</v>
      </c>
      <c r="BC84" s="13">
        <v>0</v>
      </c>
      <c r="BD84" s="17">
        <v>0</v>
      </c>
      <c r="BE84" s="18">
        <v>0</v>
      </c>
      <c r="BF84" s="18">
        <v>0</v>
      </c>
      <c r="BG84" s="18">
        <v>0</v>
      </c>
      <c r="BH84" s="18">
        <v>0</v>
      </c>
      <c r="BI84" s="13">
        <v>0</v>
      </c>
      <c r="BJ84" s="17">
        <v>0</v>
      </c>
      <c r="BK84" s="18">
        <v>0</v>
      </c>
      <c r="BL84" s="18">
        <v>0</v>
      </c>
      <c r="BM84" s="18">
        <v>0</v>
      </c>
      <c r="BN84" s="18">
        <v>0</v>
      </c>
      <c r="BO84" s="13">
        <v>0</v>
      </c>
    </row>
    <row r="85" spans="1:67" x14ac:dyDescent="0.3">
      <c r="A85" s="4" t="s">
        <v>76</v>
      </c>
      <c r="B85" s="109">
        <v>0</v>
      </c>
      <c r="C85" s="110">
        <v>0</v>
      </c>
      <c r="D85" s="110">
        <v>0</v>
      </c>
      <c r="E85" s="110">
        <v>0</v>
      </c>
      <c r="F85" s="110">
        <v>0</v>
      </c>
      <c r="G85" s="111">
        <v>0</v>
      </c>
      <c r="H85" s="17">
        <v>0</v>
      </c>
      <c r="I85" s="18">
        <v>0</v>
      </c>
      <c r="J85" s="18">
        <v>0</v>
      </c>
      <c r="K85" s="18">
        <v>0</v>
      </c>
      <c r="L85" s="18">
        <v>0</v>
      </c>
      <c r="M85" s="13">
        <v>0</v>
      </c>
      <c r="N85" s="17">
        <v>0</v>
      </c>
      <c r="O85" s="18">
        <v>0</v>
      </c>
      <c r="P85" s="18">
        <v>0</v>
      </c>
      <c r="Q85" s="18">
        <v>0</v>
      </c>
      <c r="R85" s="18">
        <v>0</v>
      </c>
      <c r="S85" s="13">
        <v>0</v>
      </c>
      <c r="T85" s="17">
        <v>0</v>
      </c>
      <c r="U85" s="18">
        <v>0</v>
      </c>
      <c r="V85" s="18">
        <v>0</v>
      </c>
      <c r="W85" s="18">
        <v>0</v>
      </c>
      <c r="X85" s="18">
        <v>0</v>
      </c>
      <c r="Y85" s="13">
        <v>0</v>
      </c>
      <c r="Z85" s="17">
        <v>0</v>
      </c>
      <c r="AA85" s="18">
        <v>0</v>
      </c>
      <c r="AB85" s="18">
        <v>0</v>
      </c>
      <c r="AC85" s="18">
        <v>0</v>
      </c>
      <c r="AD85" s="18">
        <v>0</v>
      </c>
      <c r="AE85" s="13">
        <v>0</v>
      </c>
      <c r="AF85" s="17">
        <v>0</v>
      </c>
      <c r="AG85" s="18">
        <v>0</v>
      </c>
      <c r="AH85" s="18">
        <v>0</v>
      </c>
      <c r="AI85" s="18">
        <v>0</v>
      </c>
      <c r="AJ85" s="18">
        <v>0</v>
      </c>
      <c r="AK85" s="13">
        <v>0</v>
      </c>
      <c r="AL85" s="17">
        <v>0</v>
      </c>
      <c r="AM85" s="18">
        <v>0</v>
      </c>
      <c r="AN85" s="18">
        <v>0</v>
      </c>
      <c r="AO85" s="18">
        <v>0</v>
      </c>
      <c r="AP85" s="18">
        <v>0</v>
      </c>
      <c r="AQ85" s="13">
        <v>0</v>
      </c>
      <c r="AR85" s="17">
        <v>0</v>
      </c>
      <c r="AS85" s="18">
        <v>0</v>
      </c>
      <c r="AT85" s="18">
        <v>0</v>
      </c>
      <c r="AU85" s="18">
        <v>0</v>
      </c>
      <c r="AV85" s="18">
        <v>0</v>
      </c>
      <c r="AW85" s="13">
        <v>0</v>
      </c>
      <c r="AX85" s="17">
        <v>0</v>
      </c>
      <c r="AY85" s="18">
        <v>0</v>
      </c>
      <c r="AZ85" s="18">
        <v>0</v>
      </c>
      <c r="BA85" s="18">
        <v>0</v>
      </c>
      <c r="BB85" s="18">
        <v>0</v>
      </c>
      <c r="BC85" s="13">
        <v>0</v>
      </c>
      <c r="BD85" s="17">
        <v>0</v>
      </c>
      <c r="BE85" s="18">
        <v>0</v>
      </c>
      <c r="BF85" s="18">
        <v>0</v>
      </c>
      <c r="BG85" s="18">
        <v>0</v>
      </c>
      <c r="BH85" s="18">
        <v>0</v>
      </c>
      <c r="BI85" s="13">
        <v>0</v>
      </c>
      <c r="BJ85" s="17">
        <v>0</v>
      </c>
      <c r="BK85" s="18">
        <v>0</v>
      </c>
      <c r="BL85" s="18">
        <v>0</v>
      </c>
      <c r="BM85" s="18">
        <v>0</v>
      </c>
      <c r="BN85" s="18">
        <v>0</v>
      </c>
      <c r="BO85" s="13">
        <v>0</v>
      </c>
    </row>
    <row r="86" spans="1:67" x14ac:dyDescent="0.3">
      <c r="A86" s="4" t="s">
        <v>77</v>
      </c>
      <c r="B86" s="109">
        <v>0</v>
      </c>
      <c r="C86" s="110">
        <v>0</v>
      </c>
      <c r="D86" s="110">
        <v>0</v>
      </c>
      <c r="E86" s="110">
        <v>0</v>
      </c>
      <c r="F86" s="110">
        <v>0</v>
      </c>
      <c r="G86" s="111">
        <v>0</v>
      </c>
      <c r="H86" s="17">
        <v>0</v>
      </c>
      <c r="I86" s="18">
        <v>0</v>
      </c>
      <c r="J86" s="18">
        <v>0</v>
      </c>
      <c r="K86" s="18">
        <v>0</v>
      </c>
      <c r="L86" s="18">
        <v>0</v>
      </c>
      <c r="M86" s="13">
        <v>0</v>
      </c>
      <c r="N86" s="17">
        <v>0</v>
      </c>
      <c r="O86" s="18">
        <v>0</v>
      </c>
      <c r="P86" s="18">
        <v>0</v>
      </c>
      <c r="Q86" s="18">
        <v>0</v>
      </c>
      <c r="R86" s="18">
        <v>0</v>
      </c>
      <c r="S86" s="13">
        <v>0</v>
      </c>
      <c r="T86" s="17">
        <v>0</v>
      </c>
      <c r="U86" s="18">
        <v>0</v>
      </c>
      <c r="V86" s="18">
        <v>0</v>
      </c>
      <c r="W86" s="18">
        <v>0</v>
      </c>
      <c r="X86" s="18">
        <v>0</v>
      </c>
      <c r="Y86" s="13">
        <v>0</v>
      </c>
      <c r="Z86" s="17">
        <v>0</v>
      </c>
      <c r="AA86" s="18">
        <v>0</v>
      </c>
      <c r="AB86" s="18">
        <v>0</v>
      </c>
      <c r="AC86" s="18">
        <v>0</v>
      </c>
      <c r="AD86" s="18">
        <v>0</v>
      </c>
      <c r="AE86" s="13">
        <v>0</v>
      </c>
      <c r="AF86" s="17">
        <v>0</v>
      </c>
      <c r="AG86" s="18">
        <v>0</v>
      </c>
      <c r="AH86" s="18">
        <v>0</v>
      </c>
      <c r="AI86" s="18">
        <v>0</v>
      </c>
      <c r="AJ86" s="18">
        <v>0</v>
      </c>
      <c r="AK86" s="13">
        <v>0</v>
      </c>
      <c r="AL86" s="17">
        <v>0</v>
      </c>
      <c r="AM86" s="18">
        <v>0</v>
      </c>
      <c r="AN86" s="18">
        <v>0</v>
      </c>
      <c r="AO86" s="18">
        <v>0</v>
      </c>
      <c r="AP86" s="18">
        <v>0</v>
      </c>
      <c r="AQ86" s="13">
        <v>0</v>
      </c>
      <c r="AR86" s="17">
        <v>0</v>
      </c>
      <c r="AS86" s="18">
        <v>0</v>
      </c>
      <c r="AT86" s="18">
        <v>0</v>
      </c>
      <c r="AU86" s="18">
        <v>0</v>
      </c>
      <c r="AV86" s="18">
        <v>0</v>
      </c>
      <c r="AW86" s="13">
        <v>0</v>
      </c>
      <c r="AX86" s="17">
        <v>0</v>
      </c>
      <c r="AY86" s="18">
        <v>0</v>
      </c>
      <c r="AZ86" s="18">
        <v>0</v>
      </c>
      <c r="BA86" s="18">
        <v>0</v>
      </c>
      <c r="BB86" s="18">
        <v>0</v>
      </c>
      <c r="BC86" s="13">
        <v>0</v>
      </c>
      <c r="BD86" s="17">
        <v>0</v>
      </c>
      <c r="BE86" s="18">
        <v>0</v>
      </c>
      <c r="BF86" s="18">
        <v>0</v>
      </c>
      <c r="BG86" s="18">
        <v>0</v>
      </c>
      <c r="BH86" s="18">
        <v>0</v>
      </c>
      <c r="BI86" s="13">
        <v>0</v>
      </c>
      <c r="BJ86" s="17">
        <v>0</v>
      </c>
      <c r="BK86" s="18">
        <v>0</v>
      </c>
      <c r="BL86" s="18">
        <v>0</v>
      </c>
      <c r="BM86" s="18">
        <v>0</v>
      </c>
      <c r="BN86" s="18">
        <v>0</v>
      </c>
      <c r="BO86" s="13">
        <v>0</v>
      </c>
    </row>
    <row r="87" spans="1:67" x14ac:dyDescent="0.3">
      <c r="A87" s="4" t="s">
        <v>78</v>
      </c>
      <c r="B87" s="109">
        <v>0</v>
      </c>
      <c r="C87" s="110">
        <v>0</v>
      </c>
      <c r="D87" s="110">
        <v>0</v>
      </c>
      <c r="E87" s="110">
        <v>21196.59</v>
      </c>
      <c r="F87" s="110">
        <v>0</v>
      </c>
      <c r="G87" s="111">
        <v>21196.59</v>
      </c>
      <c r="H87" s="17">
        <v>0</v>
      </c>
      <c r="I87" s="18">
        <v>0</v>
      </c>
      <c r="J87" s="18">
        <v>0</v>
      </c>
      <c r="K87" s="18">
        <v>6650</v>
      </c>
      <c r="L87" s="18">
        <v>0</v>
      </c>
      <c r="M87" s="13">
        <v>6650</v>
      </c>
      <c r="N87" s="17">
        <v>0</v>
      </c>
      <c r="O87" s="18">
        <v>0</v>
      </c>
      <c r="P87" s="18">
        <v>0</v>
      </c>
      <c r="Q87" s="18">
        <v>0</v>
      </c>
      <c r="R87" s="18">
        <v>0</v>
      </c>
      <c r="S87" s="13">
        <v>0</v>
      </c>
      <c r="T87" s="17">
        <v>0</v>
      </c>
      <c r="U87" s="18">
        <v>0</v>
      </c>
      <c r="V87" s="18">
        <v>0</v>
      </c>
      <c r="W87" s="18">
        <v>0</v>
      </c>
      <c r="X87" s="18">
        <v>0</v>
      </c>
      <c r="Y87" s="13">
        <v>0</v>
      </c>
      <c r="Z87" s="17">
        <v>0</v>
      </c>
      <c r="AA87" s="18">
        <v>0</v>
      </c>
      <c r="AB87" s="18">
        <v>0</v>
      </c>
      <c r="AC87" s="18">
        <v>0</v>
      </c>
      <c r="AD87" s="18">
        <v>0</v>
      </c>
      <c r="AE87" s="13">
        <v>0</v>
      </c>
      <c r="AF87" s="17">
        <v>0</v>
      </c>
      <c r="AG87" s="18">
        <v>0</v>
      </c>
      <c r="AH87" s="18">
        <v>0</v>
      </c>
      <c r="AI87" s="18">
        <v>14546.59</v>
      </c>
      <c r="AJ87" s="18">
        <v>0</v>
      </c>
      <c r="AK87" s="13">
        <v>14546.59</v>
      </c>
      <c r="AL87" s="17">
        <v>0</v>
      </c>
      <c r="AM87" s="18">
        <v>0</v>
      </c>
      <c r="AN87" s="18">
        <v>0</v>
      </c>
      <c r="AO87" s="18">
        <v>0</v>
      </c>
      <c r="AP87" s="18">
        <v>0</v>
      </c>
      <c r="AQ87" s="13">
        <v>0</v>
      </c>
      <c r="AR87" s="17">
        <v>0</v>
      </c>
      <c r="AS87" s="18">
        <v>0</v>
      </c>
      <c r="AT87" s="18">
        <v>0</v>
      </c>
      <c r="AU87" s="18">
        <v>0</v>
      </c>
      <c r="AV87" s="18">
        <v>0</v>
      </c>
      <c r="AW87" s="13">
        <v>0</v>
      </c>
      <c r="AX87" s="17">
        <v>0</v>
      </c>
      <c r="AY87" s="18">
        <v>0</v>
      </c>
      <c r="AZ87" s="18">
        <v>0</v>
      </c>
      <c r="BA87" s="18">
        <v>0</v>
      </c>
      <c r="BB87" s="18">
        <v>0</v>
      </c>
      <c r="BC87" s="13">
        <v>0</v>
      </c>
      <c r="BD87" s="17">
        <v>0</v>
      </c>
      <c r="BE87" s="18">
        <v>0</v>
      </c>
      <c r="BF87" s="18">
        <v>0</v>
      </c>
      <c r="BG87" s="18">
        <v>0</v>
      </c>
      <c r="BH87" s="18">
        <v>0</v>
      </c>
      <c r="BI87" s="13">
        <v>0</v>
      </c>
      <c r="BJ87" s="17">
        <v>0</v>
      </c>
      <c r="BK87" s="18">
        <v>0</v>
      </c>
      <c r="BL87" s="18">
        <v>0</v>
      </c>
      <c r="BM87" s="18">
        <v>0</v>
      </c>
      <c r="BN87" s="18">
        <v>0</v>
      </c>
      <c r="BO87" s="13">
        <v>0</v>
      </c>
    </row>
    <row r="88" spans="1:67" x14ac:dyDescent="0.3">
      <c r="A88" s="4" t="s">
        <v>79</v>
      </c>
      <c r="B88" s="109">
        <v>0</v>
      </c>
      <c r="C88" s="110">
        <v>0</v>
      </c>
      <c r="D88" s="110">
        <v>0</v>
      </c>
      <c r="E88" s="110">
        <v>0</v>
      </c>
      <c r="F88" s="110">
        <v>0</v>
      </c>
      <c r="G88" s="111">
        <v>0</v>
      </c>
      <c r="H88" s="17">
        <v>0</v>
      </c>
      <c r="I88" s="18">
        <v>0</v>
      </c>
      <c r="J88" s="18">
        <v>0</v>
      </c>
      <c r="K88" s="18">
        <v>0</v>
      </c>
      <c r="L88" s="18">
        <v>0</v>
      </c>
      <c r="M88" s="13">
        <v>0</v>
      </c>
      <c r="N88" s="17">
        <v>0</v>
      </c>
      <c r="O88" s="18">
        <v>0</v>
      </c>
      <c r="P88" s="18">
        <v>0</v>
      </c>
      <c r="Q88" s="18">
        <v>0</v>
      </c>
      <c r="R88" s="18">
        <v>0</v>
      </c>
      <c r="S88" s="13">
        <v>0</v>
      </c>
      <c r="T88" s="17">
        <v>0</v>
      </c>
      <c r="U88" s="18">
        <v>0</v>
      </c>
      <c r="V88" s="18">
        <v>0</v>
      </c>
      <c r="W88" s="18">
        <v>0</v>
      </c>
      <c r="X88" s="18">
        <v>0</v>
      </c>
      <c r="Y88" s="13">
        <v>0</v>
      </c>
      <c r="Z88" s="17">
        <v>0</v>
      </c>
      <c r="AA88" s="18">
        <v>0</v>
      </c>
      <c r="AB88" s="18">
        <v>0</v>
      </c>
      <c r="AC88" s="18">
        <v>0</v>
      </c>
      <c r="AD88" s="18">
        <v>0</v>
      </c>
      <c r="AE88" s="13">
        <v>0</v>
      </c>
      <c r="AF88" s="17">
        <v>0</v>
      </c>
      <c r="AG88" s="18">
        <v>0</v>
      </c>
      <c r="AH88" s="18">
        <v>0</v>
      </c>
      <c r="AI88" s="18">
        <v>0</v>
      </c>
      <c r="AJ88" s="18">
        <v>0</v>
      </c>
      <c r="AK88" s="13">
        <v>0</v>
      </c>
      <c r="AL88" s="17">
        <v>0</v>
      </c>
      <c r="AM88" s="18">
        <v>0</v>
      </c>
      <c r="AN88" s="18">
        <v>0</v>
      </c>
      <c r="AO88" s="18">
        <v>0</v>
      </c>
      <c r="AP88" s="18">
        <v>0</v>
      </c>
      <c r="AQ88" s="13">
        <v>0</v>
      </c>
      <c r="AR88" s="17">
        <v>0</v>
      </c>
      <c r="AS88" s="18">
        <v>0</v>
      </c>
      <c r="AT88" s="18">
        <v>0</v>
      </c>
      <c r="AU88" s="18">
        <v>0</v>
      </c>
      <c r="AV88" s="18">
        <v>0</v>
      </c>
      <c r="AW88" s="13">
        <v>0</v>
      </c>
      <c r="AX88" s="17">
        <v>0</v>
      </c>
      <c r="AY88" s="18">
        <v>0</v>
      </c>
      <c r="AZ88" s="18">
        <v>0</v>
      </c>
      <c r="BA88" s="18">
        <v>0</v>
      </c>
      <c r="BB88" s="18">
        <v>0</v>
      </c>
      <c r="BC88" s="13">
        <v>0</v>
      </c>
      <c r="BD88" s="17">
        <v>0</v>
      </c>
      <c r="BE88" s="18">
        <v>0</v>
      </c>
      <c r="BF88" s="18">
        <v>0</v>
      </c>
      <c r="BG88" s="18">
        <v>0</v>
      </c>
      <c r="BH88" s="18">
        <v>0</v>
      </c>
      <c r="BI88" s="13">
        <v>0</v>
      </c>
      <c r="BJ88" s="17">
        <v>0</v>
      </c>
      <c r="BK88" s="18">
        <v>0</v>
      </c>
      <c r="BL88" s="18">
        <v>0</v>
      </c>
      <c r="BM88" s="18">
        <v>0</v>
      </c>
      <c r="BN88" s="18">
        <v>0</v>
      </c>
      <c r="BO88" s="13">
        <v>0</v>
      </c>
    </row>
    <row r="89" spans="1:67" x14ac:dyDescent="0.3">
      <c r="A89" s="5"/>
      <c r="B89" s="112"/>
      <c r="C89" s="113"/>
      <c r="D89" s="113"/>
      <c r="E89" s="113"/>
      <c r="F89" s="113"/>
      <c r="G89" s="114"/>
      <c r="H89" s="19"/>
      <c r="I89" s="20"/>
      <c r="J89" s="20"/>
      <c r="K89" s="20"/>
      <c r="L89" s="20"/>
      <c r="M89" s="14"/>
      <c r="N89" s="19"/>
      <c r="O89" s="20"/>
      <c r="P89" s="20"/>
      <c r="Q89" s="20"/>
      <c r="R89" s="20"/>
      <c r="S89" s="14"/>
      <c r="T89" s="19"/>
      <c r="U89" s="20"/>
      <c r="V89" s="20"/>
      <c r="W89" s="20"/>
      <c r="X89" s="20"/>
      <c r="Y89" s="14"/>
      <c r="Z89" s="19"/>
      <c r="AA89" s="20"/>
      <c r="AB89" s="20"/>
      <c r="AC89" s="20"/>
      <c r="AD89" s="20"/>
      <c r="AE89" s="14"/>
      <c r="AF89" s="19"/>
      <c r="AG89" s="20"/>
      <c r="AH89" s="20"/>
      <c r="AI89" s="20"/>
      <c r="AJ89" s="20"/>
      <c r="AK89" s="14"/>
      <c r="AL89" s="19"/>
      <c r="AM89" s="20"/>
      <c r="AN89" s="20"/>
      <c r="AO89" s="20"/>
      <c r="AP89" s="20"/>
      <c r="AQ89" s="14"/>
      <c r="AR89" s="19"/>
      <c r="AS89" s="20"/>
      <c r="AT89" s="20"/>
      <c r="AU89" s="20"/>
      <c r="AV89" s="20"/>
      <c r="AW89" s="14"/>
      <c r="AX89" s="19"/>
      <c r="AY89" s="20"/>
      <c r="AZ89" s="20"/>
      <c r="BA89" s="20"/>
      <c r="BB89" s="20"/>
      <c r="BC89" s="14"/>
      <c r="BD89" s="19"/>
      <c r="BE89" s="20"/>
      <c r="BF89" s="20"/>
      <c r="BG89" s="20"/>
      <c r="BH89" s="20"/>
      <c r="BI89" s="14"/>
      <c r="BJ89" s="19"/>
      <c r="BK89" s="20"/>
      <c r="BL89" s="20"/>
      <c r="BM89" s="20"/>
      <c r="BN89" s="20"/>
      <c r="BO89" s="14"/>
    </row>
    <row r="90" spans="1:67" x14ac:dyDescent="0.3">
      <c r="A90" s="80" t="s">
        <v>80</v>
      </c>
      <c r="B90" s="81">
        <f>SUM(B9:B89)</f>
        <v>4493275.3099999996</v>
      </c>
      <c r="C90" s="82">
        <f t="shared" ref="C90:G90" si="0">SUM(C9:C89)</f>
        <v>246219</v>
      </c>
      <c r="D90" s="82">
        <f t="shared" si="0"/>
        <v>48500</v>
      </c>
      <c r="E90" s="82">
        <f t="shared" si="0"/>
        <v>2387365.3281999994</v>
      </c>
      <c r="F90" s="82">
        <f t="shared" si="0"/>
        <v>2781869.38</v>
      </c>
      <c r="G90" s="83">
        <f t="shared" si="0"/>
        <v>9957229.0181999989</v>
      </c>
      <c r="H90" s="81">
        <f t="shared" ref="H90:BO90" si="1">SUM(H9:H89)</f>
        <v>0</v>
      </c>
      <c r="I90" s="82">
        <f t="shared" si="1"/>
        <v>0</v>
      </c>
      <c r="J90" s="82">
        <f t="shared" si="1"/>
        <v>1500</v>
      </c>
      <c r="K90" s="82">
        <f t="shared" si="1"/>
        <v>466292.42910000001</v>
      </c>
      <c r="L90" s="82">
        <f t="shared" si="1"/>
        <v>888005.14</v>
      </c>
      <c r="M90" s="83">
        <f t="shared" si="1"/>
        <v>1355797.5691</v>
      </c>
      <c r="N90" s="81">
        <f t="shared" ref="N90:AQ90" si="2">SUM(N9:N89)</f>
        <v>3835814</v>
      </c>
      <c r="O90" s="82">
        <f t="shared" si="2"/>
        <v>0</v>
      </c>
      <c r="P90" s="82">
        <f t="shared" si="2"/>
        <v>47000</v>
      </c>
      <c r="Q90" s="82">
        <f t="shared" si="2"/>
        <v>1451441.6890999998</v>
      </c>
      <c r="R90" s="82">
        <f t="shared" si="2"/>
        <v>1878636.74</v>
      </c>
      <c r="S90" s="83">
        <f t="shared" si="2"/>
        <v>7212892.4290999994</v>
      </c>
      <c r="T90" s="81">
        <f t="shared" si="2"/>
        <v>0</v>
      </c>
      <c r="U90" s="82">
        <f t="shared" si="2"/>
        <v>0</v>
      </c>
      <c r="V90" s="82">
        <f t="shared" si="2"/>
        <v>0</v>
      </c>
      <c r="W90" s="82">
        <f t="shared" si="2"/>
        <v>0</v>
      </c>
      <c r="X90" s="82">
        <f t="shared" si="2"/>
        <v>0</v>
      </c>
      <c r="Y90" s="83">
        <f t="shared" si="2"/>
        <v>0</v>
      </c>
      <c r="Z90" s="81">
        <f t="shared" si="2"/>
        <v>0</v>
      </c>
      <c r="AA90" s="82">
        <f t="shared" si="2"/>
        <v>0</v>
      </c>
      <c r="AB90" s="82">
        <f t="shared" si="2"/>
        <v>0</v>
      </c>
      <c r="AC90" s="82">
        <f t="shared" si="2"/>
        <v>31222.91</v>
      </c>
      <c r="AD90" s="82">
        <f t="shared" si="2"/>
        <v>0</v>
      </c>
      <c r="AE90" s="83">
        <f t="shared" si="2"/>
        <v>31222.91</v>
      </c>
      <c r="AF90" s="81">
        <f t="shared" si="2"/>
        <v>0</v>
      </c>
      <c r="AG90" s="82">
        <f t="shared" si="2"/>
        <v>0</v>
      </c>
      <c r="AH90" s="82">
        <f t="shared" si="2"/>
        <v>0</v>
      </c>
      <c r="AI90" s="82">
        <f t="shared" si="2"/>
        <v>14546.59</v>
      </c>
      <c r="AJ90" s="82">
        <f t="shared" si="2"/>
        <v>0</v>
      </c>
      <c r="AK90" s="83">
        <f t="shared" si="2"/>
        <v>14546.59</v>
      </c>
      <c r="AL90" s="81">
        <f t="shared" si="2"/>
        <v>0</v>
      </c>
      <c r="AM90" s="82">
        <f t="shared" si="2"/>
        <v>0</v>
      </c>
      <c r="AN90" s="82">
        <f t="shared" si="2"/>
        <v>0</v>
      </c>
      <c r="AO90" s="82">
        <f t="shared" si="2"/>
        <v>21903.09</v>
      </c>
      <c r="AP90" s="82">
        <f t="shared" si="2"/>
        <v>0</v>
      </c>
      <c r="AQ90" s="83">
        <f t="shared" si="2"/>
        <v>21903.09</v>
      </c>
      <c r="AR90" s="81">
        <f t="shared" si="1"/>
        <v>0</v>
      </c>
      <c r="AS90" s="82">
        <f t="shared" si="1"/>
        <v>244310</v>
      </c>
      <c r="AT90" s="82">
        <f t="shared" si="1"/>
        <v>0</v>
      </c>
      <c r="AU90" s="82">
        <f t="shared" si="1"/>
        <v>55273</v>
      </c>
      <c r="AV90" s="82">
        <f t="shared" si="1"/>
        <v>5509</v>
      </c>
      <c r="AW90" s="83">
        <f t="shared" si="1"/>
        <v>305092</v>
      </c>
      <c r="AX90" s="81">
        <f t="shared" si="1"/>
        <v>657461.30999999994</v>
      </c>
      <c r="AY90" s="82">
        <f t="shared" si="1"/>
        <v>1909</v>
      </c>
      <c r="AZ90" s="82">
        <f t="shared" si="1"/>
        <v>0</v>
      </c>
      <c r="BA90" s="82">
        <f t="shared" si="1"/>
        <v>30980.25</v>
      </c>
      <c r="BB90" s="82">
        <f t="shared" si="1"/>
        <v>1818</v>
      </c>
      <c r="BC90" s="83">
        <f t="shared" si="1"/>
        <v>692168.55999999994</v>
      </c>
      <c r="BD90" s="81">
        <f t="shared" si="1"/>
        <v>0</v>
      </c>
      <c r="BE90" s="82">
        <f t="shared" si="1"/>
        <v>0</v>
      </c>
      <c r="BF90" s="82">
        <f t="shared" si="1"/>
        <v>0</v>
      </c>
      <c r="BG90" s="82">
        <f t="shared" si="1"/>
        <v>11000</v>
      </c>
      <c r="BH90" s="82">
        <f t="shared" si="1"/>
        <v>0</v>
      </c>
      <c r="BI90" s="83">
        <f t="shared" si="1"/>
        <v>11000</v>
      </c>
      <c r="BJ90" s="81">
        <f t="shared" si="1"/>
        <v>0</v>
      </c>
      <c r="BK90" s="82">
        <f t="shared" si="1"/>
        <v>0</v>
      </c>
      <c r="BL90" s="82">
        <f t="shared" si="1"/>
        <v>0</v>
      </c>
      <c r="BM90" s="82">
        <f t="shared" si="1"/>
        <v>304705.37</v>
      </c>
      <c r="BN90" s="82">
        <f t="shared" si="1"/>
        <v>7900.5</v>
      </c>
      <c r="BO90" s="83">
        <f t="shared" si="1"/>
        <v>312605.87</v>
      </c>
    </row>
    <row r="91" spans="1:67" x14ac:dyDescent="0.3">
      <c r="A91" s="78" t="str">
        <f>"Source: Victoria Grants Commission - Questionnaire "&amp;$A$3&amp;" response from Council"</f>
        <v>Source: Victoria Grants Commission - Questionnaire 2015-16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99"/>
  </sheetPr>
  <dimension ref="A1:S197"/>
  <sheetViews>
    <sheetView showGridLines="0" zoomScale="60" zoomScaleNormal="60" zoomScalePageLayoutView="50" workbookViewId="0">
      <pane xSplit="5" ySplit="10" topLeftCell="F11" activePane="bottomRight" state="frozen"/>
      <selection activeCell="E25" sqref="E25"/>
      <selection pane="topRight" activeCell="E25" sqref="E25"/>
      <selection pane="bottomLeft" activeCell="E25" sqref="E25"/>
      <selection pane="bottomRight"/>
    </sheetView>
  </sheetViews>
  <sheetFormatPr defaultColWidth="12.6640625" defaultRowHeight="15" x14ac:dyDescent="0.25"/>
  <cols>
    <col min="1" max="1" width="4.6640625" style="66" customWidth="1"/>
    <col min="2" max="2" width="12.6640625" style="66" customWidth="1"/>
    <col min="3" max="3" width="45.6640625" style="67" customWidth="1"/>
    <col min="4" max="4" width="12.6640625" style="76" customWidth="1"/>
    <col min="5" max="5" width="2.6640625" style="66" customWidth="1"/>
    <col min="6" max="12" width="18.6640625" style="68" customWidth="1"/>
    <col min="13" max="13" width="2.6640625" style="66" customWidth="1"/>
    <col min="14" max="19" width="18.6640625" style="68" customWidth="1"/>
    <col min="20" max="20" width="2.6640625" style="66" customWidth="1"/>
    <col min="21" max="16384" width="12.6640625" style="66"/>
  </cols>
  <sheetData>
    <row r="1" spans="1:19" s="22" customFormat="1" ht="18" customHeight="1" x14ac:dyDescent="0.3">
      <c r="C1" s="23"/>
      <c r="D1" s="24"/>
      <c r="F1" s="25"/>
      <c r="G1" s="25"/>
      <c r="H1" s="25"/>
      <c r="I1" s="25"/>
      <c r="J1" s="25"/>
      <c r="K1" s="25"/>
      <c r="L1" s="25"/>
      <c r="N1" s="25"/>
      <c r="O1" s="25"/>
      <c r="P1" s="25"/>
      <c r="Q1" s="25"/>
      <c r="R1" s="25"/>
      <c r="S1" s="25"/>
    </row>
    <row r="2" spans="1:19" s="22" customFormat="1" ht="18" customHeight="1" x14ac:dyDescent="0.3">
      <c r="B2" s="26" t="s">
        <v>242</v>
      </c>
      <c r="C2" s="26" t="s">
        <v>253</v>
      </c>
      <c r="D2" s="27"/>
      <c r="F2" s="28"/>
      <c r="G2" s="28"/>
      <c r="H2" s="28"/>
      <c r="I2" s="28"/>
      <c r="J2" s="28"/>
      <c r="K2" s="28"/>
      <c r="L2" s="29"/>
      <c r="N2" s="28"/>
      <c r="O2" s="28"/>
      <c r="P2" s="28"/>
      <c r="Q2" s="28"/>
      <c r="R2" s="28"/>
      <c r="S2" s="29" t="s">
        <v>254</v>
      </c>
    </row>
    <row r="3" spans="1:19" s="22" customFormat="1" ht="18" customHeight="1" x14ac:dyDescent="0.3">
      <c r="B3" s="26"/>
      <c r="C3" s="69" t="s">
        <v>256</v>
      </c>
      <c r="D3" s="27"/>
      <c r="F3" s="28"/>
      <c r="G3" s="28"/>
      <c r="H3" s="28"/>
      <c r="I3" s="28"/>
      <c r="J3" s="28"/>
      <c r="K3" s="28"/>
      <c r="L3" s="30"/>
      <c r="N3" s="28"/>
      <c r="O3" s="28"/>
      <c r="P3" s="28"/>
      <c r="Q3" s="28"/>
      <c r="R3" s="28"/>
      <c r="S3" s="30"/>
    </row>
    <row r="4" spans="1:19" s="22" customFormat="1" ht="18" customHeight="1" thickBot="1" x14ac:dyDescent="0.35">
      <c r="B4" s="31"/>
      <c r="C4" s="32"/>
      <c r="D4" s="33"/>
      <c r="E4" s="34"/>
      <c r="F4" s="34"/>
      <c r="G4" s="34"/>
      <c r="H4" s="34"/>
      <c r="I4" s="34"/>
      <c r="J4" s="34"/>
      <c r="K4" s="34"/>
      <c r="L4" s="34"/>
      <c r="M4" s="34"/>
      <c r="N4" s="34"/>
      <c r="O4" s="34"/>
      <c r="P4" s="34"/>
      <c r="Q4" s="34"/>
      <c r="R4" s="34"/>
      <c r="S4" s="34"/>
    </row>
    <row r="5" spans="1:19" s="35" customFormat="1" ht="18" customHeight="1" x14ac:dyDescent="0.3">
      <c r="C5" s="36"/>
      <c r="D5" s="37"/>
      <c r="F5" s="38"/>
      <c r="G5" s="38"/>
      <c r="H5" s="38"/>
      <c r="I5" s="38"/>
      <c r="J5" s="38"/>
      <c r="K5" s="38"/>
      <c r="L5" s="38"/>
      <c r="N5" s="38"/>
      <c r="O5" s="38"/>
      <c r="P5" s="38"/>
      <c r="Q5" s="38"/>
      <c r="R5" s="38"/>
      <c r="S5" s="38"/>
    </row>
    <row r="6" spans="1:19" s="39" customFormat="1" ht="18" customHeight="1" x14ac:dyDescent="0.3">
      <c r="B6" s="40"/>
      <c r="C6" s="41"/>
      <c r="D6" s="41"/>
      <c r="F6" s="42" t="s">
        <v>243</v>
      </c>
      <c r="G6" s="42"/>
      <c r="H6" s="42"/>
      <c r="I6" s="42"/>
      <c r="J6" s="42"/>
      <c r="K6" s="42"/>
      <c r="L6" s="42"/>
      <c r="N6" s="42" t="s">
        <v>244</v>
      </c>
      <c r="O6" s="42"/>
      <c r="P6" s="42"/>
      <c r="Q6" s="42"/>
      <c r="R6" s="42"/>
      <c r="S6" s="42"/>
    </row>
    <row r="7" spans="1:19" s="43" customFormat="1" ht="33.6" customHeight="1" x14ac:dyDescent="0.3">
      <c r="B7" s="44"/>
      <c r="C7" s="45"/>
      <c r="D7" s="45"/>
      <c r="F7" s="46"/>
      <c r="G7" s="46"/>
      <c r="H7" s="46"/>
      <c r="I7" s="46"/>
      <c r="J7" s="46"/>
      <c r="K7" s="46"/>
      <c r="L7" s="46"/>
      <c r="N7" s="46"/>
      <c r="O7" s="46"/>
      <c r="P7" s="46"/>
      <c r="Q7" s="46"/>
      <c r="R7" s="46"/>
      <c r="S7" s="46"/>
    </row>
    <row r="8" spans="1:19" s="47" customFormat="1" ht="46.8" x14ac:dyDescent="0.3">
      <c r="B8" s="48"/>
      <c r="C8" s="49"/>
      <c r="D8" s="49" t="s">
        <v>245</v>
      </c>
      <c r="F8" s="50" t="s">
        <v>169</v>
      </c>
      <c r="G8" s="50" t="s">
        <v>170</v>
      </c>
      <c r="H8" s="50" t="s">
        <v>171</v>
      </c>
      <c r="I8" s="50" t="s">
        <v>172</v>
      </c>
      <c r="J8" s="50" t="s">
        <v>173</v>
      </c>
      <c r="K8" s="50" t="s">
        <v>104</v>
      </c>
      <c r="L8" s="50" t="s">
        <v>174</v>
      </c>
      <c r="N8" s="50" t="s">
        <v>169</v>
      </c>
      <c r="O8" s="50" t="s">
        <v>170</v>
      </c>
      <c r="P8" s="50" t="s">
        <v>172</v>
      </c>
      <c r="Q8" s="50" t="s">
        <v>173</v>
      </c>
      <c r="R8" s="50" t="s">
        <v>104</v>
      </c>
      <c r="S8" s="50" t="s">
        <v>241</v>
      </c>
    </row>
    <row r="9" spans="1:19" s="51" customFormat="1" ht="18" customHeight="1" x14ac:dyDescent="0.3">
      <c r="B9" s="52"/>
      <c r="C9" s="52"/>
      <c r="D9" s="52"/>
      <c r="F9" s="53" t="s">
        <v>81</v>
      </c>
      <c r="G9" s="53" t="s">
        <v>82</v>
      </c>
      <c r="H9" s="53" t="s">
        <v>83</v>
      </c>
      <c r="I9" s="53" t="s">
        <v>84</v>
      </c>
      <c r="J9" s="53" t="s">
        <v>85</v>
      </c>
      <c r="K9" s="53" t="s">
        <v>86</v>
      </c>
      <c r="L9" s="52" t="s">
        <v>155</v>
      </c>
      <c r="N9" s="52" t="s">
        <v>94</v>
      </c>
      <c r="O9" s="52" t="s">
        <v>95</v>
      </c>
      <c r="P9" s="52" t="s">
        <v>96</v>
      </c>
      <c r="Q9" s="52" t="s">
        <v>97</v>
      </c>
      <c r="R9" s="52" t="s">
        <v>98</v>
      </c>
      <c r="S9" s="52" t="s">
        <v>99</v>
      </c>
    </row>
    <row r="10" spans="1:19" s="35" customFormat="1" ht="18" customHeight="1" x14ac:dyDescent="0.3">
      <c r="A10" s="54"/>
      <c r="B10" s="55"/>
      <c r="C10" s="56"/>
      <c r="D10" s="57"/>
      <c r="E10" s="54"/>
      <c r="F10" s="58"/>
      <c r="G10" s="58"/>
      <c r="H10" s="58"/>
      <c r="I10" s="58"/>
      <c r="J10" s="58"/>
      <c r="K10" s="58"/>
      <c r="L10" s="58"/>
      <c r="M10" s="54"/>
      <c r="N10" s="58"/>
      <c r="O10" s="58"/>
      <c r="P10" s="58"/>
      <c r="Q10" s="58"/>
      <c r="R10" s="58"/>
      <c r="S10" s="58"/>
    </row>
    <row r="11" spans="1:19" s="35" customFormat="1" ht="18" customHeight="1" x14ac:dyDescent="0.3">
      <c r="A11" s="54"/>
      <c r="B11" s="55" t="s">
        <v>87</v>
      </c>
      <c r="C11" s="56"/>
      <c r="D11" s="57"/>
      <c r="E11" s="54"/>
      <c r="F11" s="58"/>
      <c r="G11" s="58"/>
      <c r="H11" s="58"/>
      <c r="I11" s="58"/>
      <c r="J11" s="58"/>
      <c r="K11" s="58"/>
      <c r="L11" s="58"/>
      <c r="M11" s="54"/>
      <c r="N11" s="58"/>
      <c r="O11" s="58"/>
      <c r="P11" s="58"/>
      <c r="Q11" s="58"/>
      <c r="R11" s="58"/>
      <c r="S11" s="58"/>
    </row>
    <row r="12" spans="1:19" s="35" customFormat="1" ht="18" customHeight="1" x14ac:dyDescent="0.3">
      <c r="A12" s="54"/>
      <c r="B12" s="55"/>
      <c r="C12" s="56" t="s">
        <v>88</v>
      </c>
      <c r="D12" s="59" t="s">
        <v>162</v>
      </c>
      <c r="E12" s="54"/>
      <c r="F12" s="60"/>
      <c r="G12" s="60"/>
      <c r="H12" s="60"/>
      <c r="I12" s="60"/>
      <c r="J12" s="60"/>
      <c r="K12" s="60"/>
      <c r="L12" s="61">
        <f t="shared" ref="L12:L17" si="0">SUM(F12:K12)</f>
        <v>0</v>
      </c>
      <c r="M12" s="54"/>
      <c r="N12" s="60"/>
      <c r="O12" s="60"/>
      <c r="P12" s="60"/>
      <c r="Q12" s="60"/>
      <c r="R12" s="60"/>
      <c r="S12" s="61">
        <f t="shared" ref="S12:S17" si="1">SUM(N12:R12)</f>
        <v>0</v>
      </c>
    </row>
    <row r="13" spans="1:19" s="35" customFormat="1" ht="18" customHeight="1" x14ac:dyDescent="0.3">
      <c r="A13" s="54"/>
      <c r="B13" s="55"/>
      <c r="C13" s="56" t="s">
        <v>89</v>
      </c>
      <c r="D13" s="59" t="s">
        <v>163</v>
      </c>
      <c r="E13" s="54"/>
      <c r="F13" s="60"/>
      <c r="G13" s="60"/>
      <c r="H13" s="60"/>
      <c r="I13" s="60"/>
      <c r="J13" s="60"/>
      <c r="K13" s="60"/>
      <c r="L13" s="61">
        <f t="shared" si="0"/>
        <v>0</v>
      </c>
      <c r="M13" s="54"/>
      <c r="N13" s="60"/>
      <c r="O13" s="60"/>
      <c r="P13" s="60"/>
      <c r="Q13" s="60"/>
      <c r="R13" s="60"/>
      <c r="S13" s="61">
        <f t="shared" si="1"/>
        <v>0</v>
      </c>
    </row>
    <row r="14" spans="1:19" s="35" customFormat="1" ht="18" customHeight="1" x14ac:dyDescent="0.3">
      <c r="A14" s="54"/>
      <c r="B14" s="55"/>
      <c r="C14" s="56" t="s">
        <v>90</v>
      </c>
      <c r="D14" s="59" t="s">
        <v>160</v>
      </c>
      <c r="E14" s="54"/>
      <c r="F14" s="60"/>
      <c r="G14" s="60"/>
      <c r="H14" s="60"/>
      <c r="I14" s="60"/>
      <c r="J14" s="60"/>
      <c r="K14" s="60"/>
      <c r="L14" s="61">
        <f t="shared" si="0"/>
        <v>0</v>
      </c>
      <c r="M14" s="54"/>
      <c r="N14" s="60"/>
      <c r="O14" s="60"/>
      <c r="P14" s="60"/>
      <c r="Q14" s="60"/>
      <c r="R14" s="60"/>
      <c r="S14" s="61">
        <f t="shared" si="1"/>
        <v>0</v>
      </c>
    </row>
    <row r="15" spans="1:19" s="35" customFormat="1" ht="18" customHeight="1" x14ac:dyDescent="0.3">
      <c r="A15" s="54"/>
      <c r="B15" s="55"/>
      <c r="C15" s="56" t="s">
        <v>91</v>
      </c>
      <c r="D15" s="59" t="s">
        <v>161</v>
      </c>
      <c r="E15" s="54"/>
      <c r="F15" s="60"/>
      <c r="G15" s="60"/>
      <c r="H15" s="60"/>
      <c r="I15" s="60"/>
      <c r="J15" s="60"/>
      <c r="K15" s="60"/>
      <c r="L15" s="61">
        <f t="shared" si="0"/>
        <v>0</v>
      </c>
      <c r="M15" s="54"/>
      <c r="N15" s="60"/>
      <c r="O15" s="60"/>
      <c r="P15" s="60"/>
      <c r="Q15" s="60"/>
      <c r="R15" s="60"/>
      <c r="S15" s="61">
        <f t="shared" si="1"/>
        <v>0</v>
      </c>
    </row>
    <row r="16" spans="1:19" s="35" customFormat="1" ht="18" customHeight="1" x14ac:dyDescent="0.3">
      <c r="A16" s="54"/>
      <c r="B16" s="55"/>
      <c r="C16" s="62" t="s">
        <v>92</v>
      </c>
      <c r="D16" s="59" t="s">
        <v>164</v>
      </c>
      <c r="E16" s="54"/>
      <c r="F16" s="60"/>
      <c r="G16" s="60"/>
      <c r="H16" s="60"/>
      <c r="I16" s="60"/>
      <c r="J16" s="60"/>
      <c r="K16" s="60"/>
      <c r="L16" s="61">
        <f t="shared" si="0"/>
        <v>0</v>
      </c>
      <c r="M16" s="54"/>
      <c r="N16" s="60"/>
      <c r="O16" s="60"/>
      <c r="P16" s="60"/>
      <c r="Q16" s="60"/>
      <c r="R16" s="60"/>
      <c r="S16" s="61">
        <f t="shared" si="1"/>
        <v>0</v>
      </c>
    </row>
    <row r="17" spans="1:19" s="35" customFormat="1" ht="18" customHeight="1" x14ac:dyDescent="0.3">
      <c r="A17" s="54"/>
      <c r="B17" s="55"/>
      <c r="C17" s="62" t="s">
        <v>93</v>
      </c>
      <c r="D17" s="59" t="s">
        <v>165</v>
      </c>
      <c r="E17" s="54"/>
      <c r="F17" s="60"/>
      <c r="G17" s="60"/>
      <c r="H17" s="60"/>
      <c r="I17" s="60"/>
      <c r="J17" s="60"/>
      <c r="K17" s="60"/>
      <c r="L17" s="61">
        <f t="shared" si="0"/>
        <v>0</v>
      </c>
      <c r="M17" s="54"/>
      <c r="N17" s="60"/>
      <c r="O17" s="60"/>
      <c r="P17" s="60"/>
      <c r="Q17" s="60"/>
      <c r="R17" s="60"/>
      <c r="S17" s="61">
        <f t="shared" si="1"/>
        <v>0</v>
      </c>
    </row>
    <row r="18" spans="1:19" s="35" customFormat="1" ht="18" customHeight="1" x14ac:dyDescent="0.3">
      <c r="A18" s="54"/>
      <c r="B18" s="55"/>
      <c r="C18" s="63" t="s">
        <v>246</v>
      </c>
      <c r="D18" s="64" t="s">
        <v>166</v>
      </c>
      <c r="E18" s="54"/>
      <c r="F18" s="61">
        <f t="shared" ref="F18:L18" si="2">SUM(F12:F17)</f>
        <v>0</v>
      </c>
      <c r="G18" s="61">
        <f t="shared" si="2"/>
        <v>0</v>
      </c>
      <c r="H18" s="61">
        <f t="shared" si="2"/>
        <v>0</v>
      </c>
      <c r="I18" s="61">
        <f t="shared" si="2"/>
        <v>0</v>
      </c>
      <c r="J18" s="61">
        <f t="shared" si="2"/>
        <v>0</v>
      </c>
      <c r="K18" s="61">
        <f t="shared" si="2"/>
        <v>0</v>
      </c>
      <c r="L18" s="61">
        <f t="shared" si="2"/>
        <v>0</v>
      </c>
      <c r="M18" s="54"/>
      <c r="N18" s="61">
        <f t="shared" ref="N18:S18" si="3">SUM(N12:N17)</f>
        <v>0</v>
      </c>
      <c r="O18" s="61">
        <f t="shared" si="3"/>
        <v>0</v>
      </c>
      <c r="P18" s="61">
        <f t="shared" si="3"/>
        <v>0</v>
      </c>
      <c r="Q18" s="61">
        <f t="shared" si="3"/>
        <v>0</v>
      </c>
      <c r="R18" s="61">
        <f t="shared" si="3"/>
        <v>0</v>
      </c>
      <c r="S18" s="61">
        <f t="shared" si="3"/>
        <v>0</v>
      </c>
    </row>
    <row r="19" spans="1:19" s="35" customFormat="1" ht="18" customHeight="1" x14ac:dyDescent="0.3">
      <c r="A19" s="54"/>
      <c r="B19" s="55" t="s">
        <v>100</v>
      </c>
      <c r="C19" s="56"/>
      <c r="D19" s="57"/>
      <c r="E19" s="54"/>
      <c r="F19" s="58"/>
      <c r="G19" s="58"/>
      <c r="H19" s="58"/>
      <c r="I19" s="58"/>
      <c r="J19" s="58"/>
      <c r="K19" s="58"/>
      <c r="L19" s="58"/>
      <c r="M19" s="54"/>
      <c r="N19" s="58"/>
      <c r="O19" s="58"/>
      <c r="P19" s="58"/>
      <c r="Q19" s="58"/>
      <c r="R19" s="58"/>
      <c r="S19" s="58"/>
    </row>
    <row r="20" spans="1:19" s="35" customFormat="1" ht="18" customHeight="1" x14ac:dyDescent="0.3">
      <c r="A20" s="54"/>
      <c r="B20" s="55"/>
      <c r="C20" s="56" t="s">
        <v>109</v>
      </c>
      <c r="D20" s="59" t="s">
        <v>175</v>
      </c>
      <c r="E20" s="54"/>
      <c r="F20" s="60"/>
      <c r="G20" s="60"/>
      <c r="H20" s="60"/>
      <c r="I20" s="60"/>
      <c r="J20" s="60"/>
      <c r="K20" s="60"/>
      <c r="L20" s="61">
        <f t="shared" ref="L20:L25" si="4">SUM(F20:K20)</f>
        <v>0</v>
      </c>
      <c r="M20" s="54"/>
      <c r="N20" s="60"/>
      <c r="O20" s="60"/>
      <c r="P20" s="60"/>
      <c r="Q20" s="60"/>
      <c r="R20" s="60"/>
      <c r="S20" s="61">
        <f t="shared" ref="S20:S25" si="5">SUM(N20:R20)</f>
        <v>0</v>
      </c>
    </row>
    <row r="21" spans="1:19" s="35" customFormat="1" ht="18" customHeight="1" x14ac:dyDescent="0.3">
      <c r="A21" s="54"/>
      <c r="B21" s="55"/>
      <c r="C21" s="56" t="s">
        <v>110</v>
      </c>
      <c r="D21" s="59" t="s">
        <v>176</v>
      </c>
      <c r="E21" s="54"/>
      <c r="F21" s="60"/>
      <c r="G21" s="60"/>
      <c r="H21" s="60"/>
      <c r="I21" s="60"/>
      <c r="J21" s="60"/>
      <c r="K21" s="60"/>
      <c r="L21" s="61">
        <f t="shared" si="4"/>
        <v>0</v>
      </c>
      <c r="M21" s="54"/>
      <c r="N21" s="60"/>
      <c r="O21" s="60"/>
      <c r="P21" s="60"/>
      <c r="Q21" s="60"/>
      <c r="R21" s="60"/>
      <c r="S21" s="61">
        <f t="shared" si="5"/>
        <v>0</v>
      </c>
    </row>
    <row r="22" spans="1:19" s="35" customFormat="1" ht="18" customHeight="1" x14ac:dyDescent="0.3">
      <c r="A22" s="54"/>
      <c r="B22" s="55"/>
      <c r="C22" s="56" t="s">
        <v>111</v>
      </c>
      <c r="D22" s="59" t="s">
        <v>177</v>
      </c>
      <c r="E22" s="54"/>
      <c r="F22" s="60"/>
      <c r="G22" s="60"/>
      <c r="H22" s="60"/>
      <c r="I22" s="60"/>
      <c r="J22" s="60"/>
      <c r="K22" s="60"/>
      <c r="L22" s="61">
        <f t="shared" si="4"/>
        <v>0</v>
      </c>
      <c r="M22" s="54"/>
      <c r="N22" s="60"/>
      <c r="O22" s="60"/>
      <c r="P22" s="60"/>
      <c r="Q22" s="60"/>
      <c r="R22" s="60"/>
      <c r="S22" s="61">
        <f t="shared" si="5"/>
        <v>0</v>
      </c>
    </row>
    <row r="23" spans="1:19" s="35" customFormat="1" ht="18" customHeight="1" x14ac:dyDescent="0.3">
      <c r="A23" s="54"/>
      <c r="B23" s="55"/>
      <c r="C23" s="56" t="s">
        <v>112</v>
      </c>
      <c r="D23" s="59" t="s">
        <v>178</v>
      </c>
      <c r="E23" s="54"/>
      <c r="F23" s="60"/>
      <c r="G23" s="60"/>
      <c r="H23" s="60"/>
      <c r="I23" s="60"/>
      <c r="J23" s="60"/>
      <c r="K23" s="60"/>
      <c r="L23" s="61">
        <f t="shared" si="4"/>
        <v>0</v>
      </c>
      <c r="M23" s="54"/>
      <c r="N23" s="60"/>
      <c r="O23" s="60"/>
      <c r="P23" s="60"/>
      <c r="Q23" s="60"/>
      <c r="R23" s="60"/>
      <c r="S23" s="61">
        <f t="shared" si="5"/>
        <v>0</v>
      </c>
    </row>
    <row r="24" spans="1:19" s="35" customFormat="1" ht="18" customHeight="1" x14ac:dyDescent="0.3">
      <c r="A24" s="54"/>
      <c r="B24" s="55"/>
      <c r="C24" s="56" t="s">
        <v>113</v>
      </c>
      <c r="D24" s="59" t="s">
        <v>179</v>
      </c>
      <c r="E24" s="54"/>
      <c r="F24" s="60"/>
      <c r="G24" s="60"/>
      <c r="H24" s="60"/>
      <c r="I24" s="60"/>
      <c r="J24" s="60"/>
      <c r="K24" s="60"/>
      <c r="L24" s="61">
        <f t="shared" si="4"/>
        <v>0</v>
      </c>
      <c r="M24" s="54"/>
      <c r="N24" s="60"/>
      <c r="O24" s="60"/>
      <c r="P24" s="60"/>
      <c r="Q24" s="60"/>
      <c r="R24" s="60"/>
      <c r="S24" s="61">
        <f t="shared" si="5"/>
        <v>0</v>
      </c>
    </row>
    <row r="25" spans="1:19" s="35" customFormat="1" ht="18" customHeight="1" x14ac:dyDescent="0.3">
      <c r="A25" s="54"/>
      <c r="B25" s="55"/>
      <c r="C25" s="62" t="s">
        <v>114</v>
      </c>
      <c r="D25" s="59" t="s">
        <v>180</v>
      </c>
      <c r="E25" s="54"/>
      <c r="F25" s="60"/>
      <c r="G25" s="60"/>
      <c r="H25" s="60"/>
      <c r="I25" s="60"/>
      <c r="J25" s="60"/>
      <c r="K25" s="60"/>
      <c r="L25" s="61">
        <f t="shared" si="4"/>
        <v>0</v>
      </c>
      <c r="M25" s="54"/>
      <c r="N25" s="60"/>
      <c r="O25" s="60"/>
      <c r="P25" s="60"/>
      <c r="Q25" s="60"/>
      <c r="R25" s="60"/>
      <c r="S25" s="61">
        <f t="shared" si="5"/>
        <v>0</v>
      </c>
    </row>
    <row r="26" spans="1:19" s="35" customFormat="1" ht="18" customHeight="1" x14ac:dyDescent="0.3">
      <c r="A26" s="54"/>
      <c r="B26" s="55"/>
      <c r="C26" s="63" t="s">
        <v>246</v>
      </c>
      <c r="D26" s="64" t="s">
        <v>181</v>
      </c>
      <c r="E26" s="54"/>
      <c r="F26" s="61">
        <f t="shared" ref="F26:L26" si="6">SUM(F20:F25)</f>
        <v>0</v>
      </c>
      <c r="G26" s="61">
        <f t="shared" si="6"/>
        <v>0</v>
      </c>
      <c r="H26" s="61">
        <f t="shared" si="6"/>
        <v>0</v>
      </c>
      <c r="I26" s="61">
        <f t="shared" si="6"/>
        <v>0</v>
      </c>
      <c r="J26" s="61">
        <f t="shared" si="6"/>
        <v>0</v>
      </c>
      <c r="K26" s="61">
        <f t="shared" si="6"/>
        <v>0</v>
      </c>
      <c r="L26" s="61">
        <f t="shared" si="6"/>
        <v>0</v>
      </c>
      <c r="M26" s="54"/>
      <c r="N26" s="61">
        <f t="shared" ref="N26:S26" si="7">SUM(N20:N25)</f>
        <v>0</v>
      </c>
      <c r="O26" s="61">
        <f t="shared" si="7"/>
        <v>0</v>
      </c>
      <c r="P26" s="61">
        <f t="shared" si="7"/>
        <v>0</v>
      </c>
      <c r="Q26" s="61">
        <f t="shared" si="7"/>
        <v>0</v>
      </c>
      <c r="R26" s="61">
        <f t="shared" si="7"/>
        <v>0</v>
      </c>
      <c r="S26" s="61">
        <f t="shared" si="7"/>
        <v>0</v>
      </c>
    </row>
    <row r="27" spans="1:19" s="35" customFormat="1" ht="18" customHeight="1" x14ac:dyDescent="0.3">
      <c r="A27" s="54"/>
      <c r="B27" s="55" t="s">
        <v>247</v>
      </c>
      <c r="C27" s="65"/>
      <c r="D27" s="57"/>
      <c r="E27" s="54"/>
      <c r="F27" s="58"/>
      <c r="G27" s="58"/>
      <c r="H27" s="58"/>
      <c r="I27" s="58"/>
      <c r="J27" s="58"/>
      <c r="K27" s="58"/>
      <c r="L27" s="58"/>
      <c r="M27" s="54"/>
      <c r="N27" s="58"/>
      <c r="O27" s="58"/>
      <c r="P27" s="58"/>
      <c r="Q27" s="58"/>
      <c r="R27" s="58"/>
      <c r="S27" s="58"/>
    </row>
    <row r="28" spans="1:19" s="35" customFormat="1" ht="18" customHeight="1" x14ac:dyDescent="0.3">
      <c r="A28" s="54"/>
      <c r="B28" s="55"/>
      <c r="C28" s="65" t="s">
        <v>115</v>
      </c>
      <c r="D28" s="59" t="s">
        <v>182</v>
      </c>
      <c r="E28" s="54"/>
      <c r="F28" s="60"/>
      <c r="G28" s="60"/>
      <c r="H28" s="60"/>
      <c r="I28" s="60"/>
      <c r="J28" s="60"/>
      <c r="K28" s="60"/>
      <c r="L28" s="61">
        <f>SUM(F28:K28)</f>
        <v>0</v>
      </c>
      <c r="M28" s="54"/>
      <c r="N28" s="60"/>
      <c r="O28" s="60"/>
      <c r="P28" s="60"/>
      <c r="Q28" s="60"/>
      <c r="R28" s="60"/>
      <c r="S28" s="61">
        <f>SUM(N28:R28)</f>
        <v>0</v>
      </c>
    </row>
    <row r="29" spans="1:19" s="35" customFormat="1" ht="18" customHeight="1" x14ac:dyDescent="0.3">
      <c r="A29" s="54"/>
      <c r="B29" s="55"/>
      <c r="C29" s="65" t="s">
        <v>116</v>
      </c>
      <c r="D29" s="59" t="s">
        <v>183</v>
      </c>
      <c r="E29" s="54"/>
      <c r="F29" s="60"/>
      <c r="G29" s="60"/>
      <c r="H29" s="60"/>
      <c r="I29" s="60"/>
      <c r="J29" s="60"/>
      <c r="K29" s="60"/>
      <c r="L29" s="61">
        <f>SUM(F29:K29)</f>
        <v>0</v>
      </c>
      <c r="M29" s="54"/>
      <c r="N29" s="60"/>
      <c r="O29" s="60"/>
      <c r="P29" s="60"/>
      <c r="Q29" s="60"/>
      <c r="R29" s="60"/>
      <c r="S29" s="61">
        <f>SUM(N29:R29)</f>
        <v>0</v>
      </c>
    </row>
    <row r="30" spans="1:19" s="35" customFormat="1" ht="18" customHeight="1" x14ac:dyDescent="0.3">
      <c r="A30" s="54"/>
      <c r="B30" s="55"/>
      <c r="C30" s="56" t="s">
        <v>117</v>
      </c>
      <c r="D30" s="59" t="s">
        <v>184</v>
      </c>
      <c r="E30" s="54"/>
      <c r="F30" s="60"/>
      <c r="G30" s="60"/>
      <c r="H30" s="60"/>
      <c r="I30" s="60"/>
      <c r="J30" s="60"/>
      <c r="K30" s="60"/>
      <c r="L30" s="61">
        <f>SUM(F30:K30)</f>
        <v>0</v>
      </c>
      <c r="M30" s="54"/>
      <c r="N30" s="60"/>
      <c r="O30" s="60"/>
      <c r="P30" s="60"/>
      <c r="Q30" s="60"/>
      <c r="R30" s="60"/>
      <c r="S30" s="61">
        <f>SUM(N30:R30)</f>
        <v>0</v>
      </c>
    </row>
    <row r="31" spans="1:19" s="35" customFormat="1" ht="18" customHeight="1" x14ac:dyDescent="0.3">
      <c r="A31" s="54"/>
      <c r="B31" s="55"/>
      <c r="C31" s="62" t="s">
        <v>114</v>
      </c>
      <c r="D31" s="59" t="s">
        <v>185</v>
      </c>
      <c r="E31" s="54"/>
      <c r="F31" s="60"/>
      <c r="G31" s="60"/>
      <c r="H31" s="60"/>
      <c r="I31" s="60"/>
      <c r="J31" s="60"/>
      <c r="K31" s="60"/>
      <c r="L31" s="61">
        <f>SUM(F31:K31)</f>
        <v>0</v>
      </c>
      <c r="M31" s="54"/>
      <c r="N31" s="60"/>
      <c r="O31" s="60"/>
      <c r="P31" s="60"/>
      <c r="Q31" s="60"/>
      <c r="R31" s="60"/>
      <c r="S31" s="61">
        <f>SUM(N31:R31)</f>
        <v>0</v>
      </c>
    </row>
    <row r="32" spans="1:19" s="35" customFormat="1" ht="18" customHeight="1" x14ac:dyDescent="0.3">
      <c r="A32" s="54"/>
      <c r="B32" s="55"/>
      <c r="C32" s="63" t="s">
        <v>246</v>
      </c>
      <c r="D32" s="64" t="s">
        <v>186</v>
      </c>
      <c r="E32" s="54"/>
      <c r="F32" s="61">
        <f t="shared" ref="F32:L32" si="8">SUM(F28:F31)</f>
        <v>0</v>
      </c>
      <c r="G32" s="61">
        <f t="shared" si="8"/>
        <v>0</v>
      </c>
      <c r="H32" s="61">
        <f t="shared" si="8"/>
        <v>0</v>
      </c>
      <c r="I32" s="61">
        <f t="shared" si="8"/>
        <v>0</v>
      </c>
      <c r="J32" s="61">
        <f t="shared" si="8"/>
        <v>0</v>
      </c>
      <c r="K32" s="61">
        <f t="shared" si="8"/>
        <v>0</v>
      </c>
      <c r="L32" s="61">
        <f t="shared" si="8"/>
        <v>0</v>
      </c>
      <c r="M32" s="54"/>
      <c r="N32" s="61">
        <f t="shared" ref="N32:S32" si="9">SUM(N28:N31)</f>
        <v>0</v>
      </c>
      <c r="O32" s="61">
        <f t="shared" si="9"/>
        <v>0</v>
      </c>
      <c r="P32" s="61">
        <f t="shared" si="9"/>
        <v>0</v>
      </c>
      <c r="Q32" s="61">
        <f t="shared" si="9"/>
        <v>0</v>
      </c>
      <c r="R32" s="61">
        <f t="shared" si="9"/>
        <v>0</v>
      </c>
      <c r="S32" s="61">
        <f t="shared" si="9"/>
        <v>0</v>
      </c>
    </row>
    <row r="33" spans="1:19" s="35" customFormat="1" ht="18" customHeight="1" x14ac:dyDescent="0.3">
      <c r="A33" s="54"/>
      <c r="B33" s="55" t="s">
        <v>102</v>
      </c>
      <c r="C33" s="56"/>
      <c r="D33" s="57"/>
      <c r="E33" s="54"/>
      <c r="F33" s="58"/>
      <c r="G33" s="58"/>
      <c r="H33" s="58"/>
      <c r="I33" s="58"/>
      <c r="J33" s="58"/>
      <c r="K33" s="58"/>
      <c r="L33" s="58"/>
      <c r="M33" s="54"/>
      <c r="N33" s="58"/>
      <c r="O33" s="58"/>
      <c r="P33" s="58"/>
      <c r="Q33" s="58"/>
      <c r="R33" s="58"/>
      <c r="S33" s="58"/>
    </row>
    <row r="34" spans="1:19" s="35" customFormat="1" ht="18" customHeight="1" x14ac:dyDescent="0.3">
      <c r="A34" s="54"/>
      <c r="B34" s="55"/>
      <c r="C34" s="56" t="s">
        <v>118</v>
      </c>
      <c r="D34" s="59" t="s">
        <v>187</v>
      </c>
      <c r="E34" s="54"/>
      <c r="F34" s="60"/>
      <c r="G34" s="60"/>
      <c r="H34" s="60"/>
      <c r="I34" s="60"/>
      <c r="J34" s="60"/>
      <c r="K34" s="60"/>
      <c r="L34" s="61">
        <f t="shared" ref="L34:L40" si="10">SUM(F34:K34)</f>
        <v>0</v>
      </c>
      <c r="M34" s="54"/>
      <c r="N34" s="60"/>
      <c r="O34" s="60"/>
      <c r="P34" s="60"/>
      <c r="Q34" s="60"/>
      <c r="R34" s="60"/>
      <c r="S34" s="61">
        <f t="shared" ref="S34:S43" si="11">SUM(N34:R34)</f>
        <v>0</v>
      </c>
    </row>
    <row r="35" spans="1:19" s="35" customFormat="1" ht="18" customHeight="1" x14ac:dyDescent="0.3">
      <c r="A35" s="54"/>
      <c r="B35" s="55"/>
      <c r="C35" s="56" t="s">
        <v>119</v>
      </c>
      <c r="D35" s="59" t="s">
        <v>188</v>
      </c>
      <c r="E35" s="54"/>
      <c r="F35" s="60"/>
      <c r="G35" s="60"/>
      <c r="H35" s="60"/>
      <c r="I35" s="60"/>
      <c r="J35" s="60"/>
      <c r="K35" s="60"/>
      <c r="L35" s="61">
        <f t="shared" si="10"/>
        <v>0</v>
      </c>
      <c r="M35" s="54"/>
      <c r="N35" s="60"/>
      <c r="O35" s="60"/>
      <c r="P35" s="60"/>
      <c r="Q35" s="60"/>
      <c r="R35" s="60"/>
      <c r="S35" s="61">
        <f t="shared" si="11"/>
        <v>0</v>
      </c>
    </row>
    <row r="36" spans="1:19" s="35" customFormat="1" ht="18" customHeight="1" x14ac:dyDescent="0.3">
      <c r="A36" s="54"/>
      <c r="B36" s="55"/>
      <c r="C36" s="56" t="s">
        <v>120</v>
      </c>
      <c r="D36" s="59" t="s">
        <v>189</v>
      </c>
      <c r="E36" s="54"/>
      <c r="F36" s="60"/>
      <c r="G36" s="60"/>
      <c r="H36" s="60"/>
      <c r="I36" s="60"/>
      <c r="J36" s="60"/>
      <c r="K36" s="60"/>
      <c r="L36" s="61">
        <f t="shared" si="10"/>
        <v>0</v>
      </c>
      <c r="M36" s="54"/>
      <c r="N36" s="60"/>
      <c r="O36" s="60"/>
      <c r="P36" s="60"/>
      <c r="Q36" s="60"/>
      <c r="R36" s="60"/>
      <c r="S36" s="61">
        <f t="shared" si="11"/>
        <v>0</v>
      </c>
    </row>
    <row r="37" spans="1:19" s="35" customFormat="1" ht="18" customHeight="1" x14ac:dyDescent="0.3">
      <c r="A37" s="54"/>
      <c r="B37" s="55"/>
      <c r="C37" s="56" t="s">
        <v>121</v>
      </c>
      <c r="D37" s="59" t="s">
        <v>190</v>
      </c>
      <c r="E37" s="54"/>
      <c r="F37" s="60"/>
      <c r="G37" s="60"/>
      <c r="H37" s="60"/>
      <c r="I37" s="60"/>
      <c r="J37" s="60"/>
      <c r="K37" s="60"/>
      <c r="L37" s="61">
        <f t="shared" si="10"/>
        <v>0</v>
      </c>
      <c r="M37" s="54"/>
      <c r="N37" s="60"/>
      <c r="O37" s="60"/>
      <c r="P37" s="60"/>
      <c r="Q37" s="60"/>
      <c r="R37" s="60"/>
      <c r="S37" s="61">
        <f t="shared" si="11"/>
        <v>0</v>
      </c>
    </row>
    <row r="38" spans="1:19" s="35" customFormat="1" ht="18" customHeight="1" x14ac:dyDescent="0.3">
      <c r="A38" s="54"/>
      <c r="B38" s="55"/>
      <c r="C38" s="56" t="s">
        <v>122</v>
      </c>
      <c r="D38" s="59" t="s">
        <v>191</v>
      </c>
      <c r="E38" s="54"/>
      <c r="F38" s="60"/>
      <c r="G38" s="60"/>
      <c r="H38" s="60"/>
      <c r="I38" s="60"/>
      <c r="J38" s="60"/>
      <c r="K38" s="60"/>
      <c r="L38" s="61">
        <f t="shared" si="10"/>
        <v>0</v>
      </c>
      <c r="M38" s="54"/>
      <c r="N38" s="60"/>
      <c r="O38" s="60"/>
      <c r="P38" s="60"/>
      <c r="Q38" s="60"/>
      <c r="R38" s="60"/>
      <c r="S38" s="61">
        <f t="shared" si="11"/>
        <v>0</v>
      </c>
    </row>
    <row r="39" spans="1:19" s="35" customFormat="1" ht="18" customHeight="1" x14ac:dyDescent="0.3">
      <c r="A39" s="54"/>
      <c r="B39" s="55"/>
      <c r="C39" s="56" t="s">
        <v>123</v>
      </c>
      <c r="D39" s="59" t="s">
        <v>192</v>
      </c>
      <c r="E39" s="54"/>
      <c r="F39" s="60"/>
      <c r="G39" s="60"/>
      <c r="H39" s="60"/>
      <c r="I39" s="60"/>
      <c r="J39" s="60"/>
      <c r="K39" s="60"/>
      <c r="L39" s="61">
        <f t="shared" si="10"/>
        <v>0</v>
      </c>
      <c r="M39" s="54"/>
      <c r="N39" s="60"/>
      <c r="O39" s="60"/>
      <c r="P39" s="60"/>
      <c r="Q39" s="60"/>
      <c r="R39" s="60"/>
      <c r="S39" s="61">
        <f t="shared" si="11"/>
        <v>0</v>
      </c>
    </row>
    <row r="40" spans="1:19" s="35" customFormat="1" ht="18" customHeight="1" x14ac:dyDescent="0.3">
      <c r="A40" s="54"/>
      <c r="B40" s="55"/>
      <c r="C40" s="56" t="s">
        <v>124</v>
      </c>
      <c r="D40" s="59" t="s">
        <v>193</v>
      </c>
      <c r="E40" s="54"/>
      <c r="F40" s="60"/>
      <c r="G40" s="60"/>
      <c r="H40" s="60"/>
      <c r="I40" s="60"/>
      <c r="J40" s="60"/>
      <c r="K40" s="60"/>
      <c r="L40" s="61">
        <f t="shared" si="10"/>
        <v>0</v>
      </c>
      <c r="M40" s="54"/>
      <c r="N40" s="60"/>
      <c r="O40" s="60"/>
      <c r="P40" s="60"/>
      <c r="Q40" s="60"/>
      <c r="R40" s="60"/>
      <c r="S40" s="61">
        <f t="shared" si="11"/>
        <v>0</v>
      </c>
    </row>
    <row r="41" spans="1:19" s="35" customFormat="1" ht="18" customHeight="1" x14ac:dyDescent="0.3">
      <c r="A41" s="54"/>
      <c r="B41" s="55"/>
      <c r="C41" s="56" t="s">
        <v>125</v>
      </c>
      <c r="D41" s="59" t="s">
        <v>194</v>
      </c>
      <c r="E41" s="54"/>
      <c r="F41" s="60"/>
      <c r="G41" s="60"/>
      <c r="H41" s="60"/>
      <c r="I41" s="60"/>
      <c r="J41" s="60"/>
      <c r="K41" s="60"/>
      <c r="L41" s="61">
        <f>SUM(F41:K41)</f>
        <v>0</v>
      </c>
      <c r="M41" s="54"/>
      <c r="N41" s="60"/>
      <c r="O41" s="60"/>
      <c r="P41" s="60"/>
      <c r="Q41" s="60"/>
      <c r="R41" s="60"/>
      <c r="S41" s="61">
        <f t="shared" si="11"/>
        <v>0</v>
      </c>
    </row>
    <row r="42" spans="1:19" s="35" customFormat="1" ht="18" customHeight="1" x14ac:dyDescent="0.3">
      <c r="A42" s="54"/>
      <c r="B42" s="55"/>
      <c r="C42" s="56" t="s">
        <v>126</v>
      </c>
      <c r="D42" s="59" t="s">
        <v>195</v>
      </c>
      <c r="E42" s="54"/>
      <c r="F42" s="60"/>
      <c r="G42" s="60"/>
      <c r="H42" s="60"/>
      <c r="I42" s="60"/>
      <c r="J42" s="60"/>
      <c r="K42" s="60"/>
      <c r="L42" s="61">
        <f>SUM(F42:K42)</f>
        <v>0</v>
      </c>
      <c r="M42" s="54"/>
      <c r="N42" s="60"/>
      <c r="O42" s="60"/>
      <c r="P42" s="60"/>
      <c r="Q42" s="60"/>
      <c r="R42" s="60"/>
      <c r="S42" s="61">
        <f t="shared" si="11"/>
        <v>0</v>
      </c>
    </row>
    <row r="43" spans="1:19" s="35" customFormat="1" ht="18" customHeight="1" x14ac:dyDescent="0.3">
      <c r="A43" s="54"/>
      <c r="B43" s="55"/>
      <c r="C43" s="62" t="s">
        <v>114</v>
      </c>
      <c r="D43" s="59" t="s">
        <v>196</v>
      </c>
      <c r="E43" s="54"/>
      <c r="F43" s="60"/>
      <c r="G43" s="60"/>
      <c r="H43" s="60"/>
      <c r="I43" s="60"/>
      <c r="J43" s="60"/>
      <c r="K43" s="60"/>
      <c r="L43" s="61">
        <f>SUM(F43:K43)</f>
        <v>0</v>
      </c>
      <c r="M43" s="54"/>
      <c r="N43" s="60"/>
      <c r="O43" s="60"/>
      <c r="P43" s="60"/>
      <c r="Q43" s="60"/>
      <c r="R43" s="60"/>
      <c r="S43" s="61">
        <f t="shared" si="11"/>
        <v>0</v>
      </c>
    </row>
    <row r="44" spans="1:19" s="35" customFormat="1" ht="18" customHeight="1" x14ac:dyDescent="0.3">
      <c r="A44" s="54"/>
      <c r="B44" s="55"/>
      <c r="C44" s="63" t="s">
        <v>246</v>
      </c>
      <c r="D44" s="64" t="s">
        <v>198</v>
      </c>
      <c r="E44" s="54"/>
      <c r="F44" s="61">
        <f t="shared" ref="F44:L44" si="12">SUM(F34:F43)</f>
        <v>0</v>
      </c>
      <c r="G44" s="61">
        <f t="shared" si="12"/>
        <v>0</v>
      </c>
      <c r="H44" s="61">
        <f t="shared" si="12"/>
        <v>0</v>
      </c>
      <c r="I44" s="61">
        <f t="shared" si="12"/>
        <v>0</v>
      </c>
      <c r="J44" s="61">
        <f t="shared" si="12"/>
        <v>0</v>
      </c>
      <c r="K44" s="61">
        <f t="shared" si="12"/>
        <v>0</v>
      </c>
      <c r="L44" s="61">
        <f t="shared" si="12"/>
        <v>0</v>
      </c>
      <c r="M44" s="54"/>
      <c r="N44" s="61">
        <f t="shared" ref="N44:S44" si="13">SUM(N34:N43)</f>
        <v>0</v>
      </c>
      <c r="O44" s="61">
        <f t="shared" si="13"/>
        <v>0</v>
      </c>
      <c r="P44" s="61">
        <f t="shared" si="13"/>
        <v>0</v>
      </c>
      <c r="Q44" s="61">
        <f t="shared" si="13"/>
        <v>0</v>
      </c>
      <c r="R44" s="61">
        <f t="shared" si="13"/>
        <v>0</v>
      </c>
      <c r="S44" s="61">
        <f t="shared" si="13"/>
        <v>0</v>
      </c>
    </row>
    <row r="45" spans="1:19" s="35" customFormat="1" ht="18" customHeight="1" x14ac:dyDescent="0.3">
      <c r="A45" s="54"/>
      <c r="B45" s="55" t="s">
        <v>103</v>
      </c>
      <c r="C45" s="56"/>
      <c r="D45" s="57"/>
      <c r="E45" s="54"/>
      <c r="F45" s="58"/>
      <c r="G45" s="58"/>
      <c r="H45" s="58"/>
      <c r="I45" s="58"/>
      <c r="J45" s="58"/>
      <c r="K45" s="58"/>
      <c r="L45" s="58"/>
      <c r="M45" s="54"/>
      <c r="N45" s="58"/>
      <c r="O45" s="58"/>
      <c r="P45" s="58"/>
      <c r="Q45" s="58"/>
      <c r="R45" s="58"/>
      <c r="S45" s="58"/>
    </row>
    <row r="46" spans="1:19" s="35" customFormat="1" ht="18" customHeight="1" x14ac:dyDescent="0.3">
      <c r="A46" s="54"/>
      <c r="B46" s="55"/>
      <c r="C46" s="56" t="s">
        <v>127</v>
      </c>
      <c r="D46" s="59" t="s">
        <v>199</v>
      </c>
      <c r="E46" s="54"/>
      <c r="F46" s="60"/>
      <c r="G46" s="60"/>
      <c r="H46" s="60"/>
      <c r="I46" s="60"/>
      <c r="J46" s="60"/>
      <c r="K46" s="60"/>
      <c r="L46" s="61">
        <f>SUM(F46:K46)</f>
        <v>0</v>
      </c>
      <c r="M46" s="54"/>
      <c r="N46" s="60"/>
      <c r="O46" s="60"/>
      <c r="P46" s="60"/>
      <c r="Q46" s="60"/>
      <c r="R46" s="60"/>
      <c r="S46" s="61">
        <f>SUM(N46:R46)</f>
        <v>0</v>
      </c>
    </row>
    <row r="47" spans="1:19" s="35" customFormat="1" ht="18" customHeight="1" x14ac:dyDescent="0.3">
      <c r="A47" s="54"/>
      <c r="B47" s="55"/>
      <c r="C47" s="56" t="s">
        <v>128</v>
      </c>
      <c r="D47" s="59" t="s">
        <v>200</v>
      </c>
      <c r="E47" s="54"/>
      <c r="F47" s="60"/>
      <c r="G47" s="60"/>
      <c r="H47" s="60"/>
      <c r="I47" s="60"/>
      <c r="J47" s="60"/>
      <c r="K47" s="60"/>
      <c r="L47" s="61">
        <f>SUM(F47:K47)</f>
        <v>0</v>
      </c>
      <c r="M47" s="54"/>
      <c r="N47" s="60"/>
      <c r="O47" s="60"/>
      <c r="P47" s="60"/>
      <c r="Q47" s="60"/>
      <c r="R47" s="60"/>
      <c r="S47" s="61">
        <f>SUM(N47:R47)</f>
        <v>0</v>
      </c>
    </row>
    <row r="48" spans="1:19" s="35" customFormat="1" ht="18" customHeight="1" x14ac:dyDescent="0.3">
      <c r="A48" s="54"/>
      <c r="B48" s="55"/>
      <c r="C48" s="56" t="s">
        <v>129</v>
      </c>
      <c r="D48" s="59" t="s">
        <v>201</v>
      </c>
      <c r="E48" s="54"/>
      <c r="F48" s="60"/>
      <c r="G48" s="60"/>
      <c r="H48" s="60"/>
      <c r="I48" s="60"/>
      <c r="J48" s="60"/>
      <c r="K48" s="60"/>
      <c r="L48" s="61">
        <f>SUM(F48:K48)</f>
        <v>0</v>
      </c>
      <c r="M48" s="54"/>
      <c r="N48" s="60"/>
      <c r="O48" s="60"/>
      <c r="P48" s="60"/>
      <c r="Q48" s="60"/>
      <c r="R48" s="60"/>
      <c r="S48" s="61">
        <f>SUM(N48:R48)</f>
        <v>0</v>
      </c>
    </row>
    <row r="49" spans="1:19" s="35" customFormat="1" ht="18" customHeight="1" x14ac:dyDescent="0.3">
      <c r="A49" s="54"/>
      <c r="B49" s="55"/>
      <c r="C49" s="62" t="s">
        <v>114</v>
      </c>
      <c r="D49" s="59" t="s">
        <v>202</v>
      </c>
      <c r="E49" s="54"/>
      <c r="F49" s="60"/>
      <c r="G49" s="60"/>
      <c r="H49" s="60"/>
      <c r="I49" s="60"/>
      <c r="J49" s="60"/>
      <c r="K49" s="60"/>
      <c r="L49" s="61">
        <f>SUM(F49:K49)</f>
        <v>0</v>
      </c>
      <c r="M49" s="54"/>
      <c r="N49" s="60"/>
      <c r="O49" s="60"/>
      <c r="P49" s="60"/>
      <c r="Q49" s="60"/>
      <c r="R49" s="60"/>
      <c r="S49" s="61">
        <f>SUM(N49:R49)</f>
        <v>0</v>
      </c>
    </row>
    <row r="50" spans="1:19" s="35" customFormat="1" ht="18" customHeight="1" x14ac:dyDescent="0.3">
      <c r="A50" s="54"/>
      <c r="B50" s="55"/>
      <c r="C50" s="63" t="s">
        <v>246</v>
      </c>
      <c r="D50" s="64" t="s">
        <v>203</v>
      </c>
      <c r="E50" s="54"/>
      <c r="F50" s="61">
        <f t="shared" ref="F50:L50" si="14">SUM(F46:F49)</f>
        <v>0</v>
      </c>
      <c r="G50" s="61">
        <f t="shared" si="14"/>
        <v>0</v>
      </c>
      <c r="H50" s="61">
        <f t="shared" si="14"/>
        <v>0</v>
      </c>
      <c r="I50" s="61">
        <f t="shared" si="14"/>
        <v>0</v>
      </c>
      <c r="J50" s="61">
        <f t="shared" si="14"/>
        <v>0</v>
      </c>
      <c r="K50" s="61">
        <f t="shared" si="14"/>
        <v>0</v>
      </c>
      <c r="L50" s="61">
        <f t="shared" si="14"/>
        <v>0</v>
      </c>
      <c r="M50" s="54"/>
      <c r="N50" s="61">
        <f t="shared" ref="N50:S50" si="15">SUM(N46:N49)</f>
        <v>0</v>
      </c>
      <c r="O50" s="61">
        <f t="shared" si="15"/>
        <v>0</v>
      </c>
      <c r="P50" s="61">
        <f t="shared" si="15"/>
        <v>0</v>
      </c>
      <c r="Q50" s="61">
        <f t="shared" si="15"/>
        <v>0</v>
      </c>
      <c r="R50" s="61">
        <f t="shared" si="15"/>
        <v>0</v>
      </c>
      <c r="S50" s="61">
        <f t="shared" si="15"/>
        <v>0</v>
      </c>
    </row>
    <row r="51" spans="1:19" s="35" customFormat="1" ht="18" customHeight="1" x14ac:dyDescent="0.3">
      <c r="A51" s="54"/>
      <c r="B51" s="55" t="s">
        <v>108</v>
      </c>
      <c r="C51" s="56"/>
      <c r="D51" s="57"/>
      <c r="E51" s="54"/>
      <c r="F51" s="58"/>
      <c r="G51" s="58"/>
      <c r="H51" s="58"/>
      <c r="I51" s="58"/>
      <c r="J51" s="58"/>
      <c r="K51" s="58"/>
      <c r="L51" s="58"/>
      <c r="M51" s="54"/>
      <c r="N51" s="58"/>
      <c r="O51" s="58"/>
      <c r="P51" s="58"/>
      <c r="Q51" s="58"/>
      <c r="R51" s="58"/>
      <c r="S51" s="58"/>
    </row>
    <row r="52" spans="1:19" s="35" customFormat="1" ht="18" customHeight="1" x14ac:dyDescent="0.3">
      <c r="A52" s="54"/>
      <c r="B52" s="55"/>
      <c r="C52" s="56" t="s">
        <v>130</v>
      </c>
      <c r="D52" s="59" t="s">
        <v>204</v>
      </c>
      <c r="E52" s="54"/>
      <c r="F52" s="60"/>
      <c r="G52" s="60"/>
      <c r="H52" s="60"/>
      <c r="I52" s="60"/>
      <c r="J52" s="60"/>
      <c r="K52" s="60"/>
      <c r="L52" s="61">
        <f t="shared" ref="L52:L60" si="16">SUM(F52:K52)</f>
        <v>0</v>
      </c>
      <c r="M52" s="54"/>
      <c r="N52" s="60"/>
      <c r="O52" s="60"/>
      <c r="P52" s="60"/>
      <c r="Q52" s="60"/>
      <c r="R52" s="60"/>
      <c r="S52" s="61">
        <f t="shared" ref="S52:S60" si="17">SUM(N52:R52)</f>
        <v>0</v>
      </c>
    </row>
    <row r="53" spans="1:19" s="35" customFormat="1" ht="18" customHeight="1" x14ac:dyDescent="0.3">
      <c r="A53" s="54"/>
      <c r="B53" s="55"/>
      <c r="C53" s="56" t="s">
        <v>131</v>
      </c>
      <c r="D53" s="59" t="s">
        <v>205</v>
      </c>
      <c r="E53" s="54"/>
      <c r="F53" s="60"/>
      <c r="G53" s="60"/>
      <c r="H53" s="60"/>
      <c r="I53" s="60"/>
      <c r="J53" s="60"/>
      <c r="K53" s="60"/>
      <c r="L53" s="61">
        <f t="shared" si="16"/>
        <v>0</v>
      </c>
      <c r="M53" s="54"/>
      <c r="N53" s="60"/>
      <c r="O53" s="60"/>
      <c r="P53" s="60"/>
      <c r="Q53" s="60"/>
      <c r="R53" s="60"/>
      <c r="S53" s="61">
        <f t="shared" si="17"/>
        <v>0</v>
      </c>
    </row>
    <row r="54" spans="1:19" s="35" customFormat="1" ht="18" customHeight="1" x14ac:dyDescent="0.3">
      <c r="A54" s="54"/>
      <c r="B54" s="55"/>
      <c r="C54" s="56" t="s">
        <v>132</v>
      </c>
      <c r="D54" s="59" t="s">
        <v>206</v>
      </c>
      <c r="E54" s="54"/>
      <c r="F54" s="60"/>
      <c r="G54" s="60"/>
      <c r="H54" s="60"/>
      <c r="I54" s="60"/>
      <c r="J54" s="60"/>
      <c r="K54" s="60"/>
      <c r="L54" s="61">
        <f t="shared" si="16"/>
        <v>0</v>
      </c>
      <c r="M54" s="54"/>
      <c r="N54" s="60"/>
      <c r="O54" s="60"/>
      <c r="P54" s="60"/>
      <c r="Q54" s="60"/>
      <c r="R54" s="60"/>
      <c r="S54" s="61">
        <f t="shared" si="17"/>
        <v>0</v>
      </c>
    </row>
    <row r="55" spans="1:19" s="35" customFormat="1" ht="18" customHeight="1" x14ac:dyDescent="0.3">
      <c r="A55" s="54"/>
      <c r="B55" s="55"/>
      <c r="C55" s="56" t="s">
        <v>133</v>
      </c>
      <c r="D55" s="59" t="s">
        <v>207</v>
      </c>
      <c r="E55" s="54"/>
      <c r="F55" s="60"/>
      <c r="G55" s="60"/>
      <c r="H55" s="60"/>
      <c r="I55" s="60"/>
      <c r="J55" s="60"/>
      <c r="K55" s="60"/>
      <c r="L55" s="61">
        <f t="shared" si="16"/>
        <v>0</v>
      </c>
      <c r="M55" s="54"/>
      <c r="N55" s="60"/>
      <c r="O55" s="60"/>
      <c r="P55" s="60"/>
      <c r="Q55" s="60"/>
      <c r="R55" s="60"/>
      <c r="S55" s="61">
        <f t="shared" si="17"/>
        <v>0</v>
      </c>
    </row>
    <row r="56" spans="1:19" s="35" customFormat="1" ht="18" customHeight="1" x14ac:dyDescent="0.3">
      <c r="A56" s="54"/>
      <c r="B56" s="55"/>
      <c r="C56" s="56" t="s">
        <v>134</v>
      </c>
      <c r="D56" s="59" t="s">
        <v>208</v>
      </c>
      <c r="E56" s="54"/>
      <c r="F56" s="60"/>
      <c r="G56" s="60"/>
      <c r="H56" s="60"/>
      <c r="I56" s="60"/>
      <c r="J56" s="60"/>
      <c r="K56" s="60"/>
      <c r="L56" s="61">
        <f t="shared" si="16"/>
        <v>0</v>
      </c>
      <c r="M56" s="54"/>
      <c r="N56" s="60"/>
      <c r="O56" s="60"/>
      <c r="P56" s="60"/>
      <c r="Q56" s="60"/>
      <c r="R56" s="60"/>
      <c r="S56" s="61">
        <f t="shared" si="17"/>
        <v>0</v>
      </c>
    </row>
    <row r="57" spans="1:19" s="35" customFormat="1" ht="18" customHeight="1" x14ac:dyDescent="0.3">
      <c r="A57" s="54"/>
      <c r="B57" s="55"/>
      <c r="C57" s="56" t="s">
        <v>135</v>
      </c>
      <c r="D57" s="59" t="s">
        <v>209</v>
      </c>
      <c r="E57" s="54"/>
      <c r="F57" s="60"/>
      <c r="G57" s="60"/>
      <c r="H57" s="60"/>
      <c r="I57" s="60"/>
      <c r="J57" s="60"/>
      <c r="K57" s="60"/>
      <c r="L57" s="61">
        <f t="shared" si="16"/>
        <v>0</v>
      </c>
      <c r="M57" s="54"/>
      <c r="N57" s="60"/>
      <c r="O57" s="60"/>
      <c r="P57" s="60"/>
      <c r="Q57" s="60"/>
      <c r="R57" s="60"/>
      <c r="S57" s="61">
        <f t="shared" si="17"/>
        <v>0</v>
      </c>
    </row>
    <row r="58" spans="1:19" s="35" customFormat="1" ht="18" customHeight="1" x14ac:dyDescent="0.3">
      <c r="A58" s="54"/>
      <c r="B58" s="55"/>
      <c r="C58" s="56" t="s">
        <v>136</v>
      </c>
      <c r="D58" s="59" t="s">
        <v>210</v>
      </c>
      <c r="E58" s="54"/>
      <c r="F58" s="60"/>
      <c r="G58" s="60"/>
      <c r="H58" s="60"/>
      <c r="I58" s="60"/>
      <c r="J58" s="60"/>
      <c r="K58" s="60"/>
      <c r="L58" s="61">
        <f t="shared" si="16"/>
        <v>0</v>
      </c>
      <c r="M58" s="54"/>
      <c r="N58" s="60"/>
      <c r="O58" s="60"/>
      <c r="P58" s="60"/>
      <c r="Q58" s="60"/>
      <c r="R58" s="60"/>
      <c r="S58" s="61">
        <f t="shared" si="17"/>
        <v>0</v>
      </c>
    </row>
    <row r="59" spans="1:19" s="35" customFormat="1" ht="18" customHeight="1" x14ac:dyDescent="0.3">
      <c r="A59" s="54"/>
      <c r="B59" s="55"/>
      <c r="C59" s="56" t="s">
        <v>137</v>
      </c>
      <c r="D59" s="59" t="s">
        <v>211</v>
      </c>
      <c r="E59" s="54"/>
      <c r="F59" s="60"/>
      <c r="G59" s="60"/>
      <c r="H59" s="60"/>
      <c r="I59" s="60"/>
      <c r="J59" s="60"/>
      <c r="K59" s="60"/>
      <c r="L59" s="61">
        <f t="shared" si="16"/>
        <v>0</v>
      </c>
      <c r="M59" s="54"/>
      <c r="N59" s="60"/>
      <c r="O59" s="60"/>
      <c r="P59" s="60"/>
      <c r="Q59" s="60"/>
      <c r="R59" s="60"/>
      <c r="S59" s="61">
        <f t="shared" si="17"/>
        <v>0</v>
      </c>
    </row>
    <row r="60" spans="1:19" s="35" customFormat="1" ht="18" customHeight="1" x14ac:dyDescent="0.3">
      <c r="A60" s="54"/>
      <c r="B60" s="55"/>
      <c r="C60" s="62" t="s">
        <v>114</v>
      </c>
      <c r="D60" s="59" t="s">
        <v>212</v>
      </c>
      <c r="E60" s="54"/>
      <c r="F60" s="60"/>
      <c r="G60" s="60"/>
      <c r="H60" s="60"/>
      <c r="I60" s="60"/>
      <c r="J60" s="60"/>
      <c r="K60" s="60"/>
      <c r="L60" s="61">
        <f t="shared" si="16"/>
        <v>0</v>
      </c>
      <c r="M60" s="54"/>
      <c r="N60" s="60"/>
      <c r="O60" s="60"/>
      <c r="P60" s="60"/>
      <c r="Q60" s="60"/>
      <c r="R60" s="60"/>
      <c r="S60" s="61">
        <f t="shared" si="17"/>
        <v>0</v>
      </c>
    </row>
    <row r="61" spans="1:19" s="35" customFormat="1" ht="18" customHeight="1" x14ac:dyDescent="0.3">
      <c r="A61" s="54"/>
      <c r="B61" s="55"/>
      <c r="C61" s="63" t="s">
        <v>246</v>
      </c>
      <c r="D61" s="64" t="s">
        <v>213</v>
      </c>
      <c r="E61" s="54"/>
      <c r="F61" s="61">
        <f t="shared" ref="F61:L61" si="18">SUM(F52:F60)</f>
        <v>0</v>
      </c>
      <c r="G61" s="61">
        <f t="shared" si="18"/>
        <v>0</v>
      </c>
      <c r="H61" s="61">
        <f t="shared" si="18"/>
        <v>0</v>
      </c>
      <c r="I61" s="61">
        <f t="shared" si="18"/>
        <v>0</v>
      </c>
      <c r="J61" s="61">
        <f t="shared" si="18"/>
        <v>0</v>
      </c>
      <c r="K61" s="61">
        <f t="shared" si="18"/>
        <v>0</v>
      </c>
      <c r="L61" s="61">
        <f t="shared" si="18"/>
        <v>0</v>
      </c>
      <c r="M61" s="54"/>
      <c r="N61" s="61">
        <f t="shared" ref="N61:S61" si="19">SUM(N52:N60)</f>
        <v>0</v>
      </c>
      <c r="O61" s="61">
        <f t="shared" si="19"/>
        <v>0</v>
      </c>
      <c r="P61" s="61">
        <f t="shared" si="19"/>
        <v>0</v>
      </c>
      <c r="Q61" s="61">
        <f t="shared" si="19"/>
        <v>0</v>
      </c>
      <c r="R61" s="61">
        <f t="shared" si="19"/>
        <v>0</v>
      </c>
      <c r="S61" s="61">
        <f t="shared" si="19"/>
        <v>0</v>
      </c>
    </row>
    <row r="62" spans="1:19" s="35" customFormat="1" ht="18" customHeight="1" x14ac:dyDescent="0.3">
      <c r="A62" s="54"/>
      <c r="B62" s="55" t="s">
        <v>107</v>
      </c>
      <c r="C62" s="56"/>
      <c r="D62" s="57"/>
      <c r="E62" s="54"/>
      <c r="F62" s="58"/>
      <c r="G62" s="58"/>
      <c r="H62" s="58"/>
      <c r="I62" s="58"/>
      <c r="J62" s="58"/>
      <c r="K62" s="58"/>
      <c r="L62" s="58"/>
      <c r="M62" s="54"/>
      <c r="N62" s="58"/>
      <c r="O62" s="58"/>
      <c r="P62" s="58"/>
      <c r="Q62" s="58"/>
      <c r="R62" s="58"/>
      <c r="S62" s="58"/>
    </row>
    <row r="63" spans="1:19" s="35" customFormat="1" ht="18" customHeight="1" x14ac:dyDescent="0.3">
      <c r="A63" s="54"/>
      <c r="B63" s="55"/>
      <c r="C63" s="56" t="s">
        <v>138</v>
      </c>
      <c r="D63" s="59" t="s">
        <v>214</v>
      </c>
      <c r="E63" s="54"/>
      <c r="F63" s="60"/>
      <c r="G63" s="60"/>
      <c r="H63" s="60"/>
      <c r="I63" s="60"/>
      <c r="J63" s="60"/>
      <c r="K63" s="60"/>
      <c r="L63" s="61">
        <f t="shared" ref="L63:L69" si="20">SUM(F63:K63)</f>
        <v>0</v>
      </c>
      <c r="M63" s="54"/>
      <c r="N63" s="60"/>
      <c r="O63" s="60"/>
      <c r="P63" s="60"/>
      <c r="Q63" s="60"/>
      <c r="R63" s="60"/>
      <c r="S63" s="61">
        <f>SUM(N63:R63)</f>
        <v>0</v>
      </c>
    </row>
    <row r="64" spans="1:19" s="35" customFormat="1" ht="18" customHeight="1" x14ac:dyDescent="0.3">
      <c r="A64" s="54"/>
      <c r="B64" s="55"/>
      <c r="C64" s="56" t="s">
        <v>139</v>
      </c>
      <c r="D64" s="59" t="s">
        <v>215</v>
      </c>
      <c r="E64" s="54"/>
      <c r="F64" s="60"/>
      <c r="G64" s="60"/>
      <c r="H64" s="60"/>
      <c r="I64" s="60"/>
      <c r="J64" s="60"/>
      <c r="K64" s="60"/>
      <c r="L64" s="61">
        <f t="shared" si="20"/>
        <v>0</v>
      </c>
      <c r="M64" s="54"/>
      <c r="N64" s="60"/>
      <c r="O64" s="60"/>
      <c r="P64" s="60"/>
      <c r="Q64" s="60"/>
      <c r="R64" s="60"/>
      <c r="S64" s="61">
        <f t="shared" ref="S64:S70" si="21">SUM(N64:R64)</f>
        <v>0</v>
      </c>
    </row>
    <row r="65" spans="1:19" s="35" customFormat="1" ht="18" customHeight="1" x14ac:dyDescent="0.3">
      <c r="A65" s="54"/>
      <c r="B65" s="55"/>
      <c r="C65" s="56" t="s">
        <v>140</v>
      </c>
      <c r="D65" s="59" t="s">
        <v>216</v>
      </c>
      <c r="E65" s="54"/>
      <c r="F65" s="60"/>
      <c r="G65" s="60"/>
      <c r="H65" s="60"/>
      <c r="I65" s="60"/>
      <c r="J65" s="60"/>
      <c r="K65" s="60"/>
      <c r="L65" s="61">
        <f t="shared" si="20"/>
        <v>0</v>
      </c>
      <c r="M65" s="54"/>
      <c r="N65" s="60"/>
      <c r="O65" s="60"/>
      <c r="P65" s="60"/>
      <c r="Q65" s="60"/>
      <c r="R65" s="60"/>
      <c r="S65" s="61">
        <f t="shared" si="21"/>
        <v>0</v>
      </c>
    </row>
    <row r="66" spans="1:19" s="35" customFormat="1" ht="18" customHeight="1" x14ac:dyDescent="0.3">
      <c r="A66" s="54"/>
      <c r="B66" s="55"/>
      <c r="C66" s="56" t="s">
        <v>141</v>
      </c>
      <c r="D66" s="59" t="s">
        <v>217</v>
      </c>
      <c r="E66" s="54"/>
      <c r="F66" s="60"/>
      <c r="G66" s="60"/>
      <c r="H66" s="60"/>
      <c r="I66" s="60"/>
      <c r="J66" s="60"/>
      <c r="K66" s="60"/>
      <c r="L66" s="61">
        <f t="shared" si="20"/>
        <v>0</v>
      </c>
      <c r="M66" s="54"/>
      <c r="N66" s="60"/>
      <c r="O66" s="60"/>
      <c r="P66" s="60"/>
      <c r="Q66" s="60"/>
      <c r="R66" s="60"/>
      <c r="S66" s="61">
        <f t="shared" si="21"/>
        <v>0</v>
      </c>
    </row>
    <row r="67" spans="1:19" s="35" customFormat="1" ht="18" customHeight="1" x14ac:dyDescent="0.3">
      <c r="A67" s="54"/>
      <c r="B67" s="55"/>
      <c r="C67" s="56" t="s">
        <v>142</v>
      </c>
      <c r="D67" s="59" t="s">
        <v>218</v>
      </c>
      <c r="E67" s="54"/>
      <c r="F67" s="60"/>
      <c r="G67" s="60"/>
      <c r="H67" s="60"/>
      <c r="I67" s="60"/>
      <c r="J67" s="60"/>
      <c r="K67" s="60"/>
      <c r="L67" s="61">
        <f t="shared" si="20"/>
        <v>0</v>
      </c>
      <c r="M67" s="54"/>
      <c r="N67" s="60"/>
      <c r="O67" s="60"/>
      <c r="P67" s="60"/>
      <c r="Q67" s="60"/>
      <c r="R67" s="60"/>
      <c r="S67" s="61">
        <f t="shared" si="21"/>
        <v>0</v>
      </c>
    </row>
    <row r="68" spans="1:19" s="35" customFormat="1" ht="18" customHeight="1" x14ac:dyDescent="0.3">
      <c r="A68" s="54"/>
      <c r="B68" s="55"/>
      <c r="C68" s="56" t="s">
        <v>143</v>
      </c>
      <c r="D68" s="59" t="s">
        <v>219</v>
      </c>
      <c r="E68" s="54"/>
      <c r="F68" s="60"/>
      <c r="G68" s="60"/>
      <c r="H68" s="60"/>
      <c r="I68" s="60"/>
      <c r="J68" s="60"/>
      <c r="K68" s="60"/>
      <c r="L68" s="61">
        <f t="shared" si="20"/>
        <v>0</v>
      </c>
      <c r="M68" s="54"/>
      <c r="N68" s="60"/>
      <c r="O68" s="60"/>
      <c r="P68" s="60"/>
      <c r="Q68" s="60"/>
      <c r="R68" s="60"/>
      <c r="S68" s="61">
        <f t="shared" si="21"/>
        <v>0</v>
      </c>
    </row>
    <row r="69" spans="1:19" s="35" customFormat="1" ht="18" customHeight="1" x14ac:dyDescent="0.3">
      <c r="A69" s="54"/>
      <c r="B69" s="55"/>
      <c r="C69" s="56" t="s">
        <v>144</v>
      </c>
      <c r="D69" s="59" t="s">
        <v>220</v>
      </c>
      <c r="E69" s="54"/>
      <c r="F69" s="60"/>
      <c r="G69" s="60"/>
      <c r="H69" s="60"/>
      <c r="I69" s="60"/>
      <c r="J69" s="60"/>
      <c r="K69" s="60"/>
      <c r="L69" s="61">
        <f t="shared" si="20"/>
        <v>0</v>
      </c>
      <c r="M69" s="54"/>
      <c r="N69" s="60"/>
      <c r="O69" s="60"/>
      <c r="P69" s="60"/>
      <c r="Q69" s="60"/>
      <c r="R69" s="60"/>
      <c r="S69" s="61">
        <f t="shared" si="21"/>
        <v>0</v>
      </c>
    </row>
    <row r="70" spans="1:19" s="35" customFormat="1" ht="18" customHeight="1" x14ac:dyDescent="0.3">
      <c r="A70" s="54"/>
      <c r="B70" s="55"/>
      <c r="C70" s="62" t="s">
        <v>114</v>
      </c>
      <c r="D70" s="59" t="s">
        <v>221</v>
      </c>
      <c r="E70" s="54"/>
      <c r="F70" s="60"/>
      <c r="G70" s="60"/>
      <c r="H70" s="60"/>
      <c r="I70" s="60"/>
      <c r="J70" s="60"/>
      <c r="K70" s="60"/>
      <c r="L70" s="61">
        <f>SUM(F70:K70)</f>
        <v>0</v>
      </c>
      <c r="M70" s="54"/>
      <c r="N70" s="60"/>
      <c r="O70" s="60"/>
      <c r="P70" s="60"/>
      <c r="Q70" s="60"/>
      <c r="R70" s="60"/>
      <c r="S70" s="61">
        <f t="shared" si="21"/>
        <v>0</v>
      </c>
    </row>
    <row r="71" spans="1:19" s="35" customFormat="1" ht="18" customHeight="1" x14ac:dyDescent="0.3">
      <c r="A71" s="54"/>
      <c r="B71" s="55"/>
      <c r="C71" s="63" t="s">
        <v>246</v>
      </c>
      <c r="D71" s="64" t="s">
        <v>222</v>
      </c>
      <c r="E71" s="54"/>
      <c r="F71" s="61">
        <f t="shared" ref="F71:L71" si="22">SUM(F63:F70)</f>
        <v>0</v>
      </c>
      <c r="G71" s="61">
        <f t="shared" si="22"/>
        <v>0</v>
      </c>
      <c r="H71" s="61">
        <f t="shared" si="22"/>
        <v>0</v>
      </c>
      <c r="I71" s="61">
        <f t="shared" si="22"/>
        <v>0</v>
      </c>
      <c r="J71" s="61">
        <f t="shared" si="22"/>
        <v>0</v>
      </c>
      <c r="K71" s="61">
        <f t="shared" si="22"/>
        <v>0</v>
      </c>
      <c r="L71" s="61">
        <f t="shared" si="22"/>
        <v>0</v>
      </c>
      <c r="M71" s="54"/>
      <c r="N71" s="61">
        <f t="shared" ref="N71:S71" si="23">SUM(N63:N70)</f>
        <v>0</v>
      </c>
      <c r="O71" s="61">
        <f t="shared" si="23"/>
        <v>0</v>
      </c>
      <c r="P71" s="61">
        <f t="shared" si="23"/>
        <v>0</v>
      </c>
      <c r="Q71" s="61">
        <f t="shared" si="23"/>
        <v>0</v>
      </c>
      <c r="R71" s="61">
        <f t="shared" si="23"/>
        <v>0</v>
      </c>
      <c r="S71" s="61">
        <f t="shared" si="23"/>
        <v>0</v>
      </c>
    </row>
    <row r="72" spans="1:19" s="35" customFormat="1" ht="18" customHeight="1" x14ac:dyDescent="0.3">
      <c r="A72" s="54"/>
      <c r="B72" s="55" t="s">
        <v>106</v>
      </c>
      <c r="C72" s="56"/>
      <c r="D72" s="57"/>
      <c r="E72" s="54"/>
      <c r="F72" s="58"/>
      <c r="G72" s="58"/>
      <c r="H72" s="58"/>
      <c r="I72" s="58"/>
      <c r="J72" s="58"/>
      <c r="K72" s="58"/>
      <c r="L72" s="58"/>
      <c r="M72" s="54"/>
      <c r="N72" s="58"/>
      <c r="O72" s="58"/>
      <c r="P72" s="58"/>
      <c r="Q72" s="58"/>
      <c r="R72" s="58"/>
      <c r="S72" s="58"/>
    </row>
    <row r="73" spans="1:19" s="35" customFormat="1" ht="18" customHeight="1" x14ac:dyDescent="0.3">
      <c r="A73" s="54"/>
      <c r="B73" s="55"/>
      <c r="C73" s="56" t="s">
        <v>145</v>
      </c>
      <c r="D73" s="59" t="s">
        <v>223</v>
      </c>
      <c r="E73" s="54"/>
      <c r="F73" s="60"/>
      <c r="G73" s="60"/>
      <c r="H73" s="60"/>
      <c r="I73" s="60"/>
      <c r="J73" s="60"/>
      <c r="K73" s="60"/>
      <c r="L73" s="61">
        <f t="shared" ref="L73:L81" si="24">SUM(F73:K73)</f>
        <v>0</v>
      </c>
      <c r="M73" s="54"/>
      <c r="N73" s="60"/>
      <c r="O73" s="60"/>
      <c r="P73" s="60"/>
      <c r="Q73" s="60"/>
      <c r="R73" s="60"/>
      <c r="S73" s="61">
        <f t="shared" ref="S73:S81" si="25">SUM(N73:R73)</f>
        <v>0</v>
      </c>
    </row>
    <row r="74" spans="1:19" s="35" customFormat="1" ht="18" customHeight="1" x14ac:dyDescent="0.3">
      <c r="A74" s="54"/>
      <c r="B74" s="55"/>
      <c r="C74" s="56" t="s">
        <v>146</v>
      </c>
      <c r="D74" s="59" t="s">
        <v>224</v>
      </c>
      <c r="E74" s="54"/>
      <c r="F74" s="60"/>
      <c r="G74" s="60"/>
      <c r="H74" s="60"/>
      <c r="I74" s="60"/>
      <c r="J74" s="60"/>
      <c r="K74" s="60"/>
      <c r="L74" s="61">
        <f t="shared" si="24"/>
        <v>0</v>
      </c>
      <c r="M74" s="54"/>
      <c r="N74" s="60"/>
      <c r="O74" s="60"/>
      <c r="P74" s="60"/>
      <c r="Q74" s="60"/>
      <c r="R74" s="60"/>
      <c r="S74" s="61">
        <f t="shared" si="25"/>
        <v>0</v>
      </c>
    </row>
    <row r="75" spans="1:19" s="35" customFormat="1" ht="18" customHeight="1" x14ac:dyDescent="0.3">
      <c r="A75" s="54"/>
      <c r="B75" s="55"/>
      <c r="C75" s="56" t="s">
        <v>147</v>
      </c>
      <c r="D75" s="59" t="s">
        <v>225</v>
      </c>
      <c r="E75" s="54"/>
      <c r="F75" s="60"/>
      <c r="G75" s="60"/>
      <c r="H75" s="60"/>
      <c r="I75" s="60"/>
      <c r="J75" s="60"/>
      <c r="K75" s="60"/>
      <c r="L75" s="61">
        <f t="shared" si="24"/>
        <v>0</v>
      </c>
      <c r="M75" s="54"/>
      <c r="N75" s="60"/>
      <c r="O75" s="60"/>
      <c r="P75" s="60"/>
      <c r="Q75" s="60"/>
      <c r="R75" s="60"/>
      <c r="S75" s="61">
        <f t="shared" si="25"/>
        <v>0</v>
      </c>
    </row>
    <row r="76" spans="1:19" s="35" customFormat="1" ht="18" customHeight="1" x14ac:dyDescent="0.3">
      <c r="A76" s="54"/>
      <c r="B76" s="55"/>
      <c r="C76" s="56" t="s">
        <v>148</v>
      </c>
      <c r="D76" s="59" t="s">
        <v>226</v>
      </c>
      <c r="E76" s="54"/>
      <c r="F76" s="60"/>
      <c r="G76" s="60"/>
      <c r="H76" s="60"/>
      <c r="I76" s="60"/>
      <c r="J76" s="60"/>
      <c r="K76" s="60"/>
      <c r="L76" s="61">
        <f t="shared" si="24"/>
        <v>0</v>
      </c>
      <c r="M76" s="54"/>
      <c r="N76" s="60"/>
      <c r="O76" s="60"/>
      <c r="P76" s="60"/>
      <c r="Q76" s="60"/>
      <c r="R76" s="60"/>
      <c r="S76" s="61">
        <f t="shared" si="25"/>
        <v>0</v>
      </c>
    </row>
    <row r="77" spans="1:19" s="35" customFormat="1" ht="18" customHeight="1" x14ac:dyDescent="0.3">
      <c r="A77" s="54"/>
      <c r="B77" s="55"/>
      <c r="C77" s="56" t="s">
        <v>149</v>
      </c>
      <c r="D77" s="59" t="s">
        <v>227</v>
      </c>
      <c r="E77" s="54"/>
      <c r="F77" s="60"/>
      <c r="G77" s="60"/>
      <c r="H77" s="60"/>
      <c r="I77" s="60"/>
      <c r="J77" s="60"/>
      <c r="K77" s="60"/>
      <c r="L77" s="61">
        <f t="shared" si="24"/>
        <v>0</v>
      </c>
      <c r="M77" s="54"/>
      <c r="N77" s="60"/>
      <c r="O77" s="60"/>
      <c r="P77" s="60"/>
      <c r="Q77" s="60"/>
      <c r="R77" s="60"/>
      <c r="S77" s="61">
        <f t="shared" si="25"/>
        <v>0</v>
      </c>
    </row>
    <row r="78" spans="1:19" s="35" customFormat="1" ht="18" customHeight="1" x14ac:dyDescent="0.3">
      <c r="A78" s="54"/>
      <c r="B78" s="55"/>
      <c r="C78" s="56" t="s">
        <v>150</v>
      </c>
      <c r="D78" s="59" t="s">
        <v>228</v>
      </c>
      <c r="E78" s="54"/>
      <c r="F78" s="60"/>
      <c r="G78" s="60"/>
      <c r="H78" s="60"/>
      <c r="I78" s="60"/>
      <c r="J78" s="60"/>
      <c r="K78" s="60"/>
      <c r="L78" s="61">
        <f t="shared" si="24"/>
        <v>0</v>
      </c>
      <c r="M78" s="54"/>
      <c r="N78" s="60"/>
      <c r="O78" s="60"/>
      <c r="P78" s="60"/>
      <c r="Q78" s="60"/>
      <c r="R78" s="60"/>
      <c r="S78" s="61">
        <f t="shared" si="25"/>
        <v>0</v>
      </c>
    </row>
    <row r="79" spans="1:19" s="35" customFormat="1" ht="18" customHeight="1" x14ac:dyDescent="0.3">
      <c r="A79" s="54"/>
      <c r="B79" s="55"/>
      <c r="C79" s="56" t="s">
        <v>248</v>
      </c>
      <c r="D79" s="59" t="s">
        <v>229</v>
      </c>
      <c r="E79" s="54"/>
      <c r="F79" s="60"/>
      <c r="G79" s="60"/>
      <c r="H79" s="60"/>
      <c r="I79" s="60"/>
      <c r="J79" s="60"/>
      <c r="K79" s="60"/>
      <c r="L79" s="61">
        <f t="shared" si="24"/>
        <v>0</v>
      </c>
      <c r="M79" s="54"/>
      <c r="N79" s="60"/>
      <c r="O79" s="60"/>
      <c r="P79" s="60"/>
      <c r="Q79" s="60"/>
      <c r="R79" s="60"/>
      <c r="S79" s="61">
        <f t="shared" si="25"/>
        <v>0</v>
      </c>
    </row>
    <row r="80" spans="1:19" s="35" customFormat="1" ht="18" customHeight="1" x14ac:dyDescent="0.3">
      <c r="A80" s="54"/>
      <c r="B80" s="55"/>
      <c r="C80" s="56" t="s">
        <v>152</v>
      </c>
      <c r="D80" s="59" t="s">
        <v>230</v>
      </c>
      <c r="E80" s="54"/>
      <c r="F80" s="60"/>
      <c r="G80" s="60"/>
      <c r="H80" s="60"/>
      <c r="I80" s="60"/>
      <c r="J80" s="60"/>
      <c r="K80" s="60"/>
      <c r="L80" s="61">
        <f t="shared" si="24"/>
        <v>0</v>
      </c>
      <c r="M80" s="54"/>
      <c r="N80" s="60"/>
      <c r="O80" s="60"/>
      <c r="P80" s="60"/>
      <c r="Q80" s="60"/>
      <c r="R80" s="60"/>
      <c r="S80" s="61">
        <f t="shared" si="25"/>
        <v>0</v>
      </c>
    </row>
    <row r="81" spans="1:19" s="35" customFormat="1" ht="18" customHeight="1" x14ac:dyDescent="0.3">
      <c r="A81" s="54"/>
      <c r="B81" s="55"/>
      <c r="C81" s="62" t="s">
        <v>114</v>
      </c>
      <c r="D81" s="59" t="s">
        <v>231</v>
      </c>
      <c r="E81" s="54"/>
      <c r="F81" s="60"/>
      <c r="G81" s="60"/>
      <c r="H81" s="60"/>
      <c r="I81" s="60"/>
      <c r="J81" s="60"/>
      <c r="K81" s="60"/>
      <c r="L81" s="61">
        <f t="shared" si="24"/>
        <v>0</v>
      </c>
      <c r="M81" s="54"/>
      <c r="N81" s="60"/>
      <c r="O81" s="60"/>
      <c r="P81" s="60"/>
      <c r="Q81" s="60"/>
      <c r="R81" s="60"/>
      <c r="S81" s="61">
        <f t="shared" si="25"/>
        <v>0</v>
      </c>
    </row>
    <row r="82" spans="1:19" s="35" customFormat="1" ht="18" customHeight="1" x14ac:dyDescent="0.3">
      <c r="A82" s="54"/>
      <c r="B82" s="55"/>
      <c r="C82" s="63" t="s">
        <v>246</v>
      </c>
      <c r="D82" s="64" t="s">
        <v>232</v>
      </c>
      <c r="E82" s="54"/>
      <c r="F82" s="61">
        <f t="shared" ref="F82:L82" si="26">SUM(F73:F81)</f>
        <v>0</v>
      </c>
      <c r="G82" s="61">
        <f t="shared" si="26"/>
        <v>0</v>
      </c>
      <c r="H82" s="61">
        <f t="shared" si="26"/>
        <v>0</v>
      </c>
      <c r="I82" s="61">
        <f t="shared" si="26"/>
        <v>0</v>
      </c>
      <c r="J82" s="61">
        <f t="shared" si="26"/>
        <v>0</v>
      </c>
      <c r="K82" s="61">
        <f t="shared" si="26"/>
        <v>0</v>
      </c>
      <c r="L82" s="61">
        <f t="shared" si="26"/>
        <v>0</v>
      </c>
      <c r="M82" s="54"/>
      <c r="N82" s="61">
        <f t="shared" ref="N82:S82" si="27">SUM(N73:N81)</f>
        <v>0</v>
      </c>
      <c r="O82" s="61">
        <f t="shared" si="27"/>
        <v>0</v>
      </c>
      <c r="P82" s="61">
        <f t="shared" si="27"/>
        <v>0</v>
      </c>
      <c r="Q82" s="61">
        <f t="shared" si="27"/>
        <v>0</v>
      </c>
      <c r="R82" s="61">
        <f t="shared" si="27"/>
        <v>0</v>
      </c>
      <c r="S82" s="61">
        <f t="shared" si="27"/>
        <v>0</v>
      </c>
    </row>
    <row r="83" spans="1:19" s="35" customFormat="1" ht="18" customHeight="1" x14ac:dyDescent="0.3">
      <c r="A83" s="54"/>
      <c r="B83" s="55" t="s">
        <v>105</v>
      </c>
      <c r="C83" s="56"/>
      <c r="D83" s="57"/>
      <c r="E83" s="54"/>
      <c r="F83" s="58"/>
      <c r="G83" s="58"/>
      <c r="H83" s="58"/>
      <c r="I83" s="58"/>
      <c r="J83" s="58"/>
      <c r="K83" s="58"/>
      <c r="L83" s="58"/>
      <c r="M83" s="54"/>
      <c r="N83" s="58"/>
      <c r="O83" s="58"/>
      <c r="P83" s="58"/>
      <c r="Q83" s="58"/>
      <c r="R83" s="58"/>
      <c r="S83" s="58"/>
    </row>
    <row r="84" spans="1:19" s="35" customFormat="1" ht="18" customHeight="1" x14ac:dyDescent="0.3">
      <c r="A84" s="54"/>
      <c r="B84" s="55"/>
      <c r="C84" s="56" t="s">
        <v>153</v>
      </c>
      <c r="D84" s="59" t="s">
        <v>233</v>
      </c>
      <c r="E84" s="54"/>
      <c r="F84" s="60"/>
      <c r="G84" s="60"/>
      <c r="H84" s="60"/>
      <c r="I84" s="60"/>
      <c r="J84" s="60"/>
      <c r="K84" s="60"/>
      <c r="L84" s="61">
        <f>SUM(F84:K84)</f>
        <v>0</v>
      </c>
      <c r="M84" s="54"/>
      <c r="N84" s="60"/>
      <c r="O84" s="60"/>
      <c r="P84" s="60"/>
      <c r="Q84" s="60"/>
      <c r="R84" s="60"/>
      <c r="S84" s="61">
        <f t="shared" ref="S84:S85" si="28">SUM(N84:R84)</f>
        <v>0</v>
      </c>
    </row>
    <row r="85" spans="1:19" s="35" customFormat="1" ht="18" customHeight="1" x14ac:dyDescent="0.3">
      <c r="A85" s="54"/>
      <c r="B85" s="55"/>
      <c r="C85" s="62" t="s">
        <v>114</v>
      </c>
      <c r="D85" s="59" t="s">
        <v>234</v>
      </c>
      <c r="E85" s="54"/>
      <c r="F85" s="60"/>
      <c r="G85" s="60"/>
      <c r="H85" s="60"/>
      <c r="I85" s="60"/>
      <c r="J85" s="60"/>
      <c r="K85" s="60"/>
      <c r="L85" s="61">
        <f>SUM(F85:K85)</f>
        <v>0</v>
      </c>
      <c r="M85" s="54"/>
      <c r="N85" s="60"/>
      <c r="O85" s="60"/>
      <c r="P85" s="60"/>
      <c r="Q85" s="60"/>
      <c r="R85" s="60"/>
      <c r="S85" s="61">
        <f t="shared" si="28"/>
        <v>0</v>
      </c>
    </row>
    <row r="86" spans="1:19" s="35" customFormat="1" ht="18" customHeight="1" x14ac:dyDescent="0.3">
      <c r="A86" s="54"/>
      <c r="B86" s="55"/>
      <c r="C86" s="63" t="s">
        <v>246</v>
      </c>
      <c r="D86" s="64" t="s">
        <v>235</v>
      </c>
      <c r="E86" s="54"/>
      <c r="F86" s="61">
        <f t="shared" ref="F86:L86" si="29">SUM(F84:F85)</f>
        <v>0</v>
      </c>
      <c r="G86" s="61">
        <f t="shared" si="29"/>
        <v>0</v>
      </c>
      <c r="H86" s="61">
        <f t="shared" si="29"/>
        <v>0</v>
      </c>
      <c r="I86" s="61">
        <f t="shared" si="29"/>
        <v>0</v>
      </c>
      <c r="J86" s="61">
        <f t="shared" si="29"/>
        <v>0</v>
      </c>
      <c r="K86" s="61">
        <f t="shared" si="29"/>
        <v>0</v>
      </c>
      <c r="L86" s="61">
        <f t="shared" si="29"/>
        <v>0</v>
      </c>
      <c r="M86" s="54"/>
      <c r="N86" s="61">
        <f t="shared" ref="N86:S86" si="30">SUM(N84:N85)</f>
        <v>0</v>
      </c>
      <c r="O86" s="61">
        <f t="shared" si="30"/>
        <v>0</v>
      </c>
      <c r="P86" s="61">
        <f t="shared" si="30"/>
        <v>0</v>
      </c>
      <c r="Q86" s="61">
        <f t="shared" si="30"/>
        <v>0</v>
      </c>
      <c r="R86" s="61">
        <f t="shared" si="30"/>
        <v>0</v>
      </c>
      <c r="S86" s="61">
        <f t="shared" si="30"/>
        <v>0</v>
      </c>
    </row>
    <row r="87" spans="1:19" s="35" customFormat="1" ht="18" customHeight="1" x14ac:dyDescent="0.3">
      <c r="A87" s="54"/>
      <c r="B87" s="55" t="s">
        <v>249</v>
      </c>
      <c r="C87" s="56"/>
      <c r="D87" s="57"/>
      <c r="E87" s="54"/>
      <c r="F87" s="58"/>
      <c r="G87" s="58"/>
      <c r="H87" s="58"/>
      <c r="I87" s="58"/>
      <c r="J87" s="58"/>
      <c r="K87" s="58"/>
      <c r="L87" s="58"/>
      <c r="M87" s="54"/>
      <c r="N87" s="58"/>
      <c r="O87" s="58"/>
      <c r="P87" s="58"/>
      <c r="Q87" s="58"/>
      <c r="R87" s="58"/>
      <c r="S87" s="58"/>
    </row>
    <row r="88" spans="1:19" s="35" customFormat="1" ht="18" customHeight="1" x14ac:dyDescent="0.3">
      <c r="A88" s="54"/>
      <c r="B88" s="55"/>
      <c r="C88" s="60"/>
      <c r="D88" s="59" t="s">
        <v>236</v>
      </c>
      <c r="E88" s="54"/>
      <c r="F88" s="60"/>
      <c r="G88" s="60"/>
      <c r="H88" s="60"/>
      <c r="I88" s="60"/>
      <c r="J88" s="60"/>
      <c r="K88" s="60"/>
      <c r="L88" s="61">
        <f>SUM(F88:K88)</f>
        <v>0</v>
      </c>
      <c r="M88" s="54"/>
      <c r="N88" s="60"/>
      <c r="O88" s="60"/>
      <c r="P88" s="60"/>
      <c r="Q88" s="60"/>
      <c r="R88" s="60"/>
      <c r="S88" s="61">
        <f t="shared" ref="S88:S91" si="31">SUM(N88:R88)</f>
        <v>0</v>
      </c>
    </row>
    <row r="89" spans="1:19" s="35" customFormat="1" ht="18" customHeight="1" x14ac:dyDescent="0.3">
      <c r="A89" s="54"/>
      <c r="B89" s="55"/>
      <c r="C89" s="60"/>
      <c r="D89" s="59" t="s">
        <v>237</v>
      </c>
      <c r="E89" s="54"/>
      <c r="F89" s="60"/>
      <c r="G89" s="60"/>
      <c r="H89" s="60"/>
      <c r="I89" s="60"/>
      <c r="J89" s="60"/>
      <c r="K89" s="60"/>
      <c r="L89" s="61">
        <f>SUM(F89:K89)</f>
        <v>0</v>
      </c>
      <c r="M89" s="54"/>
      <c r="N89" s="60"/>
      <c r="O89" s="60"/>
      <c r="P89" s="60"/>
      <c r="Q89" s="60"/>
      <c r="R89" s="60"/>
      <c r="S89" s="61">
        <f t="shared" si="31"/>
        <v>0</v>
      </c>
    </row>
    <row r="90" spans="1:19" s="35" customFormat="1" ht="18" customHeight="1" x14ac:dyDescent="0.3">
      <c r="A90" s="54"/>
      <c r="B90" s="55"/>
      <c r="C90" s="60"/>
      <c r="D90" s="59" t="s">
        <v>238</v>
      </c>
      <c r="E90" s="54"/>
      <c r="F90" s="60"/>
      <c r="G90" s="60"/>
      <c r="H90" s="60"/>
      <c r="I90" s="60"/>
      <c r="J90" s="60"/>
      <c r="K90" s="60"/>
      <c r="L90" s="61">
        <f>SUM(F90:K90)</f>
        <v>0</v>
      </c>
      <c r="M90" s="54"/>
      <c r="N90" s="60"/>
      <c r="O90" s="60"/>
      <c r="P90" s="60"/>
      <c r="Q90" s="60"/>
      <c r="R90" s="60"/>
      <c r="S90" s="61">
        <f t="shared" si="31"/>
        <v>0</v>
      </c>
    </row>
    <row r="91" spans="1:19" s="35" customFormat="1" ht="18" customHeight="1" x14ac:dyDescent="0.3">
      <c r="A91" s="54"/>
      <c r="B91" s="55"/>
      <c r="C91" s="60"/>
      <c r="D91" s="59" t="s">
        <v>239</v>
      </c>
      <c r="E91" s="54"/>
      <c r="F91" s="60"/>
      <c r="G91" s="60"/>
      <c r="H91" s="60"/>
      <c r="I91" s="60"/>
      <c r="J91" s="60"/>
      <c r="K91" s="60"/>
      <c r="L91" s="61">
        <f>SUM(F91:K91)</f>
        <v>0</v>
      </c>
      <c r="M91" s="54"/>
      <c r="N91" s="60"/>
      <c r="O91" s="60"/>
      <c r="P91" s="60"/>
      <c r="Q91" s="60"/>
      <c r="R91" s="60"/>
      <c r="S91" s="61">
        <f t="shared" si="31"/>
        <v>0</v>
      </c>
    </row>
    <row r="92" spans="1:19" s="35" customFormat="1" ht="18" customHeight="1" x14ac:dyDescent="0.3">
      <c r="A92" s="54"/>
      <c r="B92" s="55"/>
      <c r="C92" s="63" t="s">
        <v>246</v>
      </c>
      <c r="D92" s="64" t="s">
        <v>240</v>
      </c>
      <c r="E92" s="54"/>
      <c r="F92" s="61">
        <f t="shared" ref="F92:L92" si="32">SUM(F88:F91)</f>
        <v>0</v>
      </c>
      <c r="G92" s="61">
        <f t="shared" si="32"/>
        <v>0</v>
      </c>
      <c r="H92" s="61">
        <f t="shared" si="32"/>
        <v>0</v>
      </c>
      <c r="I92" s="61">
        <f t="shared" si="32"/>
        <v>0</v>
      </c>
      <c r="J92" s="61">
        <f t="shared" si="32"/>
        <v>0</v>
      </c>
      <c r="K92" s="61">
        <f t="shared" si="32"/>
        <v>0</v>
      </c>
      <c r="L92" s="61">
        <f t="shared" si="32"/>
        <v>0</v>
      </c>
      <c r="M92" s="54"/>
      <c r="N92" s="61">
        <f t="shared" ref="N92:S92" si="33">SUM(N88:N91)</f>
        <v>0</v>
      </c>
      <c r="O92" s="61">
        <f t="shared" si="33"/>
        <v>0</v>
      </c>
      <c r="P92" s="61">
        <f t="shared" si="33"/>
        <v>0</v>
      </c>
      <c r="Q92" s="61">
        <f t="shared" si="33"/>
        <v>0</v>
      </c>
      <c r="R92" s="61">
        <f t="shared" si="33"/>
        <v>0</v>
      </c>
      <c r="S92" s="61">
        <f t="shared" si="33"/>
        <v>0</v>
      </c>
    </row>
    <row r="93" spans="1:19" x14ac:dyDescent="0.25">
      <c r="D93" s="57"/>
    </row>
    <row r="94" spans="1:19" s="35" customFormat="1" ht="18" customHeight="1" x14ac:dyDescent="0.3">
      <c r="A94" s="54"/>
      <c r="B94" s="55"/>
      <c r="C94" s="63" t="s">
        <v>250</v>
      </c>
      <c r="D94" s="64" t="s">
        <v>235</v>
      </c>
      <c r="E94" s="54"/>
      <c r="F94" s="61">
        <f t="shared" ref="F94:L94" si="34">F18+F26+F32+F44+F50+F61+F71+F82+F86+F92</f>
        <v>0</v>
      </c>
      <c r="G94" s="61">
        <f t="shared" si="34"/>
        <v>0</v>
      </c>
      <c r="H94" s="61">
        <f t="shared" si="34"/>
        <v>0</v>
      </c>
      <c r="I94" s="61">
        <f t="shared" si="34"/>
        <v>0</v>
      </c>
      <c r="J94" s="61">
        <f t="shared" si="34"/>
        <v>0</v>
      </c>
      <c r="K94" s="61">
        <f t="shared" si="34"/>
        <v>0</v>
      </c>
      <c r="L94" s="61">
        <f t="shared" si="34"/>
        <v>0</v>
      </c>
      <c r="M94" s="54"/>
      <c r="N94" s="61">
        <f t="shared" ref="N94:S94" si="35">N18+N26+N32+N44+N50+N61+N71+N82+N86+N92</f>
        <v>0</v>
      </c>
      <c r="O94" s="61">
        <f t="shared" si="35"/>
        <v>0</v>
      </c>
      <c r="P94" s="61">
        <f t="shared" si="35"/>
        <v>0</v>
      </c>
      <c r="Q94" s="61">
        <f t="shared" si="35"/>
        <v>0</v>
      </c>
      <c r="R94" s="61">
        <f t="shared" si="35"/>
        <v>0</v>
      </c>
      <c r="S94" s="61">
        <f t="shared" si="35"/>
        <v>0</v>
      </c>
    </row>
    <row r="95" spans="1:19" s="35" customFormat="1" ht="18" customHeight="1" x14ac:dyDescent="0.3">
      <c r="A95" s="54"/>
      <c r="B95" s="54"/>
      <c r="C95" s="65"/>
      <c r="D95" s="57"/>
      <c r="E95" s="54"/>
      <c r="F95" s="58"/>
      <c r="G95" s="58"/>
      <c r="H95" s="58"/>
      <c r="I95" s="58"/>
      <c r="J95" s="58"/>
      <c r="K95" s="58"/>
      <c r="L95" s="58"/>
      <c r="M95" s="54"/>
      <c r="N95" s="58"/>
      <c r="O95" s="58"/>
      <c r="P95" s="58"/>
      <c r="Q95" s="58"/>
      <c r="R95" s="58"/>
      <c r="S95" s="58"/>
    </row>
    <row r="96" spans="1:19" s="35" customFormat="1" ht="18" customHeight="1" x14ac:dyDescent="0.3">
      <c r="A96" s="54"/>
      <c r="B96" s="69" t="s">
        <v>251</v>
      </c>
      <c r="C96" s="65"/>
      <c r="D96" s="57"/>
      <c r="E96" s="54"/>
      <c r="F96" s="58"/>
      <c r="G96" s="58"/>
      <c r="H96" s="58"/>
      <c r="I96" s="58"/>
      <c r="J96" s="58"/>
      <c r="K96" s="58"/>
      <c r="L96" s="58"/>
      <c r="M96" s="54"/>
      <c r="N96" s="58"/>
      <c r="O96" s="58"/>
      <c r="P96" s="58"/>
      <c r="Q96" s="58"/>
      <c r="R96" s="58"/>
      <c r="S96" s="58"/>
    </row>
    <row r="97" spans="1:19" s="35" customFormat="1" ht="12" customHeight="1" x14ac:dyDescent="0.3">
      <c r="A97" s="54"/>
      <c r="B97" s="54"/>
      <c r="C97" s="65"/>
      <c r="D97" s="57"/>
      <c r="E97" s="54"/>
      <c r="F97" s="58"/>
      <c r="G97" s="58"/>
      <c r="H97" s="58"/>
      <c r="I97" s="58"/>
      <c r="J97" s="58"/>
      <c r="K97" s="58"/>
      <c r="L97" s="58"/>
      <c r="M97" s="54"/>
      <c r="N97" s="58"/>
      <c r="O97" s="58"/>
      <c r="P97" s="58"/>
      <c r="Q97" s="58"/>
      <c r="R97" s="58"/>
      <c r="S97" s="58"/>
    </row>
    <row r="98" spans="1:19" s="22" customFormat="1" ht="18" customHeight="1" x14ac:dyDescent="0.3">
      <c r="B98" s="70" t="s">
        <v>252</v>
      </c>
      <c r="C98" s="71"/>
      <c r="D98" s="57"/>
      <c r="F98" s="25"/>
      <c r="G98" s="25"/>
      <c r="H98" s="25"/>
      <c r="I98" s="25"/>
      <c r="J98" s="25"/>
      <c r="K98" s="25"/>
      <c r="L98" s="25"/>
      <c r="N98" s="25"/>
      <c r="O98" s="25"/>
      <c r="P98" s="25"/>
      <c r="Q98" s="25"/>
      <c r="R98" s="25"/>
      <c r="S98" s="25"/>
    </row>
    <row r="99" spans="1:19" s="35" customFormat="1" ht="11.4" customHeight="1" thickBot="1" x14ac:dyDescent="0.35">
      <c r="B99" s="72"/>
      <c r="C99" s="73"/>
      <c r="D99" s="74"/>
      <c r="E99" s="75"/>
      <c r="F99" s="75"/>
      <c r="G99" s="75"/>
      <c r="H99" s="75"/>
      <c r="I99" s="75"/>
      <c r="J99" s="75"/>
      <c r="K99" s="75"/>
      <c r="L99" s="75"/>
      <c r="M99" s="75"/>
      <c r="N99" s="75"/>
      <c r="O99" s="75"/>
      <c r="P99" s="75"/>
      <c r="Q99" s="75"/>
      <c r="R99" s="75"/>
      <c r="S99" s="75"/>
    </row>
    <row r="197" spans="3:3" ht="15.6" x14ac:dyDescent="0.3">
      <c r="C197" s="77"/>
    </row>
  </sheetData>
  <protectedRanges>
    <protectedRange sqref="C88:C91" name="Other"/>
    <protectedRange sqref="F12:K17 F88:K91 F20:K25 F28:K31 F34:K43 F46:K49 F52:K60 F63:K70 F73:K81 F84:K85" name="Outlays"/>
    <protectedRange sqref="N12:R17 N88:R91 N20:R25 N28:R31 N34:R43 N46:R49 N52:R60 N63:R70 N73:R81 N84:R85" name="Sales"/>
  </protectedRanges>
  <printOptions horizontalCentered="1" verticalCentered="1"/>
  <pageMargins left="0.39370078740157483" right="0.39370078740157483" top="0.39370078740157483" bottom="0.39370078740157483" header="0.31496062992125984" footer="0.31496062992125984"/>
  <pageSetup paperSize="8" scale="42"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59999389629810485"/>
  </sheetPr>
  <dimension ref="A1:AK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4.4" x14ac:dyDescent="0.3"/>
  <cols>
    <col min="1" max="1" width="24.6640625" style="6" customWidth="1"/>
    <col min="2" max="7" width="14.6640625" style="9" customWidth="1"/>
    <col min="8" max="31" width="12.6640625" style="9"/>
    <col min="38" max="16384" width="12.6640625" style="6"/>
  </cols>
  <sheetData>
    <row r="1" spans="1:37" x14ac:dyDescent="0.3">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7" ht="15.6" x14ac:dyDescent="0.3">
      <c r="A2" s="2" t="s">
        <v>157</v>
      </c>
      <c r="B2" s="8"/>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7" x14ac:dyDescent="0.3">
      <c r="A3" s="79" t="str">
        <f>'Total Sales'!A3</f>
        <v>2015-16</v>
      </c>
    </row>
    <row r="4" spans="1:37" ht="15.6" x14ac:dyDescent="0.3">
      <c r="A4" s="125" t="s">
        <v>103</v>
      </c>
      <c r="B4" s="121"/>
      <c r="C4" s="121"/>
      <c r="D4" s="121"/>
      <c r="E4" s="121"/>
      <c r="F4" s="121"/>
      <c r="G4" s="122"/>
      <c r="H4" s="120"/>
      <c r="I4" s="121"/>
      <c r="J4" s="121"/>
      <c r="K4" s="121"/>
      <c r="L4" s="121"/>
      <c r="M4" s="121"/>
      <c r="N4" s="120"/>
      <c r="O4" s="121"/>
      <c r="P4" s="121"/>
      <c r="Q4" s="121"/>
      <c r="R4" s="121"/>
      <c r="S4" s="121"/>
      <c r="T4" s="120"/>
      <c r="U4" s="121"/>
      <c r="V4" s="121"/>
      <c r="W4" s="121"/>
      <c r="X4" s="121"/>
      <c r="Y4" s="121"/>
      <c r="Z4" s="120"/>
      <c r="AA4" s="121"/>
      <c r="AB4" s="121"/>
      <c r="AC4" s="121"/>
      <c r="AD4" s="121"/>
      <c r="AE4" s="122"/>
    </row>
    <row r="5" spans="1:37" s="11" customFormat="1" x14ac:dyDescent="0.3">
      <c r="A5" s="95"/>
      <c r="B5" s="129" t="s">
        <v>203</v>
      </c>
      <c r="C5" s="126"/>
      <c r="D5" s="126"/>
      <c r="E5" s="126"/>
      <c r="F5" s="126"/>
      <c r="G5" s="127"/>
      <c r="H5" s="128" t="s">
        <v>199</v>
      </c>
      <c r="I5" s="129"/>
      <c r="J5" s="129"/>
      <c r="K5" s="129"/>
      <c r="L5" s="129"/>
      <c r="M5" s="130"/>
      <c r="N5" s="129" t="s">
        <v>200</v>
      </c>
      <c r="O5" s="129"/>
      <c r="P5" s="129"/>
      <c r="Q5" s="129"/>
      <c r="R5" s="129"/>
      <c r="S5" s="130"/>
      <c r="T5" s="129" t="s">
        <v>201</v>
      </c>
      <c r="U5" s="129"/>
      <c r="V5" s="129"/>
      <c r="W5" s="129"/>
      <c r="X5" s="129"/>
      <c r="Y5" s="130"/>
      <c r="Z5" s="128" t="s">
        <v>202</v>
      </c>
      <c r="AA5" s="129"/>
      <c r="AB5" s="129"/>
      <c r="AC5" s="129"/>
      <c r="AD5" s="129"/>
      <c r="AE5" s="130"/>
      <c r="AF5" s="131"/>
      <c r="AG5" s="131"/>
      <c r="AH5" s="131"/>
      <c r="AI5" s="131"/>
      <c r="AJ5" s="131"/>
      <c r="AK5" s="131"/>
    </row>
    <row r="6" spans="1:37" s="11" customFormat="1" ht="13.8" x14ac:dyDescent="0.25">
      <c r="A6" s="95"/>
      <c r="B6" s="98" t="str">
        <f>$H$4&amp;" Total"</f>
        <v xml:space="preserve"> Total</v>
      </c>
      <c r="C6" s="98"/>
      <c r="D6" s="98"/>
      <c r="E6" s="98"/>
      <c r="F6" s="98"/>
      <c r="G6" s="99"/>
      <c r="H6" s="97" t="s">
        <v>127</v>
      </c>
      <c r="I6" s="98"/>
      <c r="J6" s="98"/>
      <c r="K6" s="98"/>
      <c r="L6" s="98"/>
      <c r="M6" s="99"/>
      <c r="N6" s="98" t="s">
        <v>128</v>
      </c>
      <c r="O6" s="98"/>
      <c r="P6" s="98"/>
      <c r="Q6" s="98"/>
      <c r="R6" s="98"/>
      <c r="S6" s="99"/>
      <c r="T6" s="98" t="s">
        <v>129</v>
      </c>
      <c r="U6" s="98"/>
      <c r="V6" s="98"/>
      <c r="W6" s="98"/>
      <c r="X6" s="98"/>
      <c r="Y6" s="99"/>
      <c r="Z6" s="100" t="s">
        <v>114</v>
      </c>
      <c r="AA6" s="98"/>
      <c r="AB6" s="98"/>
      <c r="AC6" s="98"/>
      <c r="AD6" s="98"/>
      <c r="AE6" s="99"/>
    </row>
    <row r="7" spans="1:37" ht="26.4" x14ac:dyDescent="0.3">
      <c r="A7" s="94"/>
      <c r="B7" s="89" t="s">
        <v>169</v>
      </c>
      <c r="C7" s="89" t="s">
        <v>170</v>
      </c>
      <c r="D7" s="89" t="s">
        <v>172</v>
      </c>
      <c r="E7" s="89" t="s">
        <v>173</v>
      </c>
      <c r="F7" s="89" t="s">
        <v>104</v>
      </c>
      <c r="G7" s="101" t="s">
        <v>241</v>
      </c>
      <c r="H7" s="88" t="s">
        <v>169</v>
      </c>
      <c r="I7" s="89" t="s">
        <v>170</v>
      </c>
      <c r="J7" s="89" t="s">
        <v>172</v>
      </c>
      <c r="K7" s="89" t="s">
        <v>173</v>
      </c>
      <c r="L7" s="89" t="s">
        <v>104</v>
      </c>
      <c r="M7" s="101" t="s">
        <v>241</v>
      </c>
      <c r="N7" s="88" t="s">
        <v>169</v>
      </c>
      <c r="O7" s="89" t="s">
        <v>170</v>
      </c>
      <c r="P7" s="89" t="s">
        <v>172</v>
      </c>
      <c r="Q7" s="89" t="s">
        <v>173</v>
      </c>
      <c r="R7" s="89" t="s">
        <v>104</v>
      </c>
      <c r="S7" s="101" t="s">
        <v>241</v>
      </c>
      <c r="T7" s="88" t="s">
        <v>169</v>
      </c>
      <c r="U7" s="89" t="s">
        <v>170</v>
      </c>
      <c r="V7" s="89" t="s">
        <v>172</v>
      </c>
      <c r="W7" s="89" t="s">
        <v>173</v>
      </c>
      <c r="X7" s="89" t="s">
        <v>104</v>
      </c>
      <c r="Y7" s="101" t="s">
        <v>241</v>
      </c>
      <c r="Z7" s="88" t="s">
        <v>169</v>
      </c>
      <c r="AA7" s="89" t="s">
        <v>170</v>
      </c>
      <c r="AB7" s="89" t="s">
        <v>172</v>
      </c>
      <c r="AC7" s="89" t="s">
        <v>173</v>
      </c>
      <c r="AD7" s="89" t="s">
        <v>104</v>
      </c>
      <c r="AE7" s="101" t="s">
        <v>241</v>
      </c>
    </row>
    <row r="8" spans="1:37" x14ac:dyDescent="0.3">
      <c r="A8" s="96"/>
      <c r="B8" s="103" t="s">
        <v>94</v>
      </c>
      <c r="C8" s="103" t="s">
        <v>95</v>
      </c>
      <c r="D8" s="103" t="s">
        <v>96</v>
      </c>
      <c r="E8" s="103" t="s">
        <v>97</v>
      </c>
      <c r="F8" s="103" t="s">
        <v>98</v>
      </c>
      <c r="G8" s="104" t="s">
        <v>99</v>
      </c>
      <c r="H8" s="102" t="s">
        <v>94</v>
      </c>
      <c r="I8" s="103" t="s">
        <v>95</v>
      </c>
      <c r="J8" s="103" t="s">
        <v>96</v>
      </c>
      <c r="K8" s="103" t="s">
        <v>97</v>
      </c>
      <c r="L8" s="103" t="s">
        <v>98</v>
      </c>
      <c r="M8" s="104" t="s">
        <v>99</v>
      </c>
      <c r="N8" s="102" t="s">
        <v>94</v>
      </c>
      <c r="O8" s="103" t="s">
        <v>95</v>
      </c>
      <c r="P8" s="103" t="s">
        <v>96</v>
      </c>
      <c r="Q8" s="103" t="s">
        <v>97</v>
      </c>
      <c r="R8" s="103" t="s">
        <v>98</v>
      </c>
      <c r="S8" s="104" t="s">
        <v>99</v>
      </c>
      <c r="T8" s="102" t="s">
        <v>94</v>
      </c>
      <c r="U8" s="103" t="s">
        <v>95</v>
      </c>
      <c r="V8" s="103" t="s">
        <v>96</v>
      </c>
      <c r="W8" s="103" t="s">
        <v>97</v>
      </c>
      <c r="X8" s="103" t="s">
        <v>98</v>
      </c>
      <c r="Y8" s="104" t="s">
        <v>99</v>
      </c>
      <c r="Z8" s="102" t="s">
        <v>94</v>
      </c>
      <c r="AA8" s="103" t="s">
        <v>95</v>
      </c>
      <c r="AB8" s="103" t="s">
        <v>96</v>
      </c>
      <c r="AC8" s="103" t="s">
        <v>97</v>
      </c>
      <c r="AD8" s="103" t="s">
        <v>98</v>
      </c>
      <c r="AE8" s="104" t="s">
        <v>99</v>
      </c>
    </row>
    <row r="9" spans="1:37" x14ac:dyDescent="0.3">
      <c r="A9" s="3"/>
      <c r="B9" s="106"/>
      <c r="C9" s="107"/>
      <c r="D9" s="107"/>
      <c r="E9" s="107"/>
      <c r="F9" s="107"/>
      <c r="G9" s="108"/>
      <c r="H9" s="15"/>
      <c r="I9" s="16"/>
      <c r="J9" s="16"/>
      <c r="K9" s="16"/>
      <c r="L9" s="16"/>
      <c r="M9" s="12"/>
      <c r="N9" s="15"/>
      <c r="O9" s="16"/>
      <c r="P9" s="16"/>
      <c r="Q9" s="16"/>
      <c r="R9" s="16"/>
      <c r="S9" s="12"/>
      <c r="T9" s="15"/>
      <c r="U9" s="16"/>
      <c r="V9" s="16"/>
      <c r="W9" s="16"/>
      <c r="X9" s="16"/>
      <c r="Y9" s="12"/>
      <c r="Z9" s="15"/>
      <c r="AA9" s="16"/>
      <c r="AB9" s="16"/>
      <c r="AC9" s="16"/>
      <c r="AD9" s="16"/>
      <c r="AE9" s="12"/>
    </row>
    <row r="10" spans="1:37" x14ac:dyDescent="0.3">
      <c r="A10" s="4" t="s">
        <v>1</v>
      </c>
      <c r="B10" s="109">
        <v>0</v>
      </c>
      <c r="C10" s="110">
        <v>0</v>
      </c>
      <c r="D10" s="110">
        <v>0</v>
      </c>
      <c r="E10" s="110">
        <v>0</v>
      </c>
      <c r="F10" s="110">
        <v>0</v>
      </c>
      <c r="G10" s="111">
        <v>0</v>
      </c>
      <c r="H10" s="17">
        <v>0</v>
      </c>
      <c r="I10" s="18">
        <v>0</v>
      </c>
      <c r="J10" s="18">
        <v>0</v>
      </c>
      <c r="K10" s="18">
        <v>0</v>
      </c>
      <c r="L10" s="18">
        <v>0</v>
      </c>
      <c r="M10" s="13">
        <v>0</v>
      </c>
      <c r="N10" s="17">
        <v>0</v>
      </c>
      <c r="O10" s="18">
        <v>0</v>
      </c>
      <c r="P10" s="18">
        <v>0</v>
      </c>
      <c r="Q10" s="18">
        <v>0</v>
      </c>
      <c r="R10" s="18">
        <v>0</v>
      </c>
      <c r="S10" s="13">
        <v>0</v>
      </c>
      <c r="T10" s="17">
        <v>0</v>
      </c>
      <c r="U10" s="18">
        <v>0</v>
      </c>
      <c r="V10" s="18">
        <v>0</v>
      </c>
      <c r="W10" s="18">
        <v>0</v>
      </c>
      <c r="X10" s="18">
        <v>0</v>
      </c>
      <c r="Y10" s="13">
        <v>0</v>
      </c>
      <c r="Z10" s="17">
        <v>0</v>
      </c>
      <c r="AA10" s="18">
        <v>0</v>
      </c>
      <c r="AB10" s="18">
        <v>0</v>
      </c>
      <c r="AC10" s="18">
        <v>0</v>
      </c>
      <c r="AD10" s="18">
        <v>0</v>
      </c>
      <c r="AE10" s="13">
        <v>0</v>
      </c>
    </row>
    <row r="11" spans="1:37" x14ac:dyDescent="0.3">
      <c r="A11" s="4" t="s">
        <v>2</v>
      </c>
      <c r="B11" s="109">
        <v>0</v>
      </c>
      <c r="C11" s="110">
        <v>0</v>
      </c>
      <c r="D11" s="110">
        <v>0</v>
      </c>
      <c r="E11" s="110">
        <v>0</v>
      </c>
      <c r="F11" s="110">
        <v>0</v>
      </c>
      <c r="G11" s="111">
        <v>0</v>
      </c>
      <c r="H11" s="17">
        <v>0</v>
      </c>
      <c r="I11" s="18">
        <v>0</v>
      </c>
      <c r="J11" s="18">
        <v>0</v>
      </c>
      <c r="K11" s="18">
        <v>0</v>
      </c>
      <c r="L11" s="18">
        <v>0</v>
      </c>
      <c r="M11" s="13">
        <v>0</v>
      </c>
      <c r="N11" s="17">
        <v>0</v>
      </c>
      <c r="O11" s="18">
        <v>0</v>
      </c>
      <c r="P11" s="18">
        <v>0</v>
      </c>
      <c r="Q11" s="18">
        <v>0</v>
      </c>
      <c r="R11" s="18">
        <v>0</v>
      </c>
      <c r="S11" s="13">
        <v>0</v>
      </c>
      <c r="T11" s="17">
        <v>0</v>
      </c>
      <c r="U11" s="18">
        <v>0</v>
      </c>
      <c r="V11" s="18">
        <v>0</v>
      </c>
      <c r="W11" s="18">
        <v>0</v>
      </c>
      <c r="X11" s="18">
        <v>0</v>
      </c>
      <c r="Y11" s="13">
        <v>0</v>
      </c>
      <c r="Z11" s="17">
        <v>0</v>
      </c>
      <c r="AA11" s="18">
        <v>0</v>
      </c>
      <c r="AB11" s="18">
        <v>0</v>
      </c>
      <c r="AC11" s="18">
        <v>0</v>
      </c>
      <c r="AD11" s="18">
        <v>0</v>
      </c>
      <c r="AE11" s="13">
        <v>0</v>
      </c>
    </row>
    <row r="12" spans="1:37" x14ac:dyDescent="0.3">
      <c r="A12" s="4" t="s">
        <v>3</v>
      </c>
      <c r="B12" s="109">
        <v>0</v>
      </c>
      <c r="C12" s="110">
        <v>0</v>
      </c>
      <c r="D12" s="110">
        <v>0</v>
      </c>
      <c r="E12" s="110">
        <v>0</v>
      </c>
      <c r="F12" s="110">
        <v>0</v>
      </c>
      <c r="G12" s="111">
        <v>0</v>
      </c>
      <c r="H12" s="17">
        <v>0</v>
      </c>
      <c r="I12" s="18">
        <v>0</v>
      </c>
      <c r="J12" s="18">
        <v>0</v>
      </c>
      <c r="K12" s="18">
        <v>0</v>
      </c>
      <c r="L12" s="18">
        <v>0</v>
      </c>
      <c r="M12" s="13">
        <v>0</v>
      </c>
      <c r="N12" s="17">
        <v>0</v>
      </c>
      <c r="O12" s="18">
        <v>0</v>
      </c>
      <c r="P12" s="18">
        <v>0</v>
      </c>
      <c r="Q12" s="18">
        <v>0</v>
      </c>
      <c r="R12" s="18">
        <v>0</v>
      </c>
      <c r="S12" s="13">
        <v>0</v>
      </c>
      <c r="T12" s="17">
        <v>0</v>
      </c>
      <c r="U12" s="18">
        <v>0</v>
      </c>
      <c r="V12" s="18">
        <v>0</v>
      </c>
      <c r="W12" s="18">
        <v>0</v>
      </c>
      <c r="X12" s="18">
        <v>0</v>
      </c>
      <c r="Y12" s="13">
        <v>0</v>
      </c>
      <c r="Z12" s="17">
        <v>0</v>
      </c>
      <c r="AA12" s="18">
        <v>0</v>
      </c>
      <c r="AB12" s="18">
        <v>0</v>
      </c>
      <c r="AC12" s="18">
        <v>0</v>
      </c>
      <c r="AD12" s="18">
        <v>0</v>
      </c>
      <c r="AE12" s="13">
        <v>0</v>
      </c>
    </row>
    <row r="13" spans="1:37" x14ac:dyDescent="0.3">
      <c r="A13" s="4" t="s">
        <v>4</v>
      </c>
      <c r="B13" s="109">
        <v>0</v>
      </c>
      <c r="C13" s="110">
        <v>0</v>
      </c>
      <c r="D13" s="110">
        <v>0</v>
      </c>
      <c r="E13" s="110">
        <v>45000</v>
      </c>
      <c r="F13" s="110">
        <v>0</v>
      </c>
      <c r="G13" s="111">
        <v>45000</v>
      </c>
      <c r="H13" s="17">
        <v>0</v>
      </c>
      <c r="I13" s="18">
        <v>0</v>
      </c>
      <c r="J13" s="18">
        <v>0</v>
      </c>
      <c r="K13" s="18">
        <v>20000</v>
      </c>
      <c r="L13" s="18">
        <v>0</v>
      </c>
      <c r="M13" s="13">
        <v>20000</v>
      </c>
      <c r="N13" s="17">
        <v>0</v>
      </c>
      <c r="O13" s="18">
        <v>0</v>
      </c>
      <c r="P13" s="18">
        <v>0</v>
      </c>
      <c r="Q13" s="18">
        <v>13000</v>
      </c>
      <c r="R13" s="18">
        <v>0</v>
      </c>
      <c r="S13" s="13">
        <v>13000</v>
      </c>
      <c r="T13" s="17">
        <v>0</v>
      </c>
      <c r="U13" s="18">
        <v>0</v>
      </c>
      <c r="V13" s="18">
        <v>0</v>
      </c>
      <c r="W13" s="18">
        <v>2000</v>
      </c>
      <c r="X13" s="18">
        <v>0</v>
      </c>
      <c r="Y13" s="13">
        <v>2000</v>
      </c>
      <c r="Z13" s="17">
        <v>0</v>
      </c>
      <c r="AA13" s="18">
        <v>0</v>
      </c>
      <c r="AB13" s="18">
        <v>0</v>
      </c>
      <c r="AC13" s="18">
        <v>10000</v>
      </c>
      <c r="AD13" s="18">
        <v>0</v>
      </c>
      <c r="AE13" s="13">
        <v>10000</v>
      </c>
    </row>
    <row r="14" spans="1:37" x14ac:dyDescent="0.3">
      <c r="A14" s="4" t="s">
        <v>5</v>
      </c>
      <c r="B14" s="109">
        <v>0</v>
      </c>
      <c r="C14" s="110">
        <v>0</v>
      </c>
      <c r="D14" s="110">
        <v>0</v>
      </c>
      <c r="E14" s="110">
        <v>0</v>
      </c>
      <c r="F14" s="110">
        <v>0</v>
      </c>
      <c r="G14" s="111">
        <v>0</v>
      </c>
      <c r="H14" s="17">
        <v>0</v>
      </c>
      <c r="I14" s="18">
        <v>0</v>
      </c>
      <c r="J14" s="18">
        <v>0</v>
      </c>
      <c r="K14" s="18">
        <v>0</v>
      </c>
      <c r="L14" s="18">
        <v>0</v>
      </c>
      <c r="M14" s="13">
        <v>0</v>
      </c>
      <c r="N14" s="17">
        <v>0</v>
      </c>
      <c r="O14" s="18">
        <v>0</v>
      </c>
      <c r="P14" s="18">
        <v>0</v>
      </c>
      <c r="Q14" s="18">
        <v>0</v>
      </c>
      <c r="R14" s="18">
        <v>0</v>
      </c>
      <c r="S14" s="13">
        <v>0</v>
      </c>
      <c r="T14" s="17">
        <v>0</v>
      </c>
      <c r="U14" s="18">
        <v>0</v>
      </c>
      <c r="V14" s="18">
        <v>0</v>
      </c>
      <c r="W14" s="18">
        <v>0</v>
      </c>
      <c r="X14" s="18">
        <v>0</v>
      </c>
      <c r="Y14" s="13">
        <v>0</v>
      </c>
      <c r="Z14" s="17">
        <v>0</v>
      </c>
      <c r="AA14" s="18">
        <v>0</v>
      </c>
      <c r="AB14" s="18">
        <v>0</v>
      </c>
      <c r="AC14" s="18">
        <v>0</v>
      </c>
      <c r="AD14" s="18">
        <v>0</v>
      </c>
      <c r="AE14" s="13">
        <v>0</v>
      </c>
    </row>
    <row r="15" spans="1:37" x14ac:dyDescent="0.3">
      <c r="A15" s="4" t="s">
        <v>6</v>
      </c>
      <c r="B15" s="109">
        <v>0</v>
      </c>
      <c r="C15" s="110">
        <v>0</v>
      </c>
      <c r="D15" s="110">
        <v>0</v>
      </c>
      <c r="E15" s="110">
        <v>0</v>
      </c>
      <c r="F15" s="110">
        <v>0</v>
      </c>
      <c r="G15" s="111">
        <v>0</v>
      </c>
      <c r="H15" s="17">
        <v>0</v>
      </c>
      <c r="I15" s="18">
        <v>0</v>
      </c>
      <c r="J15" s="18">
        <v>0</v>
      </c>
      <c r="K15" s="18">
        <v>0</v>
      </c>
      <c r="L15" s="18">
        <v>0</v>
      </c>
      <c r="M15" s="13">
        <v>0</v>
      </c>
      <c r="N15" s="17">
        <v>0</v>
      </c>
      <c r="O15" s="18">
        <v>0</v>
      </c>
      <c r="P15" s="18">
        <v>0</v>
      </c>
      <c r="Q15" s="18">
        <v>0</v>
      </c>
      <c r="R15" s="18">
        <v>0</v>
      </c>
      <c r="S15" s="13">
        <v>0</v>
      </c>
      <c r="T15" s="17">
        <v>0</v>
      </c>
      <c r="U15" s="18">
        <v>0</v>
      </c>
      <c r="V15" s="18">
        <v>0</v>
      </c>
      <c r="W15" s="18">
        <v>0</v>
      </c>
      <c r="X15" s="18">
        <v>0</v>
      </c>
      <c r="Y15" s="13">
        <v>0</v>
      </c>
      <c r="Z15" s="17">
        <v>0</v>
      </c>
      <c r="AA15" s="18">
        <v>0</v>
      </c>
      <c r="AB15" s="18">
        <v>0</v>
      </c>
      <c r="AC15" s="18">
        <v>0</v>
      </c>
      <c r="AD15" s="18">
        <v>0</v>
      </c>
      <c r="AE15" s="13">
        <v>0</v>
      </c>
    </row>
    <row r="16" spans="1:37" x14ac:dyDescent="0.3">
      <c r="A16" s="4" t="s">
        <v>7</v>
      </c>
      <c r="B16" s="109">
        <v>0</v>
      </c>
      <c r="C16" s="110">
        <v>0</v>
      </c>
      <c r="D16" s="110">
        <v>0</v>
      </c>
      <c r="E16" s="110">
        <v>0</v>
      </c>
      <c r="F16" s="110">
        <v>0</v>
      </c>
      <c r="G16" s="111">
        <v>0</v>
      </c>
      <c r="H16" s="17">
        <v>0</v>
      </c>
      <c r="I16" s="18">
        <v>0</v>
      </c>
      <c r="J16" s="18">
        <v>0</v>
      </c>
      <c r="K16" s="18">
        <v>0</v>
      </c>
      <c r="L16" s="18">
        <v>0</v>
      </c>
      <c r="M16" s="13">
        <v>0</v>
      </c>
      <c r="N16" s="17">
        <v>0</v>
      </c>
      <c r="O16" s="18">
        <v>0</v>
      </c>
      <c r="P16" s="18">
        <v>0</v>
      </c>
      <c r="Q16" s="18">
        <v>0</v>
      </c>
      <c r="R16" s="18">
        <v>0</v>
      </c>
      <c r="S16" s="13">
        <v>0</v>
      </c>
      <c r="T16" s="17">
        <v>0</v>
      </c>
      <c r="U16" s="18">
        <v>0</v>
      </c>
      <c r="V16" s="18">
        <v>0</v>
      </c>
      <c r="W16" s="18">
        <v>0</v>
      </c>
      <c r="X16" s="18">
        <v>0</v>
      </c>
      <c r="Y16" s="13">
        <v>0</v>
      </c>
      <c r="Z16" s="17">
        <v>0</v>
      </c>
      <c r="AA16" s="18">
        <v>0</v>
      </c>
      <c r="AB16" s="18">
        <v>0</v>
      </c>
      <c r="AC16" s="18">
        <v>0</v>
      </c>
      <c r="AD16" s="18">
        <v>0</v>
      </c>
      <c r="AE16" s="13">
        <v>0</v>
      </c>
    </row>
    <row r="17" spans="1:31" x14ac:dyDescent="0.3">
      <c r="A17" s="4" t="s">
        <v>8</v>
      </c>
      <c r="B17" s="109">
        <v>0</v>
      </c>
      <c r="C17" s="110">
        <v>0</v>
      </c>
      <c r="D17" s="110">
        <v>0</v>
      </c>
      <c r="E17" s="110">
        <v>2705</v>
      </c>
      <c r="F17" s="110">
        <v>0</v>
      </c>
      <c r="G17" s="111">
        <v>2705</v>
      </c>
      <c r="H17" s="17">
        <v>0</v>
      </c>
      <c r="I17" s="18">
        <v>0</v>
      </c>
      <c r="J17" s="18">
        <v>0</v>
      </c>
      <c r="K17" s="18">
        <v>2705</v>
      </c>
      <c r="L17" s="18">
        <v>0</v>
      </c>
      <c r="M17" s="13">
        <v>2705</v>
      </c>
      <c r="N17" s="17">
        <v>0</v>
      </c>
      <c r="O17" s="18">
        <v>0</v>
      </c>
      <c r="P17" s="18">
        <v>0</v>
      </c>
      <c r="Q17" s="18">
        <v>0</v>
      </c>
      <c r="R17" s="18">
        <v>0</v>
      </c>
      <c r="S17" s="13">
        <v>0</v>
      </c>
      <c r="T17" s="17">
        <v>0</v>
      </c>
      <c r="U17" s="18">
        <v>0</v>
      </c>
      <c r="V17" s="18">
        <v>0</v>
      </c>
      <c r="W17" s="18">
        <v>0</v>
      </c>
      <c r="X17" s="18">
        <v>0</v>
      </c>
      <c r="Y17" s="13">
        <v>0</v>
      </c>
      <c r="Z17" s="17">
        <v>0</v>
      </c>
      <c r="AA17" s="18">
        <v>0</v>
      </c>
      <c r="AB17" s="18">
        <v>0</v>
      </c>
      <c r="AC17" s="18">
        <v>0</v>
      </c>
      <c r="AD17" s="18">
        <v>0</v>
      </c>
      <c r="AE17" s="13">
        <v>0</v>
      </c>
    </row>
    <row r="18" spans="1:31" x14ac:dyDescent="0.3">
      <c r="A18" s="4" t="s">
        <v>9</v>
      </c>
      <c r="B18" s="109">
        <v>0</v>
      </c>
      <c r="C18" s="110">
        <v>0</v>
      </c>
      <c r="D18" s="110">
        <v>0</v>
      </c>
      <c r="E18" s="110">
        <v>0</v>
      </c>
      <c r="F18" s="110">
        <v>0</v>
      </c>
      <c r="G18" s="111">
        <v>0</v>
      </c>
      <c r="H18" s="17">
        <v>0</v>
      </c>
      <c r="I18" s="18">
        <v>0</v>
      </c>
      <c r="J18" s="18">
        <v>0</v>
      </c>
      <c r="K18" s="18">
        <v>0</v>
      </c>
      <c r="L18" s="18">
        <v>0</v>
      </c>
      <c r="M18" s="13">
        <v>0</v>
      </c>
      <c r="N18" s="17">
        <v>0</v>
      </c>
      <c r="O18" s="18">
        <v>0</v>
      </c>
      <c r="P18" s="18">
        <v>0</v>
      </c>
      <c r="Q18" s="18">
        <v>0</v>
      </c>
      <c r="R18" s="18">
        <v>0</v>
      </c>
      <c r="S18" s="13">
        <v>0</v>
      </c>
      <c r="T18" s="17">
        <v>0</v>
      </c>
      <c r="U18" s="18">
        <v>0</v>
      </c>
      <c r="V18" s="18">
        <v>0</v>
      </c>
      <c r="W18" s="18">
        <v>0</v>
      </c>
      <c r="X18" s="18">
        <v>0</v>
      </c>
      <c r="Y18" s="13">
        <v>0</v>
      </c>
      <c r="Z18" s="17">
        <v>0</v>
      </c>
      <c r="AA18" s="18">
        <v>0</v>
      </c>
      <c r="AB18" s="18">
        <v>0</v>
      </c>
      <c r="AC18" s="18">
        <v>0</v>
      </c>
      <c r="AD18" s="18">
        <v>0</v>
      </c>
      <c r="AE18" s="13">
        <v>0</v>
      </c>
    </row>
    <row r="19" spans="1:31" x14ac:dyDescent="0.3">
      <c r="A19" s="4" t="s">
        <v>10</v>
      </c>
      <c r="B19" s="109">
        <v>0</v>
      </c>
      <c r="C19" s="110">
        <v>0</v>
      </c>
      <c r="D19" s="110">
        <v>0</v>
      </c>
      <c r="E19" s="110">
        <v>104412</v>
      </c>
      <c r="F19" s="110">
        <v>15000</v>
      </c>
      <c r="G19" s="111">
        <v>119412</v>
      </c>
      <c r="H19" s="17">
        <v>0</v>
      </c>
      <c r="I19" s="18">
        <v>0</v>
      </c>
      <c r="J19" s="18">
        <v>0</v>
      </c>
      <c r="K19" s="18">
        <v>104412</v>
      </c>
      <c r="L19" s="18">
        <v>15000</v>
      </c>
      <c r="M19" s="13">
        <v>119412</v>
      </c>
      <c r="N19" s="17">
        <v>0</v>
      </c>
      <c r="O19" s="18">
        <v>0</v>
      </c>
      <c r="P19" s="18">
        <v>0</v>
      </c>
      <c r="Q19" s="18">
        <v>0</v>
      </c>
      <c r="R19" s="18">
        <v>0</v>
      </c>
      <c r="S19" s="13">
        <v>0</v>
      </c>
      <c r="T19" s="17">
        <v>0</v>
      </c>
      <c r="U19" s="18">
        <v>0</v>
      </c>
      <c r="V19" s="18">
        <v>0</v>
      </c>
      <c r="W19" s="18">
        <v>0</v>
      </c>
      <c r="X19" s="18">
        <v>0</v>
      </c>
      <c r="Y19" s="13">
        <v>0</v>
      </c>
      <c r="Z19" s="17">
        <v>0</v>
      </c>
      <c r="AA19" s="18">
        <v>0</v>
      </c>
      <c r="AB19" s="18">
        <v>0</v>
      </c>
      <c r="AC19" s="18">
        <v>0</v>
      </c>
      <c r="AD19" s="18">
        <v>0</v>
      </c>
      <c r="AE19" s="13">
        <v>0</v>
      </c>
    </row>
    <row r="20" spans="1:31" x14ac:dyDescent="0.3">
      <c r="A20" s="4" t="s">
        <v>11</v>
      </c>
      <c r="B20" s="109">
        <v>0</v>
      </c>
      <c r="C20" s="110">
        <v>0</v>
      </c>
      <c r="D20" s="110">
        <v>0</v>
      </c>
      <c r="E20" s="110">
        <v>0</v>
      </c>
      <c r="F20" s="110">
        <v>0</v>
      </c>
      <c r="G20" s="111">
        <v>0</v>
      </c>
      <c r="H20" s="17">
        <v>0</v>
      </c>
      <c r="I20" s="18">
        <v>0</v>
      </c>
      <c r="J20" s="18">
        <v>0</v>
      </c>
      <c r="K20" s="18">
        <v>0</v>
      </c>
      <c r="L20" s="18">
        <v>0</v>
      </c>
      <c r="M20" s="13">
        <v>0</v>
      </c>
      <c r="N20" s="17">
        <v>0</v>
      </c>
      <c r="O20" s="18">
        <v>0</v>
      </c>
      <c r="P20" s="18">
        <v>0</v>
      </c>
      <c r="Q20" s="18">
        <v>0</v>
      </c>
      <c r="R20" s="18">
        <v>0</v>
      </c>
      <c r="S20" s="13">
        <v>0</v>
      </c>
      <c r="T20" s="17">
        <v>0</v>
      </c>
      <c r="U20" s="18">
        <v>0</v>
      </c>
      <c r="V20" s="18">
        <v>0</v>
      </c>
      <c r="W20" s="18">
        <v>0</v>
      </c>
      <c r="X20" s="18">
        <v>0</v>
      </c>
      <c r="Y20" s="13">
        <v>0</v>
      </c>
      <c r="Z20" s="17">
        <v>0</v>
      </c>
      <c r="AA20" s="18">
        <v>0</v>
      </c>
      <c r="AB20" s="18">
        <v>0</v>
      </c>
      <c r="AC20" s="18">
        <v>0</v>
      </c>
      <c r="AD20" s="18">
        <v>0</v>
      </c>
      <c r="AE20" s="13">
        <v>0</v>
      </c>
    </row>
    <row r="21" spans="1:31" x14ac:dyDescent="0.3">
      <c r="A21" s="4" t="s">
        <v>12</v>
      </c>
      <c r="B21" s="109">
        <v>0</v>
      </c>
      <c r="C21" s="110">
        <v>0</v>
      </c>
      <c r="D21" s="110">
        <v>0</v>
      </c>
      <c r="E21" s="110">
        <v>0</v>
      </c>
      <c r="F21" s="110">
        <v>0</v>
      </c>
      <c r="G21" s="111">
        <v>0</v>
      </c>
      <c r="H21" s="17">
        <v>0</v>
      </c>
      <c r="I21" s="18">
        <v>0</v>
      </c>
      <c r="J21" s="18">
        <v>0</v>
      </c>
      <c r="K21" s="18">
        <v>0</v>
      </c>
      <c r="L21" s="18">
        <v>0</v>
      </c>
      <c r="M21" s="13">
        <v>0</v>
      </c>
      <c r="N21" s="17">
        <v>0</v>
      </c>
      <c r="O21" s="18">
        <v>0</v>
      </c>
      <c r="P21" s="18">
        <v>0</v>
      </c>
      <c r="Q21" s="18">
        <v>0</v>
      </c>
      <c r="R21" s="18">
        <v>0</v>
      </c>
      <c r="S21" s="13">
        <v>0</v>
      </c>
      <c r="T21" s="17">
        <v>0</v>
      </c>
      <c r="U21" s="18">
        <v>0</v>
      </c>
      <c r="V21" s="18">
        <v>0</v>
      </c>
      <c r="W21" s="18">
        <v>0</v>
      </c>
      <c r="X21" s="18">
        <v>0</v>
      </c>
      <c r="Y21" s="13">
        <v>0</v>
      </c>
      <c r="Z21" s="17">
        <v>0</v>
      </c>
      <c r="AA21" s="18">
        <v>0</v>
      </c>
      <c r="AB21" s="18">
        <v>0</v>
      </c>
      <c r="AC21" s="18">
        <v>0</v>
      </c>
      <c r="AD21" s="18">
        <v>0</v>
      </c>
      <c r="AE21" s="13">
        <v>0</v>
      </c>
    </row>
    <row r="22" spans="1:31" x14ac:dyDescent="0.3">
      <c r="A22" s="4" t="s">
        <v>13</v>
      </c>
      <c r="B22" s="109">
        <v>0</v>
      </c>
      <c r="C22" s="110">
        <v>0</v>
      </c>
      <c r="D22" s="110">
        <v>0</v>
      </c>
      <c r="E22" s="110">
        <v>0</v>
      </c>
      <c r="F22" s="110">
        <v>0</v>
      </c>
      <c r="G22" s="111">
        <v>0</v>
      </c>
      <c r="H22" s="17">
        <v>0</v>
      </c>
      <c r="I22" s="18">
        <v>0</v>
      </c>
      <c r="J22" s="18">
        <v>0</v>
      </c>
      <c r="K22" s="18">
        <v>0</v>
      </c>
      <c r="L22" s="18">
        <v>0</v>
      </c>
      <c r="M22" s="13">
        <v>0</v>
      </c>
      <c r="N22" s="17">
        <v>0</v>
      </c>
      <c r="O22" s="18">
        <v>0</v>
      </c>
      <c r="P22" s="18">
        <v>0</v>
      </c>
      <c r="Q22" s="18">
        <v>0</v>
      </c>
      <c r="R22" s="18">
        <v>0</v>
      </c>
      <c r="S22" s="13">
        <v>0</v>
      </c>
      <c r="T22" s="17">
        <v>0</v>
      </c>
      <c r="U22" s="18">
        <v>0</v>
      </c>
      <c r="V22" s="18">
        <v>0</v>
      </c>
      <c r="W22" s="18">
        <v>0</v>
      </c>
      <c r="X22" s="18">
        <v>0</v>
      </c>
      <c r="Y22" s="13">
        <v>0</v>
      </c>
      <c r="Z22" s="17">
        <v>0</v>
      </c>
      <c r="AA22" s="18">
        <v>0</v>
      </c>
      <c r="AB22" s="18">
        <v>0</v>
      </c>
      <c r="AC22" s="18">
        <v>0</v>
      </c>
      <c r="AD22" s="18">
        <v>0</v>
      </c>
      <c r="AE22" s="13">
        <v>0</v>
      </c>
    </row>
    <row r="23" spans="1:31" x14ac:dyDescent="0.3">
      <c r="A23" s="4" t="s">
        <v>14</v>
      </c>
      <c r="B23" s="109">
        <v>0</v>
      </c>
      <c r="C23" s="110">
        <v>0</v>
      </c>
      <c r="D23" s="110">
        <v>0</v>
      </c>
      <c r="E23" s="110">
        <v>14953.65</v>
      </c>
      <c r="F23" s="110">
        <v>0</v>
      </c>
      <c r="G23" s="111">
        <v>14953.65</v>
      </c>
      <c r="H23" s="17">
        <v>0</v>
      </c>
      <c r="I23" s="18">
        <v>0</v>
      </c>
      <c r="J23" s="18">
        <v>0</v>
      </c>
      <c r="K23" s="18">
        <v>14953.65</v>
      </c>
      <c r="L23" s="18">
        <v>0</v>
      </c>
      <c r="M23" s="13">
        <v>14953.65</v>
      </c>
      <c r="N23" s="17">
        <v>0</v>
      </c>
      <c r="O23" s="18">
        <v>0</v>
      </c>
      <c r="P23" s="18">
        <v>0</v>
      </c>
      <c r="Q23" s="18">
        <v>0</v>
      </c>
      <c r="R23" s="18">
        <v>0</v>
      </c>
      <c r="S23" s="13">
        <v>0</v>
      </c>
      <c r="T23" s="17">
        <v>0</v>
      </c>
      <c r="U23" s="18">
        <v>0</v>
      </c>
      <c r="V23" s="18">
        <v>0</v>
      </c>
      <c r="W23" s="18">
        <v>0</v>
      </c>
      <c r="X23" s="18">
        <v>0</v>
      </c>
      <c r="Y23" s="13">
        <v>0</v>
      </c>
      <c r="Z23" s="17">
        <v>0</v>
      </c>
      <c r="AA23" s="18">
        <v>0</v>
      </c>
      <c r="AB23" s="18">
        <v>0</v>
      </c>
      <c r="AC23" s="18">
        <v>0</v>
      </c>
      <c r="AD23" s="18">
        <v>0</v>
      </c>
      <c r="AE23" s="13">
        <v>0</v>
      </c>
    </row>
    <row r="24" spans="1:31" x14ac:dyDescent="0.3">
      <c r="A24" s="4" t="s">
        <v>15</v>
      </c>
      <c r="B24" s="109">
        <v>0</v>
      </c>
      <c r="C24" s="110">
        <v>0</v>
      </c>
      <c r="D24" s="110">
        <v>0</v>
      </c>
      <c r="E24" s="110">
        <v>0</v>
      </c>
      <c r="F24" s="110">
        <v>0</v>
      </c>
      <c r="G24" s="111">
        <v>0</v>
      </c>
      <c r="H24" s="17">
        <v>0</v>
      </c>
      <c r="I24" s="18">
        <v>0</v>
      </c>
      <c r="J24" s="18">
        <v>0</v>
      </c>
      <c r="K24" s="18">
        <v>0</v>
      </c>
      <c r="L24" s="18">
        <v>0</v>
      </c>
      <c r="M24" s="13">
        <v>0</v>
      </c>
      <c r="N24" s="17">
        <v>0</v>
      </c>
      <c r="O24" s="18">
        <v>0</v>
      </c>
      <c r="P24" s="18">
        <v>0</v>
      </c>
      <c r="Q24" s="18">
        <v>0</v>
      </c>
      <c r="R24" s="18">
        <v>0</v>
      </c>
      <c r="S24" s="13">
        <v>0</v>
      </c>
      <c r="T24" s="17">
        <v>0</v>
      </c>
      <c r="U24" s="18">
        <v>0</v>
      </c>
      <c r="V24" s="18">
        <v>0</v>
      </c>
      <c r="W24" s="18">
        <v>0</v>
      </c>
      <c r="X24" s="18">
        <v>0</v>
      </c>
      <c r="Y24" s="13">
        <v>0</v>
      </c>
      <c r="Z24" s="17">
        <v>0</v>
      </c>
      <c r="AA24" s="18">
        <v>0</v>
      </c>
      <c r="AB24" s="18">
        <v>0</v>
      </c>
      <c r="AC24" s="18">
        <v>0</v>
      </c>
      <c r="AD24" s="18">
        <v>0</v>
      </c>
      <c r="AE24" s="13">
        <v>0</v>
      </c>
    </row>
    <row r="25" spans="1:31" x14ac:dyDescent="0.3">
      <c r="A25" s="4" t="s">
        <v>16</v>
      </c>
      <c r="B25" s="109">
        <v>0</v>
      </c>
      <c r="C25" s="110">
        <v>0</v>
      </c>
      <c r="D25" s="110">
        <v>0</v>
      </c>
      <c r="E25" s="110">
        <v>0</v>
      </c>
      <c r="F25" s="110">
        <v>0</v>
      </c>
      <c r="G25" s="111">
        <v>0</v>
      </c>
      <c r="H25" s="17">
        <v>0</v>
      </c>
      <c r="I25" s="18">
        <v>0</v>
      </c>
      <c r="J25" s="18">
        <v>0</v>
      </c>
      <c r="K25" s="18">
        <v>0</v>
      </c>
      <c r="L25" s="18">
        <v>0</v>
      </c>
      <c r="M25" s="13">
        <v>0</v>
      </c>
      <c r="N25" s="17">
        <v>0</v>
      </c>
      <c r="O25" s="18">
        <v>0</v>
      </c>
      <c r="P25" s="18">
        <v>0</v>
      </c>
      <c r="Q25" s="18">
        <v>0</v>
      </c>
      <c r="R25" s="18">
        <v>0</v>
      </c>
      <c r="S25" s="13">
        <v>0</v>
      </c>
      <c r="T25" s="17">
        <v>0</v>
      </c>
      <c r="U25" s="18">
        <v>0</v>
      </c>
      <c r="V25" s="18">
        <v>0</v>
      </c>
      <c r="W25" s="18">
        <v>0</v>
      </c>
      <c r="X25" s="18">
        <v>0</v>
      </c>
      <c r="Y25" s="13">
        <v>0</v>
      </c>
      <c r="Z25" s="17">
        <v>0</v>
      </c>
      <c r="AA25" s="18">
        <v>0</v>
      </c>
      <c r="AB25" s="18">
        <v>0</v>
      </c>
      <c r="AC25" s="18">
        <v>0</v>
      </c>
      <c r="AD25" s="18">
        <v>0</v>
      </c>
      <c r="AE25" s="13">
        <v>0</v>
      </c>
    </row>
    <row r="26" spans="1:31" x14ac:dyDescent="0.3">
      <c r="A26" s="4" t="s">
        <v>17</v>
      </c>
      <c r="B26" s="109">
        <v>0</v>
      </c>
      <c r="C26" s="110">
        <v>0</v>
      </c>
      <c r="D26" s="110">
        <v>0</v>
      </c>
      <c r="E26" s="110">
        <v>902342</v>
      </c>
      <c r="F26" s="110">
        <v>0</v>
      </c>
      <c r="G26" s="111">
        <v>902342</v>
      </c>
      <c r="H26" s="17">
        <v>0</v>
      </c>
      <c r="I26" s="18">
        <v>0</v>
      </c>
      <c r="J26" s="18">
        <v>0</v>
      </c>
      <c r="K26" s="18">
        <v>902342</v>
      </c>
      <c r="L26" s="18">
        <v>0</v>
      </c>
      <c r="M26" s="13">
        <v>902342</v>
      </c>
      <c r="N26" s="17">
        <v>0</v>
      </c>
      <c r="O26" s="18">
        <v>0</v>
      </c>
      <c r="P26" s="18">
        <v>0</v>
      </c>
      <c r="Q26" s="18">
        <v>0</v>
      </c>
      <c r="R26" s="18">
        <v>0</v>
      </c>
      <c r="S26" s="13">
        <v>0</v>
      </c>
      <c r="T26" s="17">
        <v>0</v>
      </c>
      <c r="U26" s="18">
        <v>0</v>
      </c>
      <c r="V26" s="18">
        <v>0</v>
      </c>
      <c r="W26" s="18">
        <v>0</v>
      </c>
      <c r="X26" s="18">
        <v>0</v>
      </c>
      <c r="Y26" s="13">
        <v>0</v>
      </c>
      <c r="Z26" s="17">
        <v>0</v>
      </c>
      <c r="AA26" s="18">
        <v>0</v>
      </c>
      <c r="AB26" s="18">
        <v>0</v>
      </c>
      <c r="AC26" s="18">
        <v>0</v>
      </c>
      <c r="AD26" s="18">
        <v>0</v>
      </c>
      <c r="AE26" s="13">
        <v>0</v>
      </c>
    </row>
    <row r="27" spans="1:31" x14ac:dyDescent="0.3">
      <c r="A27" s="4" t="s">
        <v>18</v>
      </c>
      <c r="B27" s="109">
        <v>0</v>
      </c>
      <c r="C27" s="110">
        <v>0</v>
      </c>
      <c r="D27" s="110">
        <v>0</v>
      </c>
      <c r="E27" s="110">
        <v>0</v>
      </c>
      <c r="F27" s="110">
        <v>0</v>
      </c>
      <c r="G27" s="111">
        <v>0</v>
      </c>
      <c r="H27" s="17">
        <v>0</v>
      </c>
      <c r="I27" s="18">
        <v>0</v>
      </c>
      <c r="J27" s="18">
        <v>0</v>
      </c>
      <c r="K27" s="18">
        <v>0</v>
      </c>
      <c r="L27" s="18">
        <v>0</v>
      </c>
      <c r="M27" s="13">
        <v>0</v>
      </c>
      <c r="N27" s="17">
        <v>0</v>
      </c>
      <c r="O27" s="18">
        <v>0</v>
      </c>
      <c r="P27" s="18">
        <v>0</v>
      </c>
      <c r="Q27" s="18">
        <v>0</v>
      </c>
      <c r="R27" s="18">
        <v>0</v>
      </c>
      <c r="S27" s="13">
        <v>0</v>
      </c>
      <c r="T27" s="17">
        <v>0</v>
      </c>
      <c r="U27" s="18">
        <v>0</v>
      </c>
      <c r="V27" s="18">
        <v>0</v>
      </c>
      <c r="W27" s="18">
        <v>0</v>
      </c>
      <c r="X27" s="18">
        <v>0</v>
      </c>
      <c r="Y27" s="13">
        <v>0</v>
      </c>
      <c r="Z27" s="17">
        <v>0</v>
      </c>
      <c r="AA27" s="18">
        <v>0</v>
      </c>
      <c r="AB27" s="18">
        <v>0</v>
      </c>
      <c r="AC27" s="18">
        <v>0</v>
      </c>
      <c r="AD27" s="18">
        <v>0</v>
      </c>
      <c r="AE27" s="13">
        <v>0</v>
      </c>
    </row>
    <row r="28" spans="1:31" x14ac:dyDescent="0.3">
      <c r="A28" s="4" t="s">
        <v>19</v>
      </c>
      <c r="B28" s="109">
        <v>0</v>
      </c>
      <c r="C28" s="110">
        <v>0</v>
      </c>
      <c r="D28" s="110">
        <v>0</v>
      </c>
      <c r="E28" s="110">
        <v>0</v>
      </c>
      <c r="F28" s="110">
        <v>0</v>
      </c>
      <c r="G28" s="111">
        <v>0</v>
      </c>
      <c r="H28" s="17">
        <v>0</v>
      </c>
      <c r="I28" s="18">
        <v>0</v>
      </c>
      <c r="J28" s="18">
        <v>0</v>
      </c>
      <c r="K28" s="18">
        <v>0</v>
      </c>
      <c r="L28" s="18">
        <v>0</v>
      </c>
      <c r="M28" s="13">
        <v>0</v>
      </c>
      <c r="N28" s="17">
        <v>0</v>
      </c>
      <c r="O28" s="18">
        <v>0</v>
      </c>
      <c r="P28" s="18">
        <v>0</v>
      </c>
      <c r="Q28" s="18">
        <v>0</v>
      </c>
      <c r="R28" s="18">
        <v>0</v>
      </c>
      <c r="S28" s="13">
        <v>0</v>
      </c>
      <c r="T28" s="17">
        <v>0</v>
      </c>
      <c r="U28" s="18">
        <v>0</v>
      </c>
      <c r="V28" s="18">
        <v>0</v>
      </c>
      <c r="W28" s="18">
        <v>0</v>
      </c>
      <c r="X28" s="18">
        <v>0</v>
      </c>
      <c r="Y28" s="13">
        <v>0</v>
      </c>
      <c r="Z28" s="17">
        <v>0</v>
      </c>
      <c r="AA28" s="18">
        <v>0</v>
      </c>
      <c r="AB28" s="18">
        <v>0</v>
      </c>
      <c r="AC28" s="18">
        <v>0</v>
      </c>
      <c r="AD28" s="18">
        <v>0</v>
      </c>
      <c r="AE28" s="13">
        <v>0</v>
      </c>
    </row>
    <row r="29" spans="1:31" x14ac:dyDescent="0.3">
      <c r="A29" s="4" t="s">
        <v>20</v>
      </c>
      <c r="B29" s="109">
        <v>0</v>
      </c>
      <c r="C29" s="110">
        <v>0</v>
      </c>
      <c r="D29" s="110">
        <v>0</v>
      </c>
      <c r="E29" s="110">
        <v>0</v>
      </c>
      <c r="F29" s="110">
        <v>0</v>
      </c>
      <c r="G29" s="111">
        <v>0</v>
      </c>
      <c r="H29" s="17">
        <v>0</v>
      </c>
      <c r="I29" s="18">
        <v>0</v>
      </c>
      <c r="J29" s="18">
        <v>0</v>
      </c>
      <c r="K29" s="18">
        <v>0</v>
      </c>
      <c r="L29" s="18">
        <v>0</v>
      </c>
      <c r="M29" s="13">
        <v>0</v>
      </c>
      <c r="N29" s="17">
        <v>0</v>
      </c>
      <c r="O29" s="18">
        <v>0</v>
      </c>
      <c r="P29" s="18">
        <v>0</v>
      </c>
      <c r="Q29" s="18">
        <v>0</v>
      </c>
      <c r="R29" s="18">
        <v>0</v>
      </c>
      <c r="S29" s="13">
        <v>0</v>
      </c>
      <c r="T29" s="17">
        <v>0</v>
      </c>
      <c r="U29" s="18">
        <v>0</v>
      </c>
      <c r="V29" s="18">
        <v>0</v>
      </c>
      <c r="W29" s="18">
        <v>0</v>
      </c>
      <c r="X29" s="18">
        <v>0</v>
      </c>
      <c r="Y29" s="13">
        <v>0</v>
      </c>
      <c r="Z29" s="17">
        <v>0</v>
      </c>
      <c r="AA29" s="18">
        <v>0</v>
      </c>
      <c r="AB29" s="18">
        <v>0</v>
      </c>
      <c r="AC29" s="18">
        <v>0</v>
      </c>
      <c r="AD29" s="18">
        <v>0</v>
      </c>
      <c r="AE29" s="13">
        <v>0</v>
      </c>
    </row>
    <row r="30" spans="1:31" x14ac:dyDescent="0.3">
      <c r="A30" s="4" t="s">
        <v>21</v>
      </c>
      <c r="B30" s="109">
        <v>0</v>
      </c>
      <c r="C30" s="110">
        <v>0</v>
      </c>
      <c r="D30" s="110">
        <v>0</v>
      </c>
      <c r="E30" s="110">
        <v>0</v>
      </c>
      <c r="F30" s="110">
        <v>0</v>
      </c>
      <c r="G30" s="111">
        <v>0</v>
      </c>
      <c r="H30" s="17">
        <v>0</v>
      </c>
      <c r="I30" s="18">
        <v>0</v>
      </c>
      <c r="J30" s="18">
        <v>0</v>
      </c>
      <c r="K30" s="18">
        <v>0</v>
      </c>
      <c r="L30" s="18">
        <v>0</v>
      </c>
      <c r="M30" s="13">
        <v>0</v>
      </c>
      <c r="N30" s="17">
        <v>0</v>
      </c>
      <c r="O30" s="18">
        <v>0</v>
      </c>
      <c r="P30" s="18">
        <v>0</v>
      </c>
      <c r="Q30" s="18">
        <v>0</v>
      </c>
      <c r="R30" s="18">
        <v>0</v>
      </c>
      <c r="S30" s="13">
        <v>0</v>
      </c>
      <c r="T30" s="17">
        <v>0</v>
      </c>
      <c r="U30" s="18">
        <v>0</v>
      </c>
      <c r="V30" s="18">
        <v>0</v>
      </c>
      <c r="W30" s="18">
        <v>0</v>
      </c>
      <c r="X30" s="18">
        <v>0</v>
      </c>
      <c r="Y30" s="13">
        <v>0</v>
      </c>
      <c r="Z30" s="17">
        <v>0</v>
      </c>
      <c r="AA30" s="18">
        <v>0</v>
      </c>
      <c r="AB30" s="18">
        <v>0</v>
      </c>
      <c r="AC30" s="18">
        <v>0</v>
      </c>
      <c r="AD30" s="18">
        <v>0</v>
      </c>
      <c r="AE30" s="13">
        <v>0</v>
      </c>
    </row>
    <row r="31" spans="1:31" x14ac:dyDescent="0.3">
      <c r="A31" s="4" t="s">
        <v>22</v>
      </c>
      <c r="B31" s="109">
        <v>0</v>
      </c>
      <c r="C31" s="110">
        <v>0</v>
      </c>
      <c r="D31" s="110">
        <v>0</v>
      </c>
      <c r="E31" s="110">
        <v>0</v>
      </c>
      <c r="F31" s="110">
        <v>0</v>
      </c>
      <c r="G31" s="111">
        <v>0</v>
      </c>
      <c r="H31" s="17">
        <v>0</v>
      </c>
      <c r="I31" s="18">
        <v>0</v>
      </c>
      <c r="J31" s="18">
        <v>0</v>
      </c>
      <c r="K31" s="18">
        <v>0</v>
      </c>
      <c r="L31" s="18">
        <v>0</v>
      </c>
      <c r="M31" s="13">
        <v>0</v>
      </c>
      <c r="N31" s="17">
        <v>0</v>
      </c>
      <c r="O31" s="18">
        <v>0</v>
      </c>
      <c r="P31" s="18">
        <v>0</v>
      </c>
      <c r="Q31" s="18">
        <v>0</v>
      </c>
      <c r="R31" s="18">
        <v>0</v>
      </c>
      <c r="S31" s="13">
        <v>0</v>
      </c>
      <c r="T31" s="17">
        <v>0</v>
      </c>
      <c r="U31" s="18">
        <v>0</v>
      </c>
      <c r="V31" s="18">
        <v>0</v>
      </c>
      <c r="W31" s="18">
        <v>0</v>
      </c>
      <c r="X31" s="18">
        <v>0</v>
      </c>
      <c r="Y31" s="13">
        <v>0</v>
      </c>
      <c r="Z31" s="17">
        <v>0</v>
      </c>
      <c r="AA31" s="18">
        <v>0</v>
      </c>
      <c r="AB31" s="18">
        <v>0</v>
      </c>
      <c r="AC31" s="18">
        <v>0</v>
      </c>
      <c r="AD31" s="18">
        <v>0</v>
      </c>
      <c r="AE31" s="13">
        <v>0</v>
      </c>
    </row>
    <row r="32" spans="1:31" x14ac:dyDescent="0.3">
      <c r="A32" s="4" t="s">
        <v>23</v>
      </c>
      <c r="B32" s="109">
        <v>0</v>
      </c>
      <c r="C32" s="110">
        <v>0</v>
      </c>
      <c r="D32" s="110">
        <v>0</v>
      </c>
      <c r="E32" s="110">
        <v>0</v>
      </c>
      <c r="F32" s="110">
        <v>0</v>
      </c>
      <c r="G32" s="111">
        <v>0</v>
      </c>
      <c r="H32" s="17">
        <v>0</v>
      </c>
      <c r="I32" s="18">
        <v>0</v>
      </c>
      <c r="J32" s="18">
        <v>0</v>
      </c>
      <c r="K32" s="18">
        <v>0</v>
      </c>
      <c r="L32" s="18">
        <v>0</v>
      </c>
      <c r="M32" s="13">
        <v>0</v>
      </c>
      <c r="N32" s="17">
        <v>0</v>
      </c>
      <c r="O32" s="18">
        <v>0</v>
      </c>
      <c r="P32" s="18">
        <v>0</v>
      </c>
      <c r="Q32" s="18">
        <v>0</v>
      </c>
      <c r="R32" s="18">
        <v>0</v>
      </c>
      <c r="S32" s="13">
        <v>0</v>
      </c>
      <c r="T32" s="17">
        <v>0</v>
      </c>
      <c r="U32" s="18">
        <v>0</v>
      </c>
      <c r="V32" s="18">
        <v>0</v>
      </c>
      <c r="W32" s="18">
        <v>0</v>
      </c>
      <c r="X32" s="18">
        <v>0</v>
      </c>
      <c r="Y32" s="13">
        <v>0</v>
      </c>
      <c r="Z32" s="17">
        <v>0</v>
      </c>
      <c r="AA32" s="18">
        <v>0</v>
      </c>
      <c r="AB32" s="18">
        <v>0</v>
      </c>
      <c r="AC32" s="18">
        <v>0</v>
      </c>
      <c r="AD32" s="18">
        <v>0</v>
      </c>
      <c r="AE32" s="13">
        <v>0</v>
      </c>
    </row>
    <row r="33" spans="1:31" x14ac:dyDescent="0.3">
      <c r="A33" s="4" t="s">
        <v>24</v>
      </c>
      <c r="B33" s="109">
        <v>0</v>
      </c>
      <c r="C33" s="110">
        <v>0</v>
      </c>
      <c r="D33" s="110">
        <v>0</v>
      </c>
      <c r="E33" s="110">
        <v>0</v>
      </c>
      <c r="F33" s="110">
        <v>0</v>
      </c>
      <c r="G33" s="111">
        <v>0</v>
      </c>
      <c r="H33" s="17">
        <v>0</v>
      </c>
      <c r="I33" s="18">
        <v>0</v>
      </c>
      <c r="J33" s="18">
        <v>0</v>
      </c>
      <c r="K33" s="18">
        <v>0</v>
      </c>
      <c r="L33" s="18">
        <v>0</v>
      </c>
      <c r="M33" s="13">
        <v>0</v>
      </c>
      <c r="N33" s="17">
        <v>0</v>
      </c>
      <c r="O33" s="18">
        <v>0</v>
      </c>
      <c r="P33" s="18">
        <v>0</v>
      </c>
      <c r="Q33" s="18">
        <v>0</v>
      </c>
      <c r="R33" s="18">
        <v>0</v>
      </c>
      <c r="S33" s="13">
        <v>0</v>
      </c>
      <c r="T33" s="17">
        <v>0</v>
      </c>
      <c r="U33" s="18">
        <v>0</v>
      </c>
      <c r="V33" s="18">
        <v>0</v>
      </c>
      <c r="W33" s="18">
        <v>0</v>
      </c>
      <c r="X33" s="18">
        <v>0</v>
      </c>
      <c r="Y33" s="13">
        <v>0</v>
      </c>
      <c r="Z33" s="17">
        <v>0</v>
      </c>
      <c r="AA33" s="18">
        <v>0</v>
      </c>
      <c r="AB33" s="18">
        <v>0</v>
      </c>
      <c r="AC33" s="18">
        <v>0</v>
      </c>
      <c r="AD33" s="18">
        <v>0</v>
      </c>
      <c r="AE33" s="13">
        <v>0</v>
      </c>
    </row>
    <row r="34" spans="1:31" x14ac:dyDescent="0.3">
      <c r="A34" s="4" t="s">
        <v>25</v>
      </c>
      <c r="B34" s="109">
        <v>0</v>
      </c>
      <c r="C34" s="110">
        <v>0</v>
      </c>
      <c r="D34" s="110">
        <v>0</v>
      </c>
      <c r="E34" s="110">
        <v>91914.159999999989</v>
      </c>
      <c r="F34" s="110">
        <v>127272.70999999999</v>
      </c>
      <c r="G34" s="111">
        <v>219186.87</v>
      </c>
      <c r="H34" s="17">
        <v>0</v>
      </c>
      <c r="I34" s="18">
        <v>0</v>
      </c>
      <c r="J34" s="18">
        <v>0</v>
      </c>
      <c r="K34" s="18">
        <v>91914.159999999989</v>
      </c>
      <c r="L34" s="18">
        <v>127272.70999999999</v>
      </c>
      <c r="M34" s="13">
        <v>219186.87</v>
      </c>
      <c r="N34" s="17">
        <v>0</v>
      </c>
      <c r="O34" s="18">
        <v>0</v>
      </c>
      <c r="P34" s="18">
        <v>0</v>
      </c>
      <c r="Q34" s="18">
        <v>0</v>
      </c>
      <c r="R34" s="18">
        <v>0</v>
      </c>
      <c r="S34" s="13">
        <v>0</v>
      </c>
      <c r="T34" s="17">
        <v>0</v>
      </c>
      <c r="U34" s="18">
        <v>0</v>
      </c>
      <c r="V34" s="18">
        <v>0</v>
      </c>
      <c r="W34" s="18">
        <v>0</v>
      </c>
      <c r="X34" s="18">
        <v>0</v>
      </c>
      <c r="Y34" s="13">
        <v>0</v>
      </c>
      <c r="Z34" s="17">
        <v>0</v>
      </c>
      <c r="AA34" s="18">
        <v>0</v>
      </c>
      <c r="AB34" s="18">
        <v>0</v>
      </c>
      <c r="AC34" s="18">
        <v>0</v>
      </c>
      <c r="AD34" s="18">
        <v>0</v>
      </c>
      <c r="AE34" s="13">
        <v>0</v>
      </c>
    </row>
    <row r="35" spans="1:31" x14ac:dyDescent="0.3">
      <c r="A35" s="4" t="s">
        <v>26</v>
      </c>
      <c r="B35" s="109">
        <v>0</v>
      </c>
      <c r="C35" s="110">
        <v>0</v>
      </c>
      <c r="D35" s="110">
        <v>0</v>
      </c>
      <c r="E35" s="110">
        <v>82950</v>
      </c>
      <c r="F35" s="110">
        <v>0</v>
      </c>
      <c r="G35" s="111">
        <v>82950</v>
      </c>
      <c r="H35" s="17">
        <v>0</v>
      </c>
      <c r="I35" s="18">
        <v>0</v>
      </c>
      <c r="J35" s="18">
        <v>0</v>
      </c>
      <c r="K35" s="18">
        <v>61833</v>
      </c>
      <c r="L35" s="18">
        <v>0</v>
      </c>
      <c r="M35" s="13">
        <v>61833</v>
      </c>
      <c r="N35" s="17">
        <v>0</v>
      </c>
      <c r="O35" s="18">
        <v>0</v>
      </c>
      <c r="P35" s="18">
        <v>0</v>
      </c>
      <c r="Q35" s="18">
        <v>0</v>
      </c>
      <c r="R35" s="18">
        <v>0</v>
      </c>
      <c r="S35" s="13">
        <v>0</v>
      </c>
      <c r="T35" s="17">
        <v>0</v>
      </c>
      <c r="U35" s="18">
        <v>0</v>
      </c>
      <c r="V35" s="18">
        <v>0</v>
      </c>
      <c r="W35" s="18">
        <v>0</v>
      </c>
      <c r="X35" s="18">
        <v>0</v>
      </c>
      <c r="Y35" s="13">
        <v>0</v>
      </c>
      <c r="Z35" s="17">
        <v>0</v>
      </c>
      <c r="AA35" s="18">
        <v>0</v>
      </c>
      <c r="AB35" s="18">
        <v>0</v>
      </c>
      <c r="AC35" s="18">
        <v>21117</v>
      </c>
      <c r="AD35" s="18">
        <v>0</v>
      </c>
      <c r="AE35" s="13">
        <v>21117</v>
      </c>
    </row>
    <row r="36" spans="1:31" x14ac:dyDescent="0.3">
      <c r="A36" s="4" t="s">
        <v>27</v>
      </c>
      <c r="B36" s="109">
        <v>0</v>
      </c>
      <c r="C36" s="110">
        <v>0</v>
      </c>
      <c r="D36" s="110">
        <v>0</v>
      </c>
      <c r="E36" s="110">
        <v>0</v>
      </c>
      <c r="F36" s="110">
        <v>0</v>
      </c>
      <c r="G36" s="111">
        <v>0</v>
      </c>
      <c r="H36" s="17">
        <v>0</v>
      </c>
      <c r="I36" s="18">
        <v>0</v>
      </c>
      <c r="J36" s="18">
        <v>0</v>
      </c>
      <c r="K36" s="18">
        <v>0</v>
      </c>
      <c r="L36" s="18">
        <v>0</v>
      </c>
      <c r="M36" s="13">
        <v>0</v>
      </c>
      <c r="N36" s="17">
        <v>0</v>
      </c>
      <c r="O36" s="18">
        <v>0</v>
      </c>
      <c r="P36" s="18">
        <v>0</v>
      </c>
      <c r="Q36" s="18">
        <v>0</v>
      </c>
      <c r="R36" s="18">
        <v>0</v>
      </c>
      <c r="S36" s="13">
        <v>0</v>
      </c>
      <c r="T36" s="17">
        <v>0</v>
      </c>
      <c r="U36" s="18">
        <v>0</v>
      </c>
      <c r="V36" s="18">
        <v>0</v>
      </c>
      <c r="W36" s="18">
        <v>0</v>
      </c>
      <c r="X36" s="18">
        <v>0</v>
      </c>
      <c r="Y36" s="13">
        <v>0</v>
      </c>
      <c r="Z36" s="17">
        <v>0</v>
      </c>
      <c r="AA36" s="18">
        <v>0</v>
      </c>
      <c r="AB36" s="18">
        <v>0</v>
      </c>
      <c r="AC36" s="18">
        <v>0</v>
      </c>
      <c r="AD36" s="18">
        <v>0</v>
      </c>
      <c r="AE36" s="13">
        <v>0</v>
      </c>
    </row>
    <row r="37" spans="1:31" x14ac:dyDescent="0.3">
      <c r="A37" s="4" t="s">
        <v>28</v>
      </c>
      <c r="B37" s="109">
        <v>0</v>
      </c>
      <c r="C37" s="110">
        <v>0</v>
      </c>
      <c r="D37" s="110">
        <v>0</v>
      </c>
      <c r="E37" s="110">
        <v>0</v>
      </c>
      <c r="F37" s="110">
        <v>0</v>
      </c>
      <c r="G37" s="111">
        <v>0</v>
      </c>
      <c r="H37" s="17">
        <v>0</v>
      </c>
      <c r="I37" s="18">
        <v>0</v>
      </c>
      <c r="J37" s="18">
        <v>0</v>
      </c>
      <c r="K37" s="18">
        <v>0</v>
      </c>
      <c r="L37" s="18">
        <v>0</v>
      </c>
      <c r="M37" s="13">
        <v>0</v>
      </c>
      <c r="N37" s="17">
        <v>0</v>
      </c>
      <c r="O37" s="18">
        <v>0</v>
      </c>
      <c r="P37" s="18">
        <v>0</v>
      </c>
      <c r="Q37" s="18">
        <v>0</v>
      </c>
      <c r="R37" s="18">
        <v>0</v>
      </c>
      <c r="S37" s="13">
        <v>0</v>
      </c>
      <c r="T37" s="17">
        <v>0</v>
      </c>
      <c r="U37" s="18">
        <v>0</v>
      </c>
      <c r="V37" s="18">
        <v>0</v>
      </c>
      <c r="W37" s="18">
        <v>0</v>
      </c>
      <c r="X37" s="18">
        <v>0</v>
      </c>
      <c r="Y37" s="13">
        <v>0</v>
      </c>
      <c r="Z37" s="17">
        <v>0</v>
      </c>
      <c r="AA37" s="18">
        <v>0</v>
      </c>
      <c r="AB37" s="18">
        <v>0</v>
      </c>
      <c r="AC37" s="18">
        <v>0</v>
      </c>
      <c r="AD37" s="18">
        <v>0</v>
      </c>
      <c r="AE37" s="13">
        <v>0</v>
      </c>
    </row>
    <row r="38" spans="1:31" x14ac:dyDescent="0.3">
      <c r="A38" s="4" t="s">
        <v>29</v>
      </c>
      <c r="B38" s="109">
        <v>0</v>
      </c>
      <c r="C38" s="110">
        <v>0</v>
      </c>
      <c r="D38" s="110">
        <v>0</v>
      </c>
      <c r="E38" s="110">
        <v>0</v>
      </c>
      <c r="F38" s="110">
        <v>0</v>
      </c>
      <c r="G38" s="111">
        <v>0</v>
      </c>
      <c r="H38" s="17">
        <v>0</v>
      </c>
      <c r="I38" s="18">
        <v>0</v>
      </c>
      <c r="J38" s="18">
        <v>0</v>
      </c>
      <c r="K38" s="18">
        <v>0</v>
      </c>
      <c r="L38" s="18">
        <v>0</v>
      </c>
      <c r="M38" s="13">
        <v>0</v>
      </c>
      <c r="N38" s="17">
        <v>0</v>
      </c>
      <c r="O38" s="18">
        <v>0</v>
      </c>
      <c r="P38" s="18">
        <v>0</v>
      </c>
      <c r="Q38" s="18">
        <v>0</v>
      </c>
      <c r="R38" s="18">
        <v>0</v>
      </c>
      <c r="S38" s="13">
        <v>0</v>
      </c>
      <c r="T38" s="17">
        <v>0</v>
      </c>
      <c r="U38" s="18">
        <v>0</v>
      </c>
      <c r="V38" s="18">
        <v>0</v>
      </c>
      <c r="W38" s="18">
        <v>0</v>
      </c>
      <c r="X38" s="18">
        <v>0</v>
      </c>
      <c r="Y38" s="13">
        <v>0</v>
      </c>
      <c r="Z38" s="17">
        <v>0</v>
      </c>
      <c r="AA38" s="18">
        <v>0</v>
      </c>
      <c r="AB38" s="18">
        <v>0</v>
      </c>
      <c r="AC38" s="18">
        <v>0</v>
      </c>
      <c r="AD38" s="18">
        <v>0</v>
      </c>
      <c r="AE38" s="13">
        <v>0</v>
      </c>
    </row>
    <row r="39" spans="1:31" x14ac:dyDescent="0.3">
      <c r="A39" s="4" t="s">
        <v>30</v>
      </c>
      <c r="B39" s="109">
        <v>0</v>
      </c>
      <c r="C39" s="110">
        <v>0</v>
      </c>
      <c r="D39" s="110">
        <v>0</v>
      </c>
      <c r="E39" s="110">
        <v>0</v>
      </c>
      <c r="F39" s="110">
        <v>0</v>
      </c>
      <c r="G39" s="111">
        <v>0</v>
      </c>
      <c r="H39" s="17">
        <v>0</v>
      </c>
      <c r="I39" s="18">
        <v>0</v>
      </c>
      <c r="J39" s="18">
        <v>0</v>
      </c>
      <c r="K39" s="18">
        <v>0</v>
      </c>
      <c r="L39" s="18">
        <v>0</v>
      </c>
      <c r="M39" s="13">
        <v>0</v>
      </c>
      <c r="N39" s="17">
        <v>0</v>
      </c>
      <c r="O39" s="18">
        <v>0</v>
      </c>
      <c r="P39" s="18">
        <v>0</v>
      </c>
      <c r="Q39" s="18">
        <v>0</v>
      </c>
      <c r="R39" s="18">
        <v>0</v>
      </c>
      <c r="S39" s="13">
        <v>0</v>
      </c>
      <c r="T39" s="17">
        <v>0</v>
      </c>
      <c r="U39" s="18">
        <v>0</v>
      </c>
      <c r="V39" s="18">
        <v>0</v>
      </c>
      <c r="W39" s="18">
        <v>0</v>
      </c>
      <c r="X39" s="18">
        <v>0</v>
      </c>
      <c r="Y39" s="13">
        <v>0</v>
      </c>
      <c r="Z39" s="17">
        <v>0</v>
      </c>
      <c r="AA39" s="18">
        <v>0</v>
      </c>
      <c r="AB39" s="18">
        <v>0</v>
      </c>
      <c r="AC39" s="18">
        <v>0</v>
      </c>
      <c r="AD39" s="18">
        <v>0</v>
      </c>
      <c r="AE39" s="13">
        <v>0</v>
      </c>
    </row>
    <row r="40" spans="1:31" x14ac:dyDescent="0.3">
      <c r="A40" s="4" t="s">
        <v>31</v>
      </c>
      <c r="B40" s="109">
        <v>0</v>
      </c>
      <c r="C40" s="110">
        <v>0</v>
      </c>
      <c r="D40" s="110">
        <v>0</v>
      </c>
      <c r="E40" s="110">
        <v>0</v>
      </c>
      <c r="F40" s="110">
        <v>0</v>
      </c>
      <c r="G40" s="111">
        <v>0</v>
      </c>
      <c r="H40" s="17">
        <v>0</v>
      </c>
      <c r="I40" s="18">
        <v>0</v>
      </c>
      <c r="J40" s="18">
        <v>0</v>
      </c>
      <c r="K40" s="18">
        <v>0</v>
      </c>
      <c r="L40" s="18">
        <v>0</v>
      </c>
      <c r="M40" s="13">
        <v>0</v>
      </c>
      <c r="N40" s="17">
        <v>0</v>
      </c>
      <c r="O40" s="18">
        <v>0</v>
      </c>
      <c r="P40" s="18">
        <v>0</v>
      </c>
      <c r="Q40" s="18">
        <v>0</v>
      </c>
      <c r="R40" s="18">
        <v>0</v>
      </c>
      <c r="S40" s="13">
        <v>0</v>
      </c>
      <c r="T40" s="17">
        <v>0</v>
      </c>
      <c r="U40" s="18">
        <v>0</v>
      </c>
      <c r="V40" s="18">
        <v>0</v>
      </c>
      <c r="W40" s="18">
        <v>0</v>
      </c>
      <c r="X40" s="18">
        <v>0</v>
      </c>
      <c r="Y40" s="13">
        <v>0</v>
      </c>
      <c r="Z40" s="17">
        <v>0</v>
      </c>
      <c r="AA40" s="18">
        <v>0</v>
      </c>
      <c r="AB40" s="18">
        <v>0</v>
      </c>
      <c r="AC40" s="18">
        <v>0</v>
      </c>
      <c r="AD40" s="18">
        <v>0</v>
      </c>
      <c r="AE40" s="13">
        <v>0</v>
      </c>
    </row>
    <row r="41" spans="1:31" x14ac:dyDescent="0.3">
      <c r="A41" s="4" t="s">
        <v>32</v>
      </c>
      <c r="B41" s="109">
        <v>0</v>
      </c>
      <c r="C41" s="110">
        <v>0</v>
      </c>
      <c r="D41" s="110">
        <v>0</v>
      </c>
      <c r="E41" s="110">
        <v>91000</v>
      </c>
      <c r="F41" s="110">
        <v>0</v>
      </c>
      <c r="G41" s="111">
        <v>91000</v>
      </c>
      <c r="H41" s="17">
        <v>0</v>
      </c>
      <c r="I41" s="18">
        <v>0</v>
      </c>
      <c r="J41" s="18">
        <v>0</v>
      </c>
      <c r="K41" s="18">
        <v>91000</v>
      </c>
      <c r="L41" s="18">
        <v>0</v>
      </c>
      <c r="M41" s="13">
        <v>91000</v>
      </c>
      <c r="N41" s="17">
        <v>0</v>
      </c>
      <c r="O41" s="18">
        <v>0</v>
      </c>
      <c r="P41" s="18">
        <v>0</v>
      </c>
      <c r="Q41" s="18">
        <v>0</v>
      </c>
      <c r="R41" s="18">
        <v>0</v>
      </c>
      <c r="S41" s="13">
        <v>0</v>
      </c>
      <c r="T41" s="17">
        <v>0</v>
      </c>
      <c r="U41" s="18">
        <v>0</v>
      </c>
      <c r="V41" s="18">
        <v>0</v>
      </c>
      <c r="W41" s="18">
        <v>0</v>
      </c>
      <c r="X41" s="18">
        <v>0</v>
      </c>
      <c r="Y41" s="13">
        <v>0</v>
      </c>
      <c r="Z41" s="17">
        <v>0</v>
      </c>
      <c r="AA41" s="18">
        <v>0</v>
      </c>
      <c r="AB41" s="18">
        <v>0</v>
      </c>
      <c r="AC41" s="18">
        <v>0</v>
      </c>
      <c r="AD41" s="18">
        <v>0</v>
      </c>
      <c r="AE41" s="13">
        <v>0</v>
      </c>
    </row>
    <row r="42" spans="1:31" x14ac:dyDescent="0.3">
      <c r="A42" s="4" t="s">
        <v>33</v>
      </c>
      <c r="B42" s="109">
        <v>0</v>
      </c>
      <c r="C42" s="110">
        <v>0</v>
      </c>
      <c r="D42" s="110">
        <v>0</v>
      </c>
      <c r="E42" s="110">
        <v>0</v>
      </c>
      <c r="F42" s="110">
        <v>0</v>
      </c>
      <c r="G42" s="111">
        <v>0</v>
      </c>
      <c r="H42" s="17">
        <v>0</v>
      </c>
      <c r="I42" s="18">
        <v>0</v>
      </c>
      <c r="J42" s="18">
        <v>0</v>
      </c>
      <c r="K42" s="18">
        <v>0</v>
      </c>
      <c r="L42" s="18">
        <v>0</v>
      </c>
      <c r="M42" s="13">
        <v>0</v>
      </c>
      <c r="N42" s="17">
        <v>0</v>
      </c>
      <c r="O42" s="18">
        <v>0</v>
      </c>
      <c r="P42" s="18">
        <v>0</v>
      </c>
      <c r="Q42" s="18">
        <v>0</v>
      </c>
      <c r="R42" s="18">
        <v>0</v>
      </c>
      <c r="S42" s="13">
        <v>0</v>
      </c>
      <c r="T42" s="17">
        <v>0</v>
      </c>
      <c r="U42" s="18">
        <v>0</v>
      </c>
      <c r="V42" s="18">
        <v>0</v>
      </c>
      <c r="W42" s="18">
        <v>0</v>
      </c>
      <c r="X42" s="18">
        <v>0</v>
      </c>
      <c r="Y42" s="13">
        <v>0</v>
      </c>
      <c r="Z42" s="17">
        <v>0</v>
      </c>
      <c r="AA42" s="18">
        <v>0</v>
      </c>
      <c r="AB42" s="18">
        <v>0</v>
      </c>
      <c r="AC42" s="18">
        <v>0</v>
      </c>
      <c r="AD42" s="18">
        <v>0</v>
      </c>
      <c r="AE42" s="13">
        <v>0</v>
      </c>
    </row>
    <row r="43" spans="1:31" x14ac:dyDescent="0.3">
      <c r="A43" s="4" t="s">
        <v>34</v>
      </c>
      <c r="B43" s="109">
        <v>0</v>
      </c>
      <c r="C43" s="110">
        <v>0</v>
      </c>
      <c r="D43" s="110">
        <v>0</v>
      </c>
      <c r="E43" s="110">
        <v>0</v>
      </c>
      <c r="F43" s="110">
        <v>0</v>
      </c>
      <c r="G43" s="111">
        <v>0</v>
      </c>
      <c r="H43" s="17">
        <v>0</v>
      </c>
      <c r="I43" s="18">
        <v>0</v>
      </c>
      <c r="J43" s="18">
        <v>0</v>
      </c>
      <c r="K43" s="18">
        <v>0</v>
      </c>
      <c r="L43" s="18">
        <v>0</v>
      </c>
      <c r="M43" s="13">
        <v>0</v>
      </c>
      <c r="N43" s="17">
        <v>0</v>
      </c>
      <c r="O43" s="18">
        <v>0</v>
      </c>
      <c r="P43" s="18">
        <v>0</v>
      </c>
      <c r="Q43" s="18">
        <v>0</v>
      </c>
      <c r="R43" s="18">
        <v>0</v>
      </c>
      <c r="S43" s="13">
        <v>0</v>
      </c>
      <c r="T43" s="17">
        <v>0</v>
      </c>
      <c r="U43" s="18">
        <v>0</v>
      </c>
      <c r="V43" s="18">
        <v>0</v>
      </c>
      <c r="W43" s="18">
        <v>0</v>
      </c>
      <c r="X43" s="18">
        <v>0</v>
      </c>
      <c r="Y43" s="13">
        <v>0</v>
      </c>
      <c r="Z43" s="17">
        <v>0</v>
      </c>
      <c r="AA43" s="18">
        <v>0</v>
      </c>
      <c r="AB43" s="18">
        <v>0</v>
      </c>
      <c r="AC43" s="18">
        <v>0</v>
      </c>
      <c r="AD43" s="18">
        <v>0</v>
      </c>
      <c r="AE43" s="13">
        <v>0</v>
      </c>
    </row>
    <row r="44" spans="1:31" x14ac:dyDescent="0.3">
      <c r="A44" s="4" t="s">
        <v>35</v>
      </c>
      <c r="B44" s="109">
        <v>0</v>
      </c>
      <c r="C44" s="110">
        <v>0</v>
      </c>
      <c r="D44" s="110">
        <v>0</v>
      </c>
      <c r="E44" s="110">
        <v>0</v>
      </c>
      <c r="F44" s="110">
        <v>0</v>
      </c>
      <c r="G44" s="111">
        <v>0</v>
      </c>
      <c r="H44" s="17">
        <v>0</v>
      </c>
      <c r="I44" s="18">
        <v>0</v>
      </c>
      <c r="J44" s="18">
        <v>0</v>
      </c>
      <c r="K44" s="18">
        <v>0</v>
      </c>
      <c r="L44" s="18">
        <v>0</v>
      </c>
      <c r="M44" s="13">
        <v>0</v>
      </c>
      <c r="N44" s="17">
        <v>0</v>
      </c>
      <c r="O44" s="18">
        <v>0</v>
      </c>
      <c r="P44" s="18">
        <v>0</v>
      </c>
      <c r="Q44" s="18">
        <v>0</v>
      </c>
      <c r="R44" s="18">
        <v>0</v>
      </c>
      <c r="S44" s="13">
        <v>0</v>
      </c>
      <c r="T44" s="17">
        <v>0</v>
      </c>
      <c r="U44" s="18">
        <v>0</v>
      </c>
      <c r="V44" s="18">
        <v>0</v>
      </c>
      <c r="W44" s="18">
        <v>0</v>
      </c>
      <c r="X44" s="18">
        <v>0</v>
      </c>
      <c r="Y44" s="13">
        <v>0</v>
      </c>
      <c r="Z44" s="17">
        <v>0</v>
      </c>
      <c r="AA44" s="18">
        <v>0</v>
      </c>
      <c r="AB44" s="18">
        <v>0</v>
      </c>
      <c r="AC44" s="18">
        <v>0</v>
      </c>
      <c r="AD44" s="18">
        <v>0</v>
      </c>
      <c r="AE44" s="13">
        <v>0</v>
      </c>
    </row>
    <row r="45" spans="1:31" x14ac:dyDescent="0.3">
      <c r="A45" s="4" t="s">
        <v>36</v>
      </c>
      <c r="B45" s="109">
        <v>0</v>
      </c>
      <c r="C45" s="110">
        <v>0</v>
      </c>
      <c r="D45" s="110">
        <v>0</v>
      </c>
      <c r="E45" s="110">
        <v>0</v>
      </c>
      <c r="F45" s="110">
        <v>0</v>
      </c>
      <c r="G45" s="111">
        <v>0</v>
      </c>
      <c r="H45" s="17">
        <v>0</v>
      </c>
      <c r="I45" s="18">
        <v>0</v>
      </c>
      <c r="J45" s="18">
        <v>0</v>
      </c>
      <c r="K45" s="18">
        <v>0</v>
      </c>
      <c r="L45" s="18">
        <v>0</v>
      </c>
      <c r="M45" s="13">
        <v>0</v>
      </c>
      <c r="N45" s="17">
        <v>0</v>
      </c>
      <c r="O45" s="18">
        <v>0</v>
      </c>
      <c r="P45" s="18">
        <v>0</v>
      </c>
      <c r="Q45" s="18">
        <v>0</v>
      </c>
      <c r="R45" s="18">
        <v>0</v>
      </c>
      <c r="S45" s="13">
        <v>0</v>
      </c>
      <c r="T45" s="17">
        <v>0</v>
      </c>
      <c r="U45" s="18">
        <v>0</v>
      </c>
      <c r="V45" s="18">
        <v>0</v>
      </c>
      <c r="W45" s="18">
        <v>0</v>
      </c>
      <c r="X45" s="18">
        <v>0</v>
      </c>
      <c r="Y45" s="13">
        <v>0</v>
      </c>
      <c r="Z45" s="17">
        <v>0</v>
      </c>
      <c r="AA45" s="18">
        <v>0</v>
      </c>
      <c r="AB45" s="18">
        <v>0</v>
      </c>
      <c r="AC45" s="18">
        <v>0</v>
      </c>
      <c r="AD45" s="18">
        <v>0</v>
      </c>
      <c r="AE45" s="13">
        <v>0</v>
      </c>
    </row>
    <row r="46" spans="1:31" x14ac:dyDescent="0.3">
      <c r="A46" s="4" t="s">
        <v>37</v>
      </c>
      <c r="B46" s="109">
        <v>0</v>
      </c>
      <c r="C46" s="110">
        <v>0</v>
      </c>
      <c r="D46" s="110">
        <v>0</v>
      </c>
      <c r="E46" s="110">
        <v>110000</v>
      </c>
      <c r="F46" s="110">
        <v>0</v>
      </c>
      <c r="G46" s="111">
        <v>110000</v>
      </c>
      <c r="H46" s="17">
        <v>0</v>
      </c>
      <c r="I46" s="18">
        <v>0</v>
      </c>
      <c r="J46" s="18">
        <v>0</v>
      </c>
      <c r="K46" s="18">
        <v>110000</v>
      </c>
      <c r="L46" s="18">
        <v>0</v>
      </c>
      <c r="M46" s="13">
        <v>110000</v>
      </c>
      <c r="N46" s="17">
        <v>0</v>
      </c>
      <c r="O46" s="18">
        <v>0</v>
      </c>
      <c r="P46" s="18">
        <v>0</v>
      </c>
      <c r="Q46" s="18">
        <v>0</v>
      </c>
      <c r="R46" s="18">
        <v>0</v>
      </c>
      <c r="S46" s="13">
        <v>0</v>
      </c>
      <c r="T46" s="17">
        <v>0</v>
      </c>
      <c r="U46" s="18">
        <v>0</v>
      </c>
      <c r="V46" s="18">
        <v>0</v>
      </c>
      <c r="W46" s="18">
        <v>0</v>
      </c>
      <c r="X46" s="18">
        <v>0</v>
      </c>
      <c r="Y46" s="13">
        <v>0</v>
      </c>
      <c r="Z46" s="17">
        <v>0</v>
      </c>
      <c r="AA46" s="18">
        <v>0</v>
      </c>
      <c r="AB46" s="18">
        <v>0</v>
      </c>
      <c r="AC46" s="18">
        <v>0</v>
      </c>
      <c r="AD46" s="18">
        <v>0</v>
      </c>
      <c r="AE46" s="13">
        <v>0</v>
      </c>
    </row>
    <row r="47" spans="1:31" x14ac:dyDescent="0.3">
      <c r="A47" s="4" t="s">
        <v>38</v>
      </c>
      <c r="B47" s="109">
        <v>0</v>
      </c>
      <c r="C47" s="110">
        <v>0</v>
      </c>
      <c r="D47" s="110">
        <v>0</v>
      </c>
      <c r="E47" s="110">
        <v>0</v>
      </c>
      <c r="F47" s="110">
        <v>0</v>
      </c>
      <c r="G47" s="111">
        <v>0</v>
      </c>
      <c r="H47" s="17">
        <v>0</v>
      </c>
      <c r="I47" s="18">
        <v>0</v>
      </c>
      <c r="J47" s="18">
        <v>0</v>
      </c>
      <c r="K47" s="18">
        <v>0</v>
      </c>
      <c r="L47" s="18">
        <v>0</v>
      </c>
      <c r="M47" s="13">
        <v>0</v>
      </c>
      <c r="N47" s="17">
        <v>0</v>
      </c>
      <c r="O47" s="18">
        <v>0</v>
      </c>
      <c r="P47" s="18">
        <v>0</v>
      </c>
      <c r="Q47" s="18">
        <v>0</v>
      </c>
      <c r="R47" s="18">
        <v>0</v>
      </c>
      <c r="S47" s="13">
        <v>0</v>
      </c>
      <c r="T47" s="17">
        <v>0</v>
      </c>
      <c r="U47" s="18">
        <v>0</v>
      </c>
      <c r="V47" s="18">
        <v>0</v>
      </c>
      <c r="W47" s="18">
        <v>0</v>
      </c>
      <c r="X47" s="18">
        <v>0</v>
      </c>
      <c r="Y47" s="13">
        <v>0</v>
      </c>
      <c r="Z47" s="17">
        <v>0</v>
      </c>
      <c r="AA47" s="18">
        <v>0</v>
      </c>
      <c r="AB47" s="18">
        <v>0</v>
      </c>
      <c r="AC47" s="18">
        <v>0</v>
      </c>
      <c r="AD47" s="18">
        <v>0</v>
      </c>
      <c r="AE47" s="13">
        <v>0</v>
      </c>
    </row>
    <row r="48" spans="1:31" x14ac:dyDescent="0.3">
      <c r="A48" s="4" t="s">
        <v>39</v>
      </c>
      <c r="B48" s="109">
        <v>0</v>
      </c>
      <c r="C48" s="110">
        <v>0</v>
      </c>
      <c r="D48" s="110">
        <v>0</v>
      </c>
      <c r="E48" s="110">
        <v>0</v>
      </c>
      <c r="F48" s="110">
        <v>0</v>
      </c>
      <c r="G48" s="111">
        <v>0</v>
      </c>
      <c r="H48" s="17">
        <v>0</v>
      </c>
      <c r="I48" s="18">
        <v>0</v>
      </c>
      <c r="J48" s="18">
        <v>0</v>
      </c>
      <c r="K48" s="18">
        <v>0</v>
      </c>
      <c r="L48" s="18">
        <v>0</v>
      </c>
      <c r="M48" s="13">
        <v>0</v>
      </c>
      <c r="N48" s="17">
        <v>0</v>
      </c>
      <c r="O48" s="18">
        <v>0</v>
      </c>
      <c r="P48" s="18">
        <v>0</v>
      </c>
      <c r="Q48" s="18">
        <v>0</v>
      </c>
      <c r="R48" s="18">
        <v>0</v>
      </c>
      <c r="S48" s="13">
        <v>0</v>
      </c>
      <c r="T48" s="17">
        <v>0</v>
      </c>
      <c r="U48" s="18">
        <v>0</v>
      </c>
      <c r="V48" s="18">
        <v>0</v>
      </c>
      <c r="W48" s="18">
        <v>0</v>
      </c>
      <c r="X48" s="18">
        <v>0</v>
      </c>
      <c r="Y48" s="13">
        <v>0</v>
      </c>
      <c r="Z48" s="17">
        <v>0</v>
      </c>
      <c r="AA48" s="18">
        <v>0</v>
      </c>
      <c r="AB48" s="18">
        <v>0</v>
      </c>
      <c r="AC48" s="18">
        <v>0</v>
      </c>
      <c r="AD48" s="18">
        <v>0</v>
      </c>
      <c r="AE48" s="13">
        <v>0</v>
      </c>
    </row>
    <row r="49" spans="1:31" x14ac:dyDescent="0.3">
      <c r="A49" s="4" t="s">
        <v>40</v>
      </c>
      <c r="B49" s="109">
        <v>0</v>
      </c>
      <c r="C49" s="110">
        <v>0</v>
      </c>
      <c r="D49" s="110">
        <v>0</v>
      </c>
      <c r="E49" s="110">
        <v>0</v>
      </c>
      <c r="F49" s="110">
        <v>0</v>
      </c>
      <c r="G49" s="111">
        <v>0</v>
      </c>
      <c r="H49" s="17">
        <v>0</v>
      </c>
      <c r="I49" s="18">
        <v>0</v>
      </c>
      <c r="J49" s="18">
        <v>0</v>
      </c>
      <c r="K49" s="18">
        <v>0</v>
      </c>
      <c r="L49" s="18">
        <v>0</v>
      </c>
      <c r="M49" s="13">
        <v>0</v>
      </c>
      <c r="N49" s="17">
        <v>0</v>
      </c>
      <c r="O49" s="18">
        <v>0</v>
      </c>
      <c r="P49" s="18">
        <v>0</v>
      </c>
      <c r="Q49" s="18">
        <v>0</v>
      </c>
      <c r="R49" s="18">
        <v>0</v>
      </c>
      <c r="S49" s="13">
        <v>0</v>
      </c>
      <c r="T49" s="17">
        <v>0</v>
      </c>
      <c r="U49" s="18">
        <v>0</v>
      </c>
      <c r="V49" s="18">
        <v>0</v>
      </c>
      <c r="W49" s="18">
        <v>0</v>
      </c>
      <c r="X49" s="18">
        <v>0</v>
      </c>
      <c r="Y49" s="13">
        <v>0</v>
      </c>
      <c r="Z49" s="17">
        <v>0</v>
      </c>
      <c r="AA49" s="18">
        <v>0</v>
      </c>
      <c r="AB49" s="18">
        <v>0</v>
      </c>
      <c r="AC49" s="18">
        <v>0</v>
      </c>
      <c r="AD49" s="18">
        <v>0</v>
      </c>
      <c r="AE49" s="13">
        <v>0</v>
      </c>
    </row>
    <row r="50" spans="1:31" x14ac:dyDescent="0.3">
      <c r="A50" s="4" t="s">
        <v>41</v>
      </c>
      <c r="B50" s="109">
        <v>0</v>
      </c>
      <c r="C50" s="110">
        <v>0</v>
      </c>
      <c r="D50" s="110">
        <v>0</v>
      </c>
      <c r="E50" s="110">
        <v>0</v>
      </c>
      <c r="F50" s="110">
        <v>0</v>
      </c>
      <c r="G50" s="111">
        <v>0</v>
      </c>
      <c r="H50" s="17">
        <v>0</v>
      </c>
      <c r="I50" s="18">
        <v>0</v>
      </c>
      <c r="J50" s="18">
        <v>0</v>
      </c>
      <c r="K50" s="18">
        <v>0</v>
      </c>
      <c r="L50" s="18">
        <v>0</v>
      </c>
      <c r="M50" s="13">
        <v>0</v>
      </c>
      <c r="N50" s="17">
        <v>0</v>
      </c>
      <c r="O50" s="18">
        <v>0</v>
      </c>
      <c r="P50" s="18">
        <v>0</v>
      </c>
      <c r="Q50" s="18">
        <v>0</v>
      </c>
      <c r="R50" s="18">
        <v>0</v>
      </c>
      <c r="S50" s="13">
        <v>0</v>
      </c>
      <c r="T50" s="17">
        <v>0</v>
      </c>
      <c r="U50" s="18">
        <v>0</v>
      </c>
      <c r="V50" s="18">
        <v>0</v>
      </c>
      <c r="W50" s="18">
        <v>0</v>
      </c>
      <c r="X50" s="18">
        <v>0</v>
      </c>
      <c r="Y50" s="13">
        <v>0</v>
      </c>
      <c r="Z50" s="17">
        <v>0</v>
      </c>
      <c r="AA50" s="18">
        <v>0</v>
      </c>
      <c r="AB50" s="18">
        <v>0</v>
      </c>
      <c r="AC50" s="18">
        <v>0</v>
      </c>
      <c r="AD50" s="18">
        <v>0</v>
      </c>
      <c r="AE50" s="13">
        <v>0</v>
      </c>
    </row>
    <row r="51" spans="1:31" x14ac:dyDescent="0.3">
      <c r="A51" s="4" t="s">
        <v>42</v>
      </c>
      <c r="B51" s="109">
        <v>0</v>
      </c>
      <c r="C51" s="110">
        <v>0</v>
      </c>
      <c r="D51" s="110">
        <v>0</v>
      </c>
      <c r="E51" s="110">
        <v>0</v>
      </c>
      <c r="F51" s="110">
        <v>0</v>
      </c>
      <c r="G51" s="111">
        <v>0</v>
      </c>
      <c r="H51" s="17">
        <v>0</v>
      </c>
      <c r="I51" s="18">
        <v>0</v>
      </c>
      <c r="J51" s="18">
        <v>0</v>
      </c>
      <c r="K51" s="18">
        <v>0</v>
      </c>
      <c r="L51" s="18">
        <v>0</v>
      </c>
      <c r="M51" s="13">
        <v>0</v>
      </c>
      <c r="N51" s="17">
        <v>0</v>
      </c>
      <c r="O51" s="18">
        <v>0</v>
      </c>
      <c r="P51" s="18">
        <v>0</v>
      </c>
      <c r="Q51" s="18">
        <v>0</v>
      </c>
      <c r="R51" s="18">
        <v>0</v>
      </c>
      <c r="S51" s="13">
        <v>0</v>
      </c>
      <c r="T51" s="17">
        <v>0</v>
      </c>
      <c r="U51" s="18">
        <v>0</v>
      </c>
      <c r="V51" s="18">
        <v>0</v>
      </c>
      <c r="W51" s="18">
        <v>0</v>
      </c>
      <c r="X51" s="18">
        <v>0</v>
      </c>
      <c r="Y51" s="13">
        <v>0</v>
      </c>
      <c r="Z51" s="17">
        <v>0</v>
      </c>
      <c r="AA51" s="18">
        <v>0</v>
      </c>
      <c r="AB51" s="18">
        <v>0</v>
      </c>
      <c r="AC51" s="18">
        <v>0</v>
      </c>
      <c r="AD51" s="18">
        <v>0</v>
      </c>
      <c r="AE51" s="13">
        <v>0</v>
      </c>
    </row>
    <row r="52" spans="1:31" x14ac:dyDescent="0.3">
      <c r="A52" s="4" t="s">
        <v>43</v>
      </c>
      <c r="B52" s="109">
        <v>0</v>
      </c>
      <c r="C52" s="110">
        <v>0</v>
      </c>
      <c r="D52" s="110">
        <v>0</v>
      </c>
      <c r="E52" s="110">
        <v>5210.6752049999996</v>
      </c>
      <c r="F52" s="110">
        <v>0</v>
      </c>
      <c r="G52" s="111">
        <v>5210.6752049999996</v>
      </c>
      <c r="H52" s="17">
        <v>0</v>
      </c>
      <c r="I52" s="18">
        <v>0</v>
      </c>
      <c r="J52" s="18">
        <v>0</v>
      </c>
      <c r="K52" s="18">
        <v>0</v>
      </c>
      <c r="L52" s="18">
        <v>0</v>
      </c>
      <c r="M52" s="13">
        <v>0</v>
      </c>
      <c r="N52" s="17">
        <v>0</v>
      </c>
      <c r="O52" s="18">
        <v>0</v>
      </c>
      <c r="P52" s="18">
        <v>0</v>
      </c>
      <c r="Q52" s="18">
        <v>0</v>
      </c>
      <c r="R52" s="18">
        <v>0</v>
      </c>
      <c r="S52" s="13">
        <v>0</v>
      </c>
      <c r="T52" s="17">
        <v>0</v>
      </c>
      <c r="U52" s="18">
        <v>0</v>
      </c>
      <c r="V52" s="18">
        <v>0</v>
      </c>
      <c r="W52" s="18">
        <v>0</v>
      </c>
      <c r="X52" s="18">
        <v>0</v>
      </c>
      <c r="Y52" s="13">
        <v>0</v>
      </c>
      <c r="Z52" s="17">
        <v>0</v>
      </c>
      <c r="AA52" s="18">
        <v>0</v>
      </c>
      <c r="AB52" s="18">
        <v>0</v>
      </c>
      <c r="AC52" s="18">
        <v>5210.6752049999996</v>
      </c>
      <c r="AD52" s="18">
        <v>0</v>
      </c>
      <c r="AE52" s="13">
        <v>5210.6752049999996</v>
      </c>
    </row>
    <row r="53" spans="1:31" x14ac:dyDescent="0.3">
      <c r="A53" s="4" t="s">
        <v>44</v>
      </c>
      <c r="B53" s="109">
        <v>0</v>
      </c>
      <c r="C53" s="110">
        <v>0</v>
      </c>
      <c r="D53" s="110">
        <v>0</v>
      </c>
      <c r="E53" s="110">
        <v>7387893</v>
      </c>
      <c r="F53" s="110">
        <v>0</v>
      </c>
      <c r="G53" s="111">
        <v>7387893</v>
      </c>
      <c r="H53" s="17">
        <v>0</v>
      </c>
      <c r="I53" s="18">
        <v>0</v>
      </c>
      <c r="J53" s="18">
        <v>0</v>
      </c>
      <c r="K53" s="18">
        <v>7387893</v>
      </c>
      <c r="L53" s="18">
        <v>0</v>
      </c>
      <c r="M53" s="13">
        <v>7387893</v>
      </c>
      <c r="N53" s="17">
        <v>0</v>
      </c>
      <c r="O53" s="18">
        <v>0</v>
      </c>
      <c r="P53" s="18">
        <v>0</v>
      </c>
      <c r="Q53" s="18">
        <v>0</v>
      </c>
      <c r="R53" s="18">
        <v>0</v>
      </c>
      <c r="S53" s="13">
        <v>0</v>
      </c>
      <c r="T53" s="17">
        <v>0</v>
      </c>
      <c r="U53" s="18">
        <v>0</v>
      </c>
      <c r="V53" s="18">
        <v>0</v>
      </c>
      <c r="W53" s="18">
        <v>0</v>
      </c>
      <c r="X53" s="18">
        <v>0</v>
      </c>
      <c r="Y53" s="13">
        <v>0</v>
      </c>
      <c r="Z53" s="17">
        <v>0</v>
      </c>
      <c r="AA53" s="18">
        <v>0</v>
      </c>
      <c r="AB53" s="18">
        <v>0</v>
      </c>
      <c r="AC53" s="18">
        <v>0</v>
      </c>
      <c r="AD53" s="18">
        <v>0</v>
      </c>
      <c r="AE53" s="13">
        <v>0</v>
      </c>
    </row>
    <row r="54" spans="1:31" x14ac:dyDescent="0.3">
      <c r="A54" s="4" t="s">
        <v>45</v>
      </c>
      <c r="B54" s="109">
        <v>0</v>
      </c>
      <c r="C54" s="110">
        <v>0</v>
      </c>
      <c r="D54" s="110">
        <v>0</v>
      </c>
      <c r="E54" s="110">
        <v>0</v>
      </c>
      <c r="F54" s="110">
        <v>0</v>
      </c>
      <c r="G54" s="111">
        <v>0</v>
      </c>
      <c r="H54" s="17">
        <v>0</v>
      </c>
      <c r="I54" s="18">
        <v>0</v>
      </c>
      <c r="J54" s="18">
        <v>0</v>
      </c>
      <c r="K54" s="18">
        <v>0</v>
      </c>
      <c r="L54" s="18">
        <v>0</v>
      </c>
      <c r="M54" s="13">
        <v>0</v>
      </c>
      <c r="N54" s="17">
        <v>0</v>
      </c>
      <c r="O54" s="18">
        <v>0</v>
      </c>
      <c r="P54" s="18">
        <v>0</v>
      </c>
      <c r="Q54" s="18">
        <v>0</v>
      </c>
      <c r="R54" s="18">
        <v>0</v>
      </c>
      <c r="S54" s="13">
        <v>0</v>
      </c>
      <c r="T54" s="17">
        <v>0</v>
      </c>
      <c r="U54" s="18">
        <v>0</v>
      </c>
      <c r="V54" s="18">
        <v>0</v>
      </c>
      <c r="W54" s="18">
        <v>0</v>
      </c>
      <c r="X54" s="18">
        <v>0</v>
      </c>
      <c r="Y54" s="13">
        <v>0</v>
      </c>
      <c r="Z54" s="17">
        <v>0</v>
      </c>
      <c r="AA54" s="18">
        <v>0</v>
      </c>
      <c r="AB54" s="18">
        <v>0</v>
      </c>
      <c r="AC54" s="18">
        <v>0</v>
      </c>
      <c r="AD54" s="18">
        <v>0</v>
      </c>
      <c r="AE54" s="13">
        <v>0</v>
      </c>
    </row>
    <row r="55" spans="1:31" x14ac:dyDescent="0.3">
      <c r="A55" s="4" t="s">
        <v>46</v>
      </c>
      <c r="B55" s="109">
        <v>-1500</v>
      </c>
      <c r="C55" s="110">
        <v>0</v>
      </c>
      <c r="D55" s="110">
        <v>0</v>
      </c>
      <c r="E55" s="110">
        <v>-10000</v>
      </c>
      <c r="F55" s="110">
        <v>0</v>
      </c>
      <c r="G55" s="111">
        <v>-11500</v>
      </c>
      <c r="H55" s="17">
        <v>-1500</v>
      </c>
      <c r="I55" s="18">
        <v>0</v>
      </c>
      <c r="J55" s="18">
        <v>0</v>
      </c>
      <c r="K55" s="18">
        <v>-10000</v>
      </c>
      <c r="L55" s="18">
        <v>0</v>
      </c>
      <c r="M55" s="13">
        <v>-11500</v>
      </c>
      <c r="N55" s="17">
        <v>0</v>
      </c>
      <c r="O55" s="18">
        <v>0</v>
      </c>
      <c r="P55" s="18">
        <v>0</v>
      </c>
      <c r="Q55" s="18">
        <v>0</v>
      </c>
      <c r="R55" s="18">
        <v>0</v>
      </c>
      <c r="S55" s="13">
        <v>0</v>
      </c>
      <c r="T55" s="17">
        <v>0</v>
      </c>
      <c r="U55" s="18">
        <v>0</v>
      </c>
      <c r="V55" s="18">
        <v>0</v>
      </c>
      <c r="W55" s="18">
        <v>0</v>
      </c>
      <c r="X55" s="18">
        <v>0</v>
      </c>
      <c r="Y55" s="13">
        <v>0</v>
      </c>
      <c r="Z55" s="17">
        <v>0</v>
      </c>
      <c r="AA55" s="18">
        <v>0</v>
      </c>
      <c r="AB55" s="18">
        <v>0</v>
      </c>
      <c r="AC55" s="18">
        <v>0</v>
      </c>
      <c r="AD55" s="18">
        <v>0</v>
      </c>
      <c r="AE55" s="13">
        <v>0</v>
      </c>
    </row>
    <row r="56" spans="1:31" x14ac:dyDescent="0.3">
      <c r="A56" s="4" t="s">
        <v>47</v>
      </c>
      <c r="B56" s="109">
        <v>0</v>
      </c>
      <c r="C56" s="110">
        <v>0</v>
      </c>
      <c r="D56" s="110">
        <v>0</v>
      </c>
      <c r="E56" s="110">
        <v>0</v>
      </c>
      <c r="F56" s="110">
        <v>0</v>
      </c>
      <c r="G56" s="111">
        <v>0</v>
      </c>
      <c r="H56" s="17">
        <v>0</v>
      </c>
      <c r="I56" s="18">
        <v>0</v>
      </c>
      <c r="J56" s="18">
        <v>0</v>
      </c>
      <c r="K56" s="18">
        <v>0</v>
      </c>
      <c r="L56" s="18">
        <v>0</v>
      </c>
      <c r="M56" s="13">
        <v>0</v>
      </c>
      <c r="N56" s="17">
        <v>0</v>
      </c>
      <c r="O56" s="18">
        <v>0</v>
      </c>
      <c r="P56" s="18">
        <v>0</v>
      </c>
      <c r="Q56" s="18">
        <v>0</v>
      </c>
      <c r="R56" s="18">
        <v>0</v>
      </c>
      <c r="S56" s="13">
        <v>0</v>
      </c>
      <c r="T56" s="17">
        <v>0</v>
      </c>
      <c r="U56" s="18">
        <v>0</v>
      </c>
      <c r="V56" s="18">
        <v>0</v>
      </c>
      <c r="W56" s="18">
        <v>0</v>
      </c>
      <c r="X56" s="18">
        <v>0</v>
      </c>
      <c r="Y56" s="13">
        <v>0</v>
      </c>
      <c r="Z56" s="17">
        <v>0</v>
      </c>
      <c r="AA56" s="18">
        <v>0</v>
      </c>
      <c r="AB56" s="18">
        <v>0</v>
      </c>
      <c r="AC56" s="18">
        <v>0</v>
      </c>
      <c r="AD56" s="18">
        <v>0</v>
      </c>
      <c r="AE56" s="13">
        <v>0</v>
      </c>
    </row>
    <row r="57" spans="1:31" x14ac:dyDescent="0.3">
      <c r="A57" s="4" t="s">
        <v>48</v>
      </c>
      <c r="B57" s="109">
        <v>0</v>
      </c>
      <c r="C57" s="110">
        <v>0</v>
      </c>
      <c r="D57" s="110">
        <v>0</v>
      </c>
      <c r="E57" s="110">
        <v>0</v>
      </c>
      <c r="F57" s="110">
        <v>0</v>
      </c>
      <c r="G57" s="111">
        <v>0</v>
      </c>
      <c r="H57" s="17">
        <v>0</v>
      </c>
      <c r="I57" s="18">
        <v>0</v>
      </c>
      <c r="J57" s="18">
        <v>0</v>
      </c>
      <c r="K57" s="18">
        <v>0</v>
      </c>
      <c r="L57" s="18">
        <v>0</v>
      </c>
      <c r="M57" s="13">
        <v>0</v>
      </c>
      <c r="N57" s="17">
        <v>0</v>
      </c>
      <c r="O57" s="18">
        <v>0</v>
      </c>
      <c r="P57" s="18">
        <v>0</v>
      </c>
      <c r="Q57" s="18">
        <v>0</v>
      </c>
      <c r="R57" s="18">
        <v>0</v>
      </c>
      <c r="S57" s="13">
        <v>0</v>
      </c>
      <c r="T57" s="17">
        <v>0</v>
      </c>
      <c r="U57" s="18">
        <v>0</v>
      </c>
      <c r="V57" s="18">
        <v>0</v>
      </c>
      <c r="W57" s="18">
        <v>0</v>
      </c>
      <c r="X57" s="18">
        <v>0</v>
      </c>
      <c r="Y57" s="13">
        <v>0</v>
      </c>
      <c r="Z57" s="17">
        <v>0</v>
      </c>
      <c r="AA57" s="18">
        <v>0</v>
      </c>
      <c r="AB57" s="18">
        <v>0</v>
      </c>
      <c r="AC57" s="18">
        <v>0</v>
      </c>
      <c r="AD57" s="18">
        <v>0</v>
      </c>
      <c r="AE57" s="13">
        <v>0</v>
      </c>
    </row>
    <row r="58" spans="1:31" x14ac:dyDescent="0.3">
      <c r="A58" s="4" t="s">
        <v>49</v>
      </c>
      <c r="B58" s="109">
        <v>0</v>
      </c>
      <c r="C58" s="110">
        <v>0</v>
      </c>
      <c r="D58" s="110">
        <v>0</v>
      </c>
      <c r="E58" s="110">
        <v>0</v>
      </c>
      <c r="F58" s="110">
        <v>0</v>
      </c>
      <c r="G58" s="111">
        <v>0</v>
      </c>
      <c r="H58" s="17">
        <v>0</v>
      </c>
      <c r="I58" s="18">
        <v>0</v>
      </c>
      <c r="J58" s="18">
        <v>0</v>
      </c>
      <c r="K58" s="18">
        <v>0</v>
      </c>
      <c r="L58" s="18">
        <v>0</v>
      </c>
      <c r="M58" s="13">
        <v>0</v>
      </c>
      <c r="N58" s="17">
        <v>0</v>
      </c>
      <c r="O58" s="18">
        <v>0</v>
      </c>
      <c r="P58" s="18">
        <v>0</v>
      </c>
      <c r="Q58" s="18">
        <v>0</v>
      </c>
      <c r="R58" s="18">
        <v>0</v>
      </c>
      <c r="S58" s="13">
        <v>0</v>
      </c>
      <c r="T58" s="17">
        <v>0</v>
      </c>
      <c r="U58" s="18">
        <v>0</v>
      </c>
      <c r="V58" s="18">
        <v>0</v>
      </c>
      <c r="W58" s="18">
        <v>0</v>
      </c>
      <c r="X58" s="18">
        <v>0</v>
      </c>
      <c r="Y58" s="13">
        <v>0</v>
      </c>
      <c r="Z58" s="17">
        <v>0</v>
      </c>
      <c r="AA58" s="18">
        <v>0</v>
      </c>
      <c r="AB58" s="18">
        <v>0</v>
      </c>
      <c r="AC58" s="18">
        <v>0</v>
      </c>
      <c r="AD58" s="18">
        <v>0</v>
      </c>
      <c r="AE58" s="13">
        <v>0</v>
      </c>
    </row>
    <row r="59" spans="1:31" x14ac:dyDescent="0.3">
      <c r="A59" s="4" t="s">
        <v>50</v>
      </c>
      <c r="B59" s="109">
        <v>0</v>
      </c>
      <c r="C59" s="110">
        <v>0</v>
      </c>
      <c r="D59" s="110">
        <v>0</v>
      </c>
      <c r="E59" s="110">
        <v>114833.77</v>
      </c>
      <c r="F59" s="110">
        <v>0</v>
      </c>
      <c r="G59" s="111">
        <v>114833.77</v>
      </c>
      <c r="H59" s="17" t="s">
        <v>287</v>
      </c>
      <c r="I59" s="18" t="s">
        <v>287</v>
      </c>
      <c r="J59" s="18" t="s">
        <v>287</v>
      </c>
      <c r="K59" s="18" t="s">
        <v>287</v>
      </c>
      <c r="L59" s="18" t="s">
        <v>287</v>
      </c>
      <c r="M59" s="13">
        <v>0</v>
      </c>
      <c r="N59" s="17" t="s">
        <v>287</v>
      </c>
      <c r="O59" s="18" t="s">
        <v>287</v>
      </c>
      <c r="P59" s="18" t="s">
        <v>287</v>
      </c>
      <c r="Q59" s="18" t="s">
        <v>287</v>
      </c>
      <c r="R59" s="18" t="s">
        <v>287</v>
      </c>
      <c r="S59" s="13">
        <v>0</v>
      </c>
      <c r="T59" s="17" t="s">
        <v>287</v>
      </c>
      <c r="U59" s="18" t="s">
        <v>287</v>
      </c>
      <c r="V59" s="18" t="s">
        <v>287</v>
      </c>
      <c r="W59" s="18" t="s">
        <v>287</v>
      </c>
      <c r="X59" s="18" t="s">
        <v>287</v>
      </c>
      <c r="Y59" s="13">
        <v>0</v>
      </c>
      <c r="Z59" s="17" t="s">
        <v>287</v>
      </c>
      <c r="AA59" s="18" t="s">
        <v>287</v>
      </c>
      <c r="AB59" s="18" t="s">
        <v>287</v>
      </c>
      <c r="AC59" s="18">
        <v>114833.77</v>
      </c>
      <c r="AD59" s="18" t="s">
        <v>287</v>
      </c>
      <c r="AE59" s="13">
        <v>114833.77</v>
      </c>
    </row>
    <row r="60" spans="1:31" x14ac:dyDescent="0.3">
      <c r="A60" s="4" t="s">
        <v>51</v>
      </c>
      <c r="B60" s="109">
        <v>0</v>
      </c>
      <c r="C60" s="110">
        <v>0</v>
      </c>
      <c r="D60" s="110">
        <v>0</v>
      </c>
      <c r="E60" s="110">
        <v>0</v>
      </c>
      <c r="F60" s="110">
        <v>0</v>
      </c>
      <c r="G60" s="111">
        <v>0</v>
      </c>
      <c r="H60" s="17">
        <v>0</v>
      </c>
      <c r="I60" s="18">
        <v>0</v>
      </c>
      <c r="J60" s="18">
        <v>0</v>
      </c>
      <c r="K60" s="18">
        <v>0</v>
      </c>
      <c r="L60" s="18">
        <v>0</v>
      </c>
      <c r="M60" s="13">
        <v>0</v>
      </c>
      <c r="N60" s="17">
        <v>0</v>
      </c>
      <c r="O60" s="18">
        <v>0</v>
      </c>
      <c r="P60" s="18">
        <v>0</v>
      </c>
      <c r="Q60" s="18">
        <v>0</v>
      </c>
      <c r="R60" s="18">
        <v>0</v>
      </c>
      <c r="S60" s="13">
        <v>0</v>
      </c>
      <c r="T60" s="17">
        <v>0</v>
      </c>
      <c r="U60" s="18">
        <v>0</v>
      </c>
      <c r="V60" s="18">
        <v>0</v>
      </c>
      <c r="W60" s="18">
        <v>0</v>
      </c>
      <c r="X60" s="18">
        <v>0</v>
      </c>
      <c r="Y60" s="13">
        <v>0</v>
      </c>
      <c r="Z60" s="17">
        <v>0</v>
      </c>
      <c r="AA60" s="18">
        <v>0</v>
      </c>
      <c r="AB60" s="18">
        <v>0</v>
      </c>
      <c r="AC60" s="18">
        <v>0</v>
      </c>
      <c r="AD60" s="18">
        <v>0</v>
      </c>
      <c r="AE60" s="13">
        <v>0</v>
      </c>
    </row>
    <row r="61" spans="1:31" x14ac:dyDescent="0.3">
      <c r="A61" s="4" t="s">
        <v>52</v>
      </c>
      <c r="B61" s="109">
        <v>0</v>
      </c>
      <c r="C61" s="110">
        <v>0</v>
      </c>
      <c r="D61" s="110">
        <v>0</v>
      </c>
      <c r="E61" s="110">
        <v>0</v>
      </c>
      <c r="F61" s="110">
        <v>918.19</v>
      </c>
      <c r="G61" s="111">
        <v>918.19</v>
      </c>
      <c r="H61" s="17">
        <v>0</v>
      </c>
      <c r="I61" s="18">
        <v>0</v>
      </c>
      <c r="J61" s="18">
        <v>0</v>
      </c>
      <c r="K61" s="18">
        <v>0</v>
      </c>
      <c r="L61" s="18">
        <v>0</v>
      </c>
      <c r="M61" s="13">
        <v>0</v>
      </c>
      <c r="N61" s="17">
        <v>0</v>
      </c>
      <c r="O61" s="18">
        <v>0</v>
      </c>
      <c r="P61" s="18">
        <v>0</v>
      </c>
      <c r="Q61" s="18">
        <v>0</v>
      </c>
      <c r="R61" s="18">
        <v>918.19</v>
      </c>
      <c r="S61" s="13">
        <v>918.19</v>
      </c>
      <c r="T61" s="17">
        <v>0</v>
      </c>
      <c r="U61" s="18">
        <v>0</v>
      </c>
      <c r="V61" s="18">
        <v>0</v>
      </c>
      <c r="W61" s="18">
        <v>0</v>
      </c>
      <c r="X61" s="18">
        <v>0</v>
      </c>
      <c r="Y61" s="13">
        <v>0</v>
      </c>
      <c r="Z61" s="17">
        <v>0</v>
      </c>
      <c r="AA61" s="18">
        <v>0</v>
      </c>
      <c r="AB61" s="18">
        <v>0</v>
      </c>
      <c r="AC61" s="18">
        <v>0</v>
      </c>
      <c r="AD61" s="18">
        <v>0</v>
      </c>
      <c r="AE61" s="13">
        <v>0</v>
      </c>
    </row>
    <row r="62" spans="1:31" x14ac:dyDescent="0.3">
      <c r="A62" s="4" t="s">
        <v>53</v>
      </c>
      <c r="B62" s="109">
        <v>0</v>
      </c>
      <c r="C62" s="110">
        <v>0</v>
      </c>
      <c r="D62" s="110">
        <v>0</v>
      </c>
      <c r="E62" s="110">
        <v>0</v>
      </c>
      <c r="F62" s="110">
        <v>0</v>
      </c>
      <c r="G62" s="111">
        <v>0</v>
      </c>
      <c r="H62" s="17">
        <v>0</v>
      </c>
      <c r="I62" s="18">
        <v>0</v>
      </c>
      <c r="J62" s="18">
        <v>0</v>
      </c>
      <c r="K62" s="18">
        <v>0</v>
      </c>
      <c r="L62" s="18">
        <v>0</v>
      </c>
      <c r="M62" s="13">
        <v>0</v>
      </c>
      <c r="N62" s="17">
        <v>0</v>
      </c>
      <c r="O62" s="18">
        <v>0</v>
      </c>
      <c r="P62" s="18">
        <v>0</v>
      </c>
      <c r="Q62" s="18">
        <v>0</v>
      </c>
      <c r="R62" s="18">
        <v>0</v>
      </c>
      <c r="S62" s="13">
        <v>0</v>
      </c>
      <c r="T62" s="17">
        <v>0</v>
      </c>
      <c r="U62" s="18">
        <v>0</v>
      </c>
      <c r="V62" s="18">
        <v>0</v>
      </c>
      <c r="W62" s="18">
        <v>0</v>
      </c>
      <c r="X62" s="18">
        <v>0</v>
      </c>
      <c r="Y62" s="13">
        <v>0</v>
      </c>
      <c r="Z62" s="17">
        <v>0</v>
      </c>
      <c r="AA62" s="18">
        <v>0</v>
      </c>
      <c r="AB62" s="18">
        <v>0</v>
      </c>
      <c r="AC62" s="18">
        <v>0</v>
      </c>
      <c r="AD62" s="18">
        <v>0</v>
      </c>
      <c r="AE62" s="13">
        <v>0</v>
      </c>
    </row>
    <row r="63" spans="1:31" x14ac:dyDescent="0.3">
      <c r="A63" s="4" t="s">
        <v>54</v>
      </c>
      <c r="B63" s="109">
        <v>0</v>
      </c>
      <c r="C63" s="110">
        <v>0</v>
      </c>
      <c r="D63" s="110">
        <v>0</v>
      </c>
      <c r="E63" s="110">
        <v>0</v>
      </c>
      <c r="F63" s="110">
        <v>0</v>
      </c>
      <c r="G63" s="111">
        <v>0</v>
      </c>
      <c r="H63" s="17">
        <v>0</v>
      </c>
      <c r="I63" s="18">
        <v>0</v>
      </c>
      <c r="J63" s="18">
        <v>0</v>
      </c>
      <c r="K63" s="18">
        <v>0</v>
      </c>
      <c r="L63" s="18">
        <v>0</v>
      </c>
      <c r="M63" s="13">
        <v>0</v>
      </c>
      <c r="N63" s="17">
        <v>0</v>
      </c>
      <c r="O63" s="18">
        <v>0</v>
      </c>
      <c r="P63" s="18">
        <v>0</v>
      </c>
      <c r="Q63" s="18">
        <v>0</v>
      </c>
      <c r="R63" s="18">
        <v>0</v>
      </c>
      <c r="S63" s="13">
        <v>0</v>
      </c>
      <c r="T63" s="17">
        <v>0</v>
      </c>
      <c r="U63" s="18">
        <v>0</v>
      </c>
      <c r="V63" s="18">
        <v>0</v>
      </c>
      <c r="W63" s="18">
        <v>0</v>
      </c>
      <c r="X63" s="18">
        <v>0</v>
      </c>
      <c r="Y63" s="13">
        <v>0</v>
      </c>
      <c r="Z63" s="17">
        <v>0</v>
      </c>
      <c r="AA63" s="18">
        <v>0</v>
      </c>
      <c r="AB63" s="18">
        <v>0</v>
      </c>
      <c r="AC63" s="18">
        <v>0</v>
      </c>
      <c r="AD63" s="18">
        <v>0</v>
      </c>
      <c r="AE63" s="13">
        <v>0</v>
      </c>
    </row>
    <row r="64" spans="1:31" x14ac:dyDescent="0.3">
      <c r="A64" s="4" t="s">
        <v>55</v>
      </c>
      <c r="B64" s="109">
        <v>0</v>
      </c>
      <c r="C64" s="110">
        <v>0</v>
      </c>
      <c r="D64" s="110">
        <v>0</v>
      </c>
      <c r="E64" s="110">
        <v>0</v>
      </c>
      <c r="F64" s="110">
        <v>0</v>
      </c>
      <c r="G64" s="111">
        <v>0</v>
      </c>
      <c r="H64" s="17">
        <v>0</v>
      </c>
      <c r="I64" s="18">
        <v>0</v>
      </c>
      <c r="J64" s="18">
        <v>0</v>
      </c>
      <c r="K64" s="18">
        <v>0</v>
      </c>
      <c r="L64" s="18">
        <v>0</v>
      </c>
      <c r="M64" s="13">
        <v>0</v>
      </c>
      <c r="N64" s="17">
        <v>0</v>
      </c>
      <c r="O64" s="18">
        <v>0</v>
      </c>
      <c r="P64" s="18">
        <v>0</v>
      </c>
      <c r="Q64" s="18">
        <v>0</v>
      </c>
      <c r="R64" s="18">
        <v>0</v>
      </c>
      <c r="S64" s="13">
        <v>0</v>
      </c>
      <c r="T64" s="17">
        <v>0</v>
      </c>
      <c r="U64" s="18">
        <v>0</v>
      </c>
      <c r="V64" s="18">
        <v>0</v>
      </c>
      <c r="W64" s="18">
        <v>0</v>
      </c>
      <c r="X64" s="18">
        <v>0</v>
      </c>
      <c r="Y64" s="13">
        <v>0</v>
      </c>
      <c r="Z64" s="17">
        <v>0</v>
      </c>
      <c r="AA64" s="18">
        <v>0</v>
      </c>
      <c r="AB64" s="18">
        <v>0</v>
      </c>
      <c r="AC64" s="18">
        <v>0</v>
      </c>
      <c r="AD64" s="18">
        <v>0</v>
      </c>
      <c r="AE64" s="13">
        <v>0</v>
      </c>
    </row>
    <row r="65" spans="1:31" x14ac:dyDescent="0.3">
      <c r="A65" s="4" t="s">
        <v>56</v>
      </c>
      <c r="B65" s="109">
        <v>0</v>
      </c>
      <c r="C65" s="110">
        <v>0</v>
      </c>
      <c r="D65" s="110">
        <v>0</v>
      </c>
      <c r="E65" s="110">
        <v>0</v>
      </c>
      <c r="F65" s="110">
        <v>0</v>
      </c>
      <c r="G65" s="111">
        <v>0</v>
      </c>
      <c r="H65" s="17">
        <v>0</v>
      </c>
      <c r="I65" s="18">
        <v>0</v>
      </c>
      <c r="J65" s="18">
        <v>0</v>
      </c>
      <c r="K65" s="18">
        <v>0</v>
      </c>
      <c r="L65" s="18">
        <v>0</v>
      </c>
      <c r="M65" s="13">
        <v>0</v>
      </c>
      <c r="N65" s="17">
        <v>0</v>
      </c>
      <c r="O65" s="18">
        <v>0</v>
      </c>
      <c r="P65" s="18">
        <v>0</v>
      </c>
      <c r="Q65" s="18">
        <v>0</v>
      </c>
      <c r="R65" s="18">
        <v>0</v>
      </c>
      <c r="S65" s="13">
        <v>0</v>
      </c>
      <c r="T65" s="17">
        <v>0</v>
      </c>
      <c r="U65" s="18">
        <v>0</v>
      </c>
      <c r="V65" s="18">
        <v>0</v>
      </c>
      <c r="W65" s="18">
        <v>0</v>
      </c>
      <c r="X65" s="18">
        <v>0</v>
      </c>
      <c r="Y65" s="13">
        <v>0</v>
      </c>
      <c r="Z65" s="17">
        <v>0</v>
      </c>
      <c r="AA65" s="18">
        <v>0</v>
      </c>
      <c r="AB65" s="18">
        <v>0</v>
      </c>
      <c r="AC65" s="18">
        <v>0</v>
      </c>
      <c r="AD65" s="18">
        <v>0</v>
      </c>
      <c r="AE65" s="13">
        <v>0</v>
      </c>
    </row>
    <row r="66" spans="1:31" x14ac:dyDescent="0.3">
      <c r="A66" s="4" t="s">
        <v>57</v>
      </c>
      <c r="B66" s="109">
        <v>0</v>
      </c>
      <c r="C66" s="110">
        <v>0</v>
      </c>
      <c r="D66" s="110">
        <v>0</v>
      </c>
      <c r="E66" s="110">
        <v>0</v>
      </c>
      <c r="F66" s="110">
        <v>0</v>
      </c>
      <c r="G66" s="111">
        <v>0</v>
      </c>
      <c r="H66" s="17">
        <v>0</v>
      </c>
      <c r="I66" s="18">
        <v>0</v>
      </c>
      <c r="J66" s="18">
        <v>0</v>
      </c>
      <c r="K66" s="18">
        <v>0</v>
      </c>
      <c r="L66" s="18">
        <v>0</v>
      </c>
      <c r="M66" s="13">
        <v>0</v>
      </c>
      <c r="N66" s="17">
        <v>0</v>
      </c>
      <c r="O66" s="18">
        <v>0</v>
      </c>
      <c r="P66" s="18">
        <v>0</v>
      </c>
      <c r="Q66" s="18">
        <v>0</v>
      </c>
      <c r="R66" s="18">
        <v>0</v>
      </c>
      <c r="S66" s="13">
        <v>0</v>
      </c>
      <c r="T66" s="17">
        <v>0</v>
      </c>
      <c r="U66" s="18">
        <v>0</v>
      </c>
      <c r="V66" s="18">
        <v>0</v>
      </c>
      <c r="W66" s="18">
        <v>0</v>
      </c>
      <c r="X66" s="18">
        <v>0</v>
      </c>
      <c r="Y66" s="13">
        <v>0</v>
      </c>
      <c r="Z66" s="17">
        <v>0</v>
      </c>
      <c r="AA66" s="18">
        <v>0</v>
      </c>
      <c r="AB66" s="18">
        <v>0</v>
      </c>
      <c r="AC66" s="18">
        <v>0</v>
      </c>
      <c r="AD66" s="18">
        <v>0</v>
      </c>
      <c r="AE66" s="13">
        <v>0</v>
      </c>
    </row>
    <row r="67" spans="1:31" x14ac:dyDescent="0.3">
      <c r="A67" s="4" t="s">
        <v>58</v>
      </c>
      <c r="B67" s="109">
        <v>0</v>
      </c>
      <c r="C67" s="110">
        <v>0</v>
      </c>
      <c r="D67" s="110">
        <v>0</v>
      </c>
      <c r="E67" s="110">
        <v>0</v>
      </c>
      <c r="F67" s="110">
        <v>0</v>
      </c>
      <c r="G67" s="111">
        <v>0</v>
      </c>
      <c r="H67" s="17">
        <v>0</v>
      </c>
      <c r="I67" s="18">
        <v>0</v>
      </c>
      <c r="J67" s="18">
        <v>0</v>
      </c>
      <c r="K67" s="18">
        <v>0</v>
      </c>
      <c r="L67" s="18">
        <v>0</v>
      </c>
      <c r="M67" s="13">
        <v>0</v>
      </c>
      <c r="N67" s="17">
        <v>0</v>
      </c>
      <c r="O67" s="18">
        <v>0</v>
      </c>
      <c r="P67" s="18">
        <v>0</v>
      </c>
      <c r="Q67" s="18">
        <v>0</v>
      </c>
      <c r="R67" s="18">
        <v>0</v>
      </c>
      <c r="S67" s="13">
        <v>0</v>
      </c>
      <c r="T67" s="17">
        <v>0</v>
      </c>
      <c r="U67" s="18">
        <v>0</v>
      </c>
      <c r="V67" s="18">
        <v>0</v>
      </c>
      <c r="W67" s="18">
        <v>0</v>
      </c>
      <c r="X67" s="18">
        <v>0</v>
      </c>
      <c r="Y67" s="13">
        <v>0</v>
      </c>
      <c r="Z67" s="17">
        <v>0</v>
      </c>
      <c r="AA67" s="18">
        <v>0</v>
      </c>
      <c r="AB67" s="18">
        <v>0</v>
      </c>
      <c r="AC67" s="18">
        <v>0</v>
      </c>
      <c r="AD67" s="18">
        <v>0</v>
      </c>
      <c r="AE67" s="13">
        <v>0</v>
      </c>
    </row>
    <row r="68" spans="1:31" x14ac:dyDescent="0.3">
      <c r="A68" s="4" t="s">
        <v>59</v>
      </c>
      <c r="B68" s="109">
        <v>0</v>
      </c>
      <c r="C68" s="110">
        <v>0</v>
      </c>
      <c r="D68" s="110">
        <v>0</v>
      </c>
      <c r="E68" s="110">
        <v>0</v>
      </c>
      <c r="F68" s="110">
        <v>0</v>
      </c>
      <c r="G68" s="111">
        <v>0</v>
      </c>
      <c r="H68" s="17">
        <v>0</v>
      </c>
      <c r="I68" s="18">
        <v>0</v>
      </c>
      <c r="J68" s="18">
        <v>0</v>
      </c>
      <c r="K68" s="18">
        <v>0</v>
      </c>
      <c r="L68" s="18">
        <v>0</v>
      </c>
      <c r="M68" s="13">
        <v>0</v>
      </c>
      <c r="N68" s="17">
        <v>0</v>
      </c>
      <c r="O68" s="18">
        <v>0</v>
      </c>
      <c r="P68" s="18">
        <v>0</v>
      </c>
      <c r="Q68" s="18">
        <v>0</v>
      </c>
      <c r="R68" s="18">
        <v>0</v>
      </c>
      <c r="S68" s="13">
        <v>0</v>
      </c>
      <c r="T68" s="17">
        <v>0</v>
      </c>
      <c r="U68" s="18">
        <v>0</v>
      </c>
      <c r="V68" s="18">
        <v>0</v>
      </c>
      <c r="W68" s="18">
        <v>0</v>
      </c>
      <c r="X68" s="18">
        <v>0</v>
      </c>
      <c r="Y68" s="13">
        <v>0</v>
      </c>
      <c r="Z68" s="17">
        <v>0</v>
      </c>
      <c r="AA68" s="18">
        <v>0</v>
      </c>
      <c r="AB68" s="18">
        <v>0</v>
      </c>
      <c r="AC68" s="18">
        <v>0</v>
      </c>
      <c r="AD68" s="18">
        <v>0</v>
      </c>
      <c r="AE68" s="13">
        <v>0</v>
      </c>
    </row>
    <row r="69" spans="1:31" x14ac:dyDescent="0.3">
      <c r="A69" s="4" t="s">
        <v>60</v>
      </c>
      <c r="B69" s="109">
        <v>0</v>
      </c>
      <c r="C69" s="110">
        <v>0</v>
      </c>
      <c r="D69" s="110">
        <v>0</v>
      </c>
      <c r="E69" s="110">
        <v>0</v>
      </c>
      <c r="F69" s="110">
        <v>0</v>
      </c>
      <c r="G69" s="111">
        <v>0</v>
      </c>
      <c r="H69" s="17">
        <v>0</v>
      </c>
      <c r="I69" s="18">
        <v>0</v>
      </c>
      <c r="J69" s="18">
        <v>0</v>
      </c>
      <c r="K69" s="18">
        <v>0</v>
      </c>
      <c r="L69" s="18">
        <v>0</v>
      </c>
      <c r="M69" s="13">
        <v>0</v>
      </c>
      <c r="N69" s="17">
        <v>0</v>
      </c>
      <c r="O69" s="18">
        <v>0</v>
      </c>
      <c r="P69" s="18">
        <v>0</v>
      </c>
      <c r="Q69" s="18">
        <v>0</v>
      </c>
      <c r="R69" s="18">
        <v>0</v>
      </c>
      <c r="S69" s="13">
        <v>0</v>
      </c>
      <c r="T69" s="17">
        <v>0</v>
      </c>
      <c r="U69" s="18">
        <v>0</v>
      </c>
      <c r="V69" s="18">
        <v>0</v>
      </c>
      <c r="W69" s="18">
        <v>0</v>
      </c>
      <c r="X69" s="18">
        <v>0</v>
      </c>
      <c r="Y69" s="13">
        <v>0</v>
      </c>
      <c r="Z69" s="17">
        <v>0</v>
      </c>
      <c r="AA69" s="18">
        <v>0</v>
      </c>
      <c r="AB69" s="18">
        <v>0</v>
      </c>
      <c r="AC69" s="18">
        <v>0</v>
      </c>
      <c r="AD69" s="18">
        <v>0</v>
      </c>
      <c r="AE69" s="13">
        <v>0</v>
      </c>
    </row>
    <row r="70" spans="1:31" x14ac:dyDescent="0.3">
      <c r="A70" s="4" t="s">
        <v>61</v>
      </c>
      <c r="B70" s="109">
        <v>0</v>
      </c>
      <c r="C70" s="110">
        <v>0</v>
      </c>
      <c r="D70" s="110">
        <v>0</v>
      </c>
      <c r="E70" s="110">
        <v>0</v>
      </c>
      <c r="F70" s="110">
        <v>0</v>
      </c>
      <c r="G70" s="111">
        <v>0</v>
      </c>
      <c r="H70" s="17">
        <v>0</v>
      </c>
      <c r="I70" s="18">
        <v>0</v>
      </c>
      <c r="J70" s="18">
        <v>0</v>
      </c>
      <c r="K70" s="18">
        <v>0</v>
      </c>
      <c r="L70" s="18">
        <v>0</v>
      </c>
      <c r="M70" s="13">
        <v>0</v>
      </c>
      <c r="N70" s="17">
        <v>0</v>
      </c>
      <c r="O70" s="18">
        <v>0</v>
      </c>
      <c r="P70" s="18">
        <v>0</v>
      </c>
      <c r="Q70" s="18">
        <v>0</v>
      </c>
      <c r="R70" s="18">
        <v>0</v>
      </c>
      <c r="S70" s="13">
        <v>0</v>
      </c>
      <c r="T70" s="17">
        <v>0</v>
      </c>
      <c r="U70" s="18">
        <v>0</v>
      </c>
      <c r="V70" s="18">
        <v>0</v>
      </c>
      <c r="W70" s="18">
        <v>0</v>
      </c>
      <c r="X70" s="18">
        <v>0</v>
      </c>
      <c r="Y70" s="13">
        <v>0</v>
      </c>
      <c r="Z70" s="17">
        <v>0</v>
      </c>
      <c r="AA70" s="18">
        <v>0</v>
      </c>
      <c r="AB70" s="18">
        <v>0</v>
      </c>
      <c r="AC70" s="18">
        <v>0</v>
      </c>
      <c r="AD70" s="18">
        <v>0</v>
      </c>
      <c r="AE70" s="13">
        <v>0</v>
      </c>
    </row>
    <row r="71" spans="1:31" x14ac:dyDescent="0.3">
      <c r="A71" s="4" t="s">
        <v>62</v>
      </c>
      <c r="B71" s="109">
        <v>0</v>
      </c>
      <c r="C71" s="110">
        <v>0</v>
      </c>
      <c r="D71" s="110">
        <v>0</v>
      </c>
      <c r="E71" s="110">
        <v>0</v>
      </c>
      <c r="F71" s="110">
        <v>0</v>
      </c>
      <c r="G71" s="111">
        <v>0</v>
      </c>
      <c r="H71" s="17">
        <v>0</v>
      </c>
      <c r="I71" s="18">
        <v>0</v>
      </c>
      <c r="J71" s="18">
        <v>0</v>
      </c>
      <c r="K71" s="18">
        <v>0</v>
      </c>
      <c r="L71" s="18">
        <v>0</v>
      </c>
      <c r="M71" s="13">
        <v>0</v>
      </c>
      <c r="N71" s="17">
        <v>0</v>
      </c>
      <c r="O71" s="18">
        <v>0</v>
      </c>
      <c r="P71" s="18">
        <v>0</v>
      </c>
      <c r="Q71" s="18">
        <v>0</v>
      </c>
      <c r="R71" s="18">
        <v>0</v>
      </c>
      <c r="S71" s="13">
        <v>0</v>
      </c>
      <c r="T71" s="17">
        <v>0</v>
      </c>
      <c r="U71" s="18">
        <v>0</v>
      </c>
      <c r="V71" s="18">
        <v>0</v>
      </c>
      <c r="W71" s="18">
        <v>0</v>
      </c>
      <c r="X71" s="18">
        <v>0</v>
      </c>
      <c r="Y71" s="13">
        <v>0</v>
      </c>
      <c r="Z71" s="17">
        <v>0</v>
      </c>
      <c r="AA71" s="18">
        <v>0</v>
      </c>
      <c r="AB71" s="18">
        <v>0</v>
      </c>
      <c r="AC71" s="18">
        <v>0</v>
      </c>
      <c r="AD71" s="18">
        <v>0</v>
      </c>
      <c r="AE71" s="13">
        <v>0</v>
      </c>
    </row>
    <row r="72" spans="1:31" x14ac:dyDescent="0.3">
      <c r="A72" s="4" t="s">
        <v>63</v>
      </c>
      <c r="B72" s="109">
        <v>0</v>
      </c>
      <c r="C72" s="110">
        <v>0</v>
      </c>
      <c r="D72" s="110">
        <v>0</v>
      </c>
      <c r="E72" s="110">
        <v>0</v>
      </c>
      <c r="F72" s="110">
        <v>0</v>
      </c>
      <c r="G72" s="111">
        <v>0</v>
      </c>
      <c r="H72" s="17">
        <v>0</v>
      </c>
      <c r="I72" s="18">
        <v>0</v>
      </c>
      <c r="J72" s="18">
        <v>0</v>
      </c>
      <c r="K72" s="18">
        <v>0</v>
      </c>
      <c r="L72" s="18">
        <v>0</v>
      </c>
      <c r="M72" s="13">
        <v>0</v>
      </c>
      <c r="N72" s="17">
        <v>0</v>
      </c>
      <c r="O72" s="18">
        <v>0</v>
      </c>
      <c r="P72" s="18">
        <v>0</v>
      </c>
      <c r="Q72" s="18">
        <v>0</v>
      </c>
      <c r="R72" s="18">
        <v>0</v>
      </c>
      <c r="S72" s="13">
        <v>0</v>
      </c>
      <c r="T72" s="17">
        <v>0</v>
      </c>
      <c r="U72" s="18">
        <v>0</v>
      </c>
      <c r="V72" s="18">
        <v>0</v>
      </c>
      <c r="W72" s="18">
        <v>0</v>
      </c>
      <c r="X72" s="18">
        <v>0</v>
      </c>
      <c r="Y72" s="13">
        <v>0</v>
      </c>
      <c r="Z72" s="17">
        <v>0</v>
      </c>
      <c r="AA72" s="18">
        <v>0</v>
      </c>
      <c r="AB72" s="18">
        <v>0</v>
      </c>
      <c r="AC72" s="18">
        <v>0</v>
      </c>
      <c r="AD72" s="18">
        <v>0</v>
      </c>
      <c r="AE72" s="13">
        <v>0</v>
      </c>
    </row>
    <row r="73" spans="1:31" x14ac:dyDescent="0.3">
      <c r="A73" s="4" t="s">
        <v>64</v>
      </c>
      <c r="B73" s="109">
        <v>0</v>
      </c>
      <c r="C73" s="110">
        <v>0</v>
      </c>
      <c r="D73" s="110">
        <v>0</v>
      </c>
      <c r="E73" s="110">
        <v>103893</v>
      </c>
      <c r="F73" s="110">
        <v>0</v>
      </c>
      <c r="G73" s="111">
        <v>103893</v>
      </c>
      <c r="H73" s="17">
        <v>0</v>
      </c>
      <c r="I73" s="18">
        <v>0</v>
      </c>
      <c r="J73" s="18">
        <v>0</v>
      </c>
      <c r="K73" s="18">
        <v>0</v>
      </c>
      <c r="L73" s="18">
        <v>0</v>
      </c>
      <c r="M73" s="13">
        <v>0</v>
      </c>
      <c r="N73" s="17">
        <v>0</v>
      </c>
      <c r="O73" s="18">
        <v>0</v>
      </c>
      <c r="P73" s="18">
        <v>0</v>
      </c>
      <c r="Q73" s="18">
        <v>0</v>
      </c>
      <c r="R73" s="18">
        <v>0</v>
      </c>
      <c r="S73" s="13">
        <v>0</v>
      </c>
      <c r="T73" s="17">
        <v>0</v>
      </c>
      <c r="U73" s="18">
        <v>0</v>
      </c>
      <c r="V73" s="18">
        <v>0</v>
      </c>
      <c r="W73" s="18">
        <v>103893</v>
      </c>
      <c r="X73" s="18">
        <v>0</v>
      </c>
      <c r="Y73" s="13">
        <v>103893</v>
      </c>
      <c r="Z73" s="17">
        <v>0</v>
      </c>
      <c r="AA73" s="18">
        <v>0</v>
      </c>
      <c r="AB73" s="18">
        <v>0</v>
      </c>
      <c r="AC73" s="18">
        <v>0</v>
      </c>
      <c r="AD73" s="18">
        <v>0</v>
      </c>
      <c r="AE73" s="13">
        <v>0</v>
      </c>
    </row>
    <row r="74" spans="1:31" x14ac:dyDescent="0.3">
      <c r="A74" s="4" t="s">
        <v>65</v>
      </c>
      <c r="B74" s="109">
        <v>0</v>
      </c>
      <c r="C74" s="110">
        <v>0</v>
      </c>
      <c r="D74" s="110">
        <v>0</v>
      </c>
      <c r="E74" s="110">
        <v>0</v>
      </c>
      <c r="F74" s="110">
        <v>0</v>
      </c>
      <c r="G74" s="111">
        <v>0</v>
      </c>
      <c r="H74" s="17">
        <v>0</v>
      </c>
      <c r="I74" s="18">
        <v>0</v>
      </c>
      <c r="J74" s="18">
        <v>0</v>
      </c>
      <c r="K74" s="18">
        <v>0</v>
      </c>
      <c r="L74" s="18">
        <v>0</v>
      </c>
      <c r="M74" s="13">
        <v>0</v>
      </c>
      <c r="N74" s="17">
        <v>0</v>
      </c>
      <c r="O74" s="18">
        <v>0</v>
      </c>
      <c r="P74" s="18">
        <v>0</v>
      </c>
      <c r="Q74" s="18">
        <v>0</v>
      </c>
      <c r="R74" s="18">
        <v>0</v>
      </c>
      <c r="S74" s="13">
        <v>0</v>
      </c>
      <c r="T74" s="17">
        <v>0</v>
      </c>
      <c r="U74" s="18">
        <v>0</v>
      </c>
      <c r="V74" s="18">
        <v>0</v>
      </c>
      <c r="W74" s="18">
        <v>0</v>
      </c>
      <c r="X74" s="18">
        <v>0</v>
      </c>
      <c r="Y74" s="13">
        <v>0</v>
      </c>
      <c r="Z74" s="17">
        <v>0</v>
      </c>
      <c r="AA74" s="18">
        <v>0</v>
      </c>
      <c r="AB74" s="18">
        <v>0</v>
      </c>
      <c r="AC74" s="18">
        <v>0</v>
      </c>
      <c r="AD74" s="18">
        <v>0</v>
      </c>
      <c r="AE74" s="13">
        <v>0</v>
      </c>
    </row>
    <row r="75" spans="1:31" x14ac:dyDescent="0.3">
      <c r="A75" s="4" t="s">
        <v>66</v>
      </c>
      <c r="B75" s="109">
        <v>0</v>
      </c>
      <c r="C75" s="110">
        <v>0</v>
      </c>
      <c r="D75" s="110">
        <v>0</v>
      </c>
      <c r="E75" s="110">
        <v>0</v>
      </c>
      <c r="F75" s="110">
        <v>0</v>
      </c>
      <c r="G75" s="111">
        <v>0</v>
      </c>
      <c r="H75" s="17">
        <v>0</v>
      </c>
      <c r="I75" s="18">
        <v>0</v>
      </c>
      <c r="J75" s="18">
        <v>0</v>
      </c>
      <c r="K75" s="18">
        <v>0</v>
      </c>
      <c r="L75" s="18">
        <v>0</v>
      </c>
      <c r="M75" s="13">
        <v>0</v>
      </c>
      <c r="N75" s="17">
        <v>0</v>
      </c>
      <c r="O75" s="18">
        <v>0</v>
      </c>
      <c r="P75" s="18">
        <v>0</v>
      </c>
      <c r="Q75" s="18">
        <v>0</v>
      </c>
      <c r="R75" s="18">
        <v>0</v>
      </c>
      <c r="S75" s="13">
        <v>0</v>
      </c>
      <c r="T75" s="17">
        <v>0</v>
      </c>
      <c r="U75" s="18">
        <v>0</v>
      </c>
      <c r="V75" s="18">
        <v>0</v>
      </c>
      <c r="W75" s="18">
        <v>0</v>
      </c>
      <c r="X75" s="18">
        <v>0</v>
      </c>
      <c r="Y75" s="13">
        <v>0</v>
      </c>
      <c r="Z75" s="17">
        <v>0</v>
      </c>
      <c r="AA75" s="18">
        <v>0</v>
      </c>
      <c r="AB75" s="18">
        <v>0</v>
      </c>
      <c r="AC75" s="18">
        <v>0</v>
      </c>
      <c r="AD75" s="18">
        <v>0</v>
      </c>
      <c r="AE75" s="13">
        <v>0</v>
      </c>
    </row>
    <row r="76" spans="1:31" x14ac:dyDescent="0.3">
      <c r="A76" s="4" t="s">
        <v>67</v>
      </c>
      <c r="B76" s="109">
        <v>0</v>
      </c>
      <c r="C76" s="110">
        <v>0</v>
      </c>
      <c r="D76" s="110">
        <v>0</v>
      </c>
      <c r="E76" s="110">
        <v>0</v>
      </c>
      <c r="F76" s="110">
        <v>0</v>
      </c>
      <c r="G76" s="111">
        <v>0</v>
      </c>
      <c r="H76" s="17">
        <v>0</v>
      </c>
      <c r="I76" s="18">
        <v>0</v>
      </c>
      <c r="J76" s="18">
        <v>0</v>
      </c>
      <c r="K76" s="18">
        <v>0</v>
      </c>
      <c r="L76" s="18">
        <v>0</v>
      </c>
      <c r="M76" s="13">
        <v>0</v>
      </c>
      <c r="N76" s="17">
        <v>0</v>
      </c>
      <c r="O76" s="18">
        <v>0</v>
      </c>
      <c r="P76" s="18">
        <v>0</v>
      </c>
      <c r="Q76" s="18">
        <v>0</v>
      </c>
      <c r="R76" s="18">
        <v>0</v>
      </c>
      <c r="S76" s="13">
        <v>0</v>
      </c>
      <c r="T76" s="17">
        <v>0</v>
      </c>
      <c r="U76" s="18">
        <v>0</v>
      </c>
      <c r="V76" s="18">
        <v>0</v>
      </c>
      <c r="W76" s="18">
        <v>0</v>
      </c>
      <c r="X76" s="18">
        <v>0</v>
      </c>
      <c r="Y76" s="13">
        <v>0</v>
      </c>
      <c r="Z76" s="17">
        <v>0</v>
      </c>
      <c r="AA76" s="18">
        <v>0</v>
      </c>
      <c r="AB76" s="18">
        <v>0</v>
      </c>
      <c r="AC76" s="18">
        <v>0</v>
      </c>
      <c r="AD76" s="18">
        <v>0</v>
      </c>
      <c r="AE76" s="13">
        <v>0</v>
      </c>
    </row>
    <row r="77" spans="1:31" x14ac:dyDescent="0.3">
      <c r="A77" s="4" t="s">
        <v>68</v>
      </c>
      <c r="B77" s="109">
        <v>0</v>
      </c>
      <c r="C77" s="110">
        <v>0</v>
      </c>
      <c r="D77" s="110">
        <v>0</v>
      </c>
      <c r="E77" s="110">
        <v>0</v>
      </c>
      <c r="F77" s="110">
        <v>0</v>
      </c>
      <c r="G77" s="111">
        <v>0</v>
      </c>
      <c r="H77" s="17">
        <v>0</v>
      </c>
      <c r="I77" s="18">
        <v>0</v>
      </c>
      <c r="J77" s="18">
        <v>0</v>
      </c>
      <c r="K77" s="18">
        <v>0</v>
      </c>
      <c r="L77" s="18">
        <v>0</v>
      </c>
      <c r="M77" s="13">
        <v>0</v>
      </c>
      <c r="N77" s="17">
        <v>0</v>
      </c>
      <c r="O77" s="18">
        <v>0</v>
      </c>
      <c r="P77" s="18">
        <v>0</v>
      </c>
      <c r="Q77" s="18">
        <v>0</v>
      </c>
      <c r="R77" s="18">
        <v>0</v>
      </c>
      <c r="S77" s="13">
        <v>0</v>
      </c>
      <c r="T77" s="17">
        <v>0</v>
      </c>
      <c r="U77" s="18">
        <v>0</v>
      </c>
      <c r="V77" s="18">
        <v>0</v>
      </c>
      <c r="W77" s="18">
        <v>0</v>
      </c>
      <c r="X77" s="18">
        <v>0</v>
      </c>
      <c r="Y77" s="13">
        <v>0</v>
      </c>
      <c r="Z77" s="17">
        <v>0</v>
      </c>
      <c r="AA77" s="18">
        <v>0</v>
      </c>
      <c r="AB77" s="18">
        <v>0</v>
      </c>
      <c r="AC77" s="18">
        <v>0</v>
      </c>
      <c r="AD77" s="18">
        <v>0</v>
      </c>
      <c r="AE77" s="13">
        <v>0</v>
      </c>
    </row>
    <row r="78" spans="1:31" x14ac:dyDescent="0.3">
      <c r="A78" s="4" t="s">
        <v>69</v>
      </c>
      <c r="B78" s="109">
        <v>0</v>
      </c>
      <c r="C78" s="110">
        <v>0</v>
      </c>
      <c r="D78" s="110">
        <v>0</v>
      </c>
      <c r="E78" s="110">
        <v>39995</v>
      </c>
      <c r="F78" s="110">
        <v>0</v>
      </c>
      <c r="G78" s="111">
        <v>39995</v>
      </c>
      <c r="H78" s="17">
        <v>0</v>
      </c>
      <c r="I78" s="18">
        <v>0</v>
      </c>
      <c r="J78" s="18">
        <v>0</v>
      </c>
      <c r="K78" s="18">
        <v>33250</v>
      </c>
      <c r="L78" s="18">
        <v>0</v>
      </c>
      <c r="M78" s="13">
        <v>33250</v>
      </c>
      <c r="N78" s="17">
        <v>0</v>
      </c>
      <c r="O78" s="18">
        <v>0</v>
      </c>
      <c r="P78" s="18">
        <v>0</v>
      </c>
      <c r="Q78" s="18">
        <v>0</v>
      </c>
      <c r="R78" s="18">
        <v>0</v>
      </c>
      <c r="S78" s="13">
        <v>0</v>
      </c>
      <c r="T78" s="17">
        <v>0</v>
      </c>
      <c r="U78" s="18">
        <v>0</v>
      </c>
      <c r="V78" s="18">
        <v>0</v>
      </c>
      <c r="W78" s="18">
        <v>6745</v>
      </c>
      <c r="X78" s="18">
        <v>0</v>
      </c>
      <c r="Y78" s="13">
        <v>6745</v>
      </c>
      <c r="Z78" s="17">
        <v>0</v>
      </c>
      <c r="AA78" s="18">
        <v>0</v>
      </c>
      <c r="AB78" s="18">
        <v>0</v>
      </c>
      <c r="AC78" s="18">
        <v>0</v>
      </c>
      <c r="AD78" s="18">
        <v>0</v>
      </c>
      <c r="AE78" s="13">
        <v>0</v>
      </c>
    </row>
    <row r="79" spans="1:31" x14ac:dyDescent="0.3">
      <c r="A79" s="4" t="s">
        <v>70</v>
      </c>
      <c r="B79" s="109">
        <v>0</v>
      </c>
      <c r="C79" s="110">
        <v>0</v>
      </c>
      <c r="D79" s="110">
        <v>0</v>
      </c>
      <c r="E79" s="110">
        <v>0</v>
      </c>
      <c r="F79" s="110">
        <v>0</v>
      </c>
      <c r="G79" s="111">
        <v>0</v>
      </c>
      <c r="H79" s="17">
        <v>0</v>
      </c>
      <c r="I79" s="18">
        <v>0</v>
      </c>
      <c r="J79" s="18">
        <v>0</v>
      </c>
      <c r="K79" s="18">
        <v>0</v>
      </c>
      <c r="L79" s="18">
        <v>0</v>
      </c>
      <c r="M79" s="13">
        <v>0</v>
      </c>
      <c r="N79" s="17">
        <v>0</v>
      </c>
      <c r="O79" s="18">
        <v>0</v>
      </c>
      <c r="P79" s="18">
        <v>0</v>
      </c>
      <c r="Q79" s="18">
        <v>0</v>
      </c>
      <c r="R79" s="18">
        <v>0</v>
      </c>
      <c r="S79" s="13">
        <v>0</v>
      </c>
      <c r="T79" s="17">
        <v>0</v>
      </c>
      <c r="U79" s="18">
        <v>0</v>
      </c>
      <c r="V79" s="18">
        <v>0</v>
      </c>
      <c r="W79" s="18">
        <v>0</v>
      </c>
      <c r="X79" s="18">
        <v>0</v>
      </c>
      <c r="Y79" s="13">
        <v>0</v>
      </c>
      <c r="Z79" s="17">
        <v>0</v>
      </c>
      <c r="AA79" s="18">
        <v>0</v>
      </c>
      <c r="AB79" s="18">
        <v>0</v>
      </c>
      <c r="AC79" s="18">
        <v>0</v>
      </c>
      <c r="AD79" s="18">
        <v>0</v>
      </c>
      <c r="AE79" s="13">
        <v>0</v>
      </c>
    </row>
    <row r="80" spans="1:31" x14ac:dyDescent="0.3">
      <c r="A80" s="4" t="s">
        <v>71</v>
      </c>
      <c r="B80" s="109">
        <v>0</v>
      </c>
      <c r="C80" s="110">
        <v>6576</v>
      </c>
      <c r="D80" s="110">
        <v>0</v>
      </c>
      <c r="E80" s="110">
        <v>0</v>
      </c>
      <c r="F80" s="110">
        <v>0</v>
      </c>
      <c r="G80" s="111">
        <v>6576</v>
      </c>
      <c r="H80" s="17">
        <v>0</v>
      </c>
      <c r="I80" s="18">
        <v>0</v>
      </c>
      <c r="J80" s="18">
        <v>0</v>
      </c>
      <c r="K80" s="18">
        <v>0</v>
      </c>
      <c r="L80" s="18">
        <v>0</v>
      </c>
      <c r="M80" s="13">
        <v>0</v>
      </c>
      <c r="N80" s="17">
        <v>0</v>
      </c>
      <c r="O80" s="18">
        <v>0</v>
      </c>
      <c r="P80" s="18">
        <v>0</v>
      </c>
      <c r="Q80" s="18">
        <v>0</v>
      </c>
      <c r="R80" s="18">
        <v>0</v>
      </c>
      <c r="S80" s="13">
        <v>0</v>
      </c>
      <c r="T80" s="17">
        <v>0</v>
      </c>
      <c r="U80" s="18">
        <v>0</v>
      </c>
      <c r="V80" s="18">
        <v>0</v>
      </c>
      <c r="W80" s="18">
        <v>0</v>
      </c>
      <c r="X80" s="18">
        <v>0</v>
      </c>
      <c r="Y80" s="13">
        <v>0</v>
      </c>
      <c r="Z80" s="17">
        <v>0</v>
      </c>
      <c r="AA80" s="18">
        <v>6576</v>
      </c>
      <c r="AB80" s="18">
        <v>0</v>
      </c>
      <c r="AC80" s="18">
        <v>0</v>
      </c>
      <c r="AD80" s="18">
        <v>0</v>
      </c>
      <c r="AE80" s="13">
        <v>6576</v>
      </c>
    </row>
    <row r="81" spans="1:31" x14ac:dyDescent="0.3">
      <c r="A81" s="4" t="s">
        <v>72</v>
      </c>
      <c r="B81" s="109">
        <v>0</v>
      </c>
      <c r="C81" s="110">
        <v>0</v>
      </c>
      <c r="D81" s="110">
        <v>0</v>
      </c>
      <c r="E81" s="110">
        <v>0</v>
      </c>
      <c r="F81" s="110">
        <v>0</v>
      </c>
      <c r="G81" s="111">
        <v>0</v>
      </c>
      <c r="H81" s="17">
        <v>0</v>
      </c>
      <c r="I81" s="18">
        <v>0</v>
      </c>
      <c r="J81" s="18">
        <v>0</v>
      </c>
      <c r="K81" s="18">
        <v>0</v>
      </c>
      <c r="L81" s="18">
        <v>0</v>
      </c>
      <c r="M81" s="13">
        <v>0</v>
      </c>
      <c r="N81" s="17">
        <v>0</v>
      </c>
      <c r="O81" s="18">
        <v>0</v>
      </c>
      <c r="P81" s="18">
        <v>0</v>
      </c>
      <c r="Q81" s="18">
        <v>0</v>
      </c>
      <c r="R81" s="18">
        <v>0</v>
      </c>
      <c r="S81" s="13">
        <v>0</v>
      </c>
      <c r="T81" s="17">
        <v>0</v>
      </c>
      <c r="U81" s="18">
        <v>0</v>
      </c>
      <c r="V81" s="18">
        <v>0</v>
      </c>
      <c r="W81" s="18">
        <v>0</v>
      </c>
      <c r="X81" s="18">
        <v>0</v>
      </c>
      <c r="Y81" s="13">
        <v>0</v>
      </c>
      <c r="Z81" s="17">
        <v>0</v>
      </c>
      <c r="AA81" s="18">
        <v>0</v>
      </c>
      <c r="AB81" s="18">
        <v>0</v>
      </c>
      <c r="AC81" s="18">
        <v>0</v>
      </c>
      <c r="AD81" s="18">
        <v>0</v>
      </c>
      <c r="AE81" s="13">
        <v>0</v>
      </c>
    </row>
    <row r="82" spans="1:31" x14ac:dyDescent="0.3">
      <c r="A82" s="4" t="s">
        <v>73</v>
      </c>
      <c r="B82" s="109">
        <v>0</v>
      </c>
      <c r="C82" s="110">
        <v>0</v>
      </c>
      <c r="D82" s="110">
        <v>0</v>
      </c>
      <c r="E82" s="110">
        <v>0</v>
      </c>
      <c r="F82" s="110">
        <v>0</v>
      </c>
      <c r="G82" s="111">
        <v>0</v>
      </c>
      <c r="H82" s="17">
        <v>0</v>
      </c>
      <c r="I82" s="18">
        <v>0</v>
      </c>
      <c r="J82" s="18">
        <v>0</v>
      </c>
      <c r="K82" s="18">
        <v>0</v>
      </c>
      <c r="L82" s="18">
        <v>0</v>
      </c>
      <c r="M82" s="13">
        <v>0</v>
      </c>
      <c r="N82" s="17">
        <v>0</v>
      </c>
      <c r="O82" s="18">
        <v>0</v>
      </c>
      <c r="P82" s="18">
        <v>0</v>
      </c>
      <c r="Q82" s="18">
        <v>0</v>
      </c>
      <c r="R82" s="18">
        <v>0</v>
      </c>
      <c r="S82" s="13">
        <v>0</v>
      </c>
      <c r="T82" s="17">
        <v>0</v>
      </c>
      <c r="U82" s="18">
        <v>0</v>
      </c>
      <c r="V82" s="18">
        <v>0</v>
      </c>
      <c r="W82" s="18">
        <v>0</v>
      </c>
      <c r="X82" s="18">
        <v>0</v>
      </c>
      <c r="Y82" s="13">
        <v>0</v>
      </c>
      <c r="Z82" s="17">
        <v>0</v>
      </c>
      <c r="AA82" s="18">
        <v>0</v>
      </c>
      <c r="AB82" s="18">
        <v>0</v>
      </c>
      <c r="AC82" s="18">
        <v>0</v>
      </c>
      <c r="AD82" s="18">
        <v>0</v>
      </c>
      <c r="AE82" s="13">
        <v>0</v>
      </c>
    </row>
    <row r="83" spans="1:31" x14ac:dyDescent="0.3">
      <c r="A83" s="4" t="s">
        <v>74</v>
      </c>
      <c r="B83" s="109">
        <v>0</v>
      </c>
      <c r="C83" s="110">
        <v>0</v>
      </c>
      <c r="D83" s="110">
        <v>0</v>
      </c>
      <c r="E83" s="110">
        <v>0</v>
      </c>
      <c r="F83" s="110">
        <v>0</v>
      </c>
      <c r="G83" s="111">
        <v>0</v>
      </c>
      <c r="H83" s="17">
        <v>0</v>
      </c>
      <c r="I83" s="18">
        <v>0</v>
      </c>
      <c r="J83" s="18">
        <v>0</v>
      </c>
      <c r="K83" s="18">
        <v>0</v>
      </c>
      <c r="L83" s="18">
        <v>0</v>
      </c>
      <c r="M83" s="13">
        <v>0</v>
      </c>
      <c r="N83" s="17">
        <v>0</v>
      </c>
      <c r="O83" s="18">
        <v>0</v>
      </c>
      <c r="P83" s="18">
        <v>0</v>
      </c>
      <c r="Q83" s="18">
        <v>0</v>
      </c>
      <c r="R83" s="18">
        <v>0</v>
      </c>
      <c r="S83" s="13">
        <v>0</v>
      </c>
      <c r="T83" s="17">
        <v>0</v>
      </c>
      <c r="U83" s="18">
        <v>0</v>
      </c>
      <c r="V83" s="18">
        <v>0</v>
      </c>
      <c r="W83" s="18">
        <v>0</v>
      </c>
      <c r="X83" s="18">
        <v>0</v>
      </c>
      <c r="Y83" s="13">
        <v>0</v>
      </c>
      <c r="Z83" s="17">
        <v>0</v>
      </c>
      <c r="AA83" s="18">
        <v>0</v>
      </c>
      <c r="AB83" s="18">
        <v>0</v>
      </c>
      <c r="AC83" s="18">
        <v>0</v>
      </c>
      <c r="AD83" s="18">
        <v>0</v>
      </c>
      <c r="AE83" s="13">
        <v>0</v>
      </c>
    </row>
    <row r="84" spans="1:31" x14ac:dyDescent="0.3">
      <c r="A84" s="4" t="s">
        <v>75</v>
      </c>
      <c r="B84" s="109">
        <v>0</v>
      </c>
      <c r="C84" s="110">
        <v>0</v>
      </c>
      <c r="D84" s="110">
        <v>0</v>
      </c>
      <c r="E84" s="110">
        <v>0</v>
      </c>
      <c r="F84" s="110">
        <v>0</v>
      </c>
      <c r="G84" s="111">
        <v>0</v>
      </c>
      <c r="H84" s="17">
        <v>0</v>
      </c>
      <c r="I84" s="18">
        <v>0</v>
      </c>
      <c r="J84" s="18">
        <v>0</v>
      </c>
      <c r="K84" s="18">
        <v>0</v>
      </c>
      <c r="L84" s="18">
        <v>0</v>
      </c>
      <c r="M84" s="13">
        <v>0</v>
      </c>
      <c r="N84" s="17">
        <v>0</v>
      </c>
      <c r="O84" s="18">
        <v>0</v>
      </c>
      <c r="P84" s="18">
        <v>0</v>
      </c>
      <c r="Q84" s="18">
        <v>0</v>
      </c>
      <c r="R84" s="18">
        <v>0</v>
      </c>
      <c r="S84" s="13">
        <v>0</v>
      </c>
      <c r="T84" s="17">
        <v>0</v>
      </c>
      <c r="U84" s="18">
        <v>0</v>
      </c>
      <c r="V84" s="18">
        <v>0</v>
      </c>
      <c r="W84" s="18">
        <v>0</v>
      </c>
      <c r="X84" s="18">
        <v>0</v>
      </c>
      <c r="Y84" s="13">
        <v>0</v>
      </c>
      <c r="Z84" s="17">
        <v>0</v>
      </c>
      <c r="AA84" s="18">
        <v>0</v>
      </c>
      <c r="AB84" s="18">
        <v>0</v>
      </c>
      <c r="AC84" s="18">
        <v>0</v>
      </c>
      <c r="AD84" s="18">
        <v>0</v>
      </c>
      <c r="AE84" s="13">
        <v>0</v>
      </c>
    </row>
    <row r="85" spans="1:31" x14ac:dyDescent="0.3">
      <c r="A85" s="4" t="s">
        <v>76</v>
      </c>
      <c r="B85" s="109">
        <v>0</v>
      </c>
      <c r="C85" s="110">
        <v>0</v>
      </c>
      <c r="D85" s="110">
        <v>0</v>
      </c>
      <c r="E85" s="110">
        <v>0</v>
      </c>
      <c r="F85" s="110">
        <v>0</v>
      </c>
      <c r="G85" s="111">
        <v>0</v>
      </c>
      <c r="H85" s="17">
        <v>0</v>
      </c>
      <c r="I85" s="18">
        <v>0</v>
      </c>
      <c r="J85" s="18">
        <v>0</v>
      </c>
      <c r="K85" s="18">
        <v>0</v>
      </c>
      <c r="L85" s="18">
        <v>0</v>
      </c>
      <c r="M85" s="13">
        <v>0</v>
      </c>
      <c r="N85" s="17">
        <v>0</v>
      </c>
      <c r="O85" s="18">
        <v>0</v>
      </c>
      <c r="P85" s="18">
        <v>0</v>
      </c>
      <c r="Q85" s="18">
        <v>0</v>
      </c>
      <c r="R85" s="18">
        <v>0</v>
      </c>
      <c r="S85" s="13">
        <v>0</v>
      </c>
      <c r="T85" s="17">
        <v>0</v>
      </c>
      <c r="U85" s="18">
        <v>0</v>
      </c>
      <c r="V85" s="18">
        <v>0</v>
      </c>
      <c r="W85" s="18">
        <v>0</v>
      </c>
      <c r="X85" s="18">
        <v>0</v>
      </c>
      <c r="Y85" s="13">
        <v>0</v>
      </c>
      <c r="Z85" s="17">
        <v>0</v>
      </c>
      <c r="AA85" s="18">
        <v>0</v>
      </c>
      <c r="AB85" s="18">
        <v>0</v>
      </c>
      <c r="AC85" s="18">
        <v>0</v>
      </c>
      <c r="AD85" s="18">
        <v>0</v>
      </c>
      <c r="AE85" s="13">
        <v>0</v>
      </c>
    </row>
    <row r="86" spans="1:31" x14ac:dyDescent="0.3">
      <c r="A86" s="4" t="s">
        <v>77</v>
      </c>
      <c r="B86" s="109">
        <v>0</v>
      </c>
      <c r="C86" s="110">
        <v>0</v>
      </c>
      <c r="D86" s="110">
        <v>0</v>
      </c>
      <c r="E86" s="110">
        <v>0</v>
      </c>
      <c r="F86" s="110">
        <v>0</v>
      </c>
      <c r="G86" s="111">
        <v>0</v>
      </c>
      <c r="H86" s="17">
        <v>0</v>
      </c>
      <c r="I86" s="18">
        <v>0</v>
      </c>
      <c r="J86" s="18">
        <v>0</v>
      </c>
      <c r="K86" s="18">
        <v>0</v>
      </c>
      <c r="L86" s="18">
        <v>0</v>
      </c>
      <c r="M86" s="13">
        <v>0</v>
      </c>
      <c r="N86" s="17">
        <v>0</v>
      </c>
      <c r="O86" s="18">
        <v>0</v>
      </c>
      <c r="P86" s="18">
        <v>0</v>
      </c>
      <c r="Q86" s="18">
        <v>0</v>
      </c>
      <c r="R86" s="18">
        <v>0</v>
      </c>
      <c r="S86" s="13">
        <v>0</v>
      </c>
      <c r="T86" s="17">
        <v>0</v>
      </c>
      <c r="U86" s="18">
        <v>0</v>
      </c>
      <c r="V86" s="18">
        <v>0</v>
      </c>
      <c r="W86" s="18">
        <v>0</v>
      </c>
      <c r="X86" s="18">
        <v>0</v>
      </c>
      <c r="Y86" s="13">
        <v>0</v>
      </c>
      <c r="Z86" s="17">
        <v>0</v>
      </c>
      <c r="AA86" s="18">
        <v>0</v>
      </c>
      <c r="AB86" s="18">
        <v>0</v>
      </c>
      <c r="AC86" s="18">
        <v>0</v>
      </c>
      <c r="AD86" s="18">
        <v>0</v>
      </c>
      <c r="AE86" s="13">
        <v>0</v>
      </c>
    </row>
    <row r="87" spans="1:31" x14ac:dyDescent="0.3">
      <c r="A87" s="4" t="s">
        <v>78</v>
      </c>
      <c r="B87" s="109">
        <v>0</v>
      </c>
      <c r="C87" s="110">
        <v>0</v>
      </c>
      <c r="D87" s="110">
        <v>0</v>
      </c>
      <c r="E87" s="110">
        <v>7741.82</v>
      </c>
      <c r="F87" s="110">
        <v>0</v>
      </c>
      <c r="G87" s="111">
        <v>7741.82</v>
      </c>
      <c r="H87" s="17">
        <v>0</v>
      </c>
      <c r="I87" s="18">
        <v>0</v>
      </c>
      <c r="J87" s="18">
        <v>0</v>
      </c>
      <c r="K87" s="18">
        <v>0</v>
      </c>
      <c r="L87" s="18">
        <v>0</v>
      </c>
      <c r="M87" s="13">
        <v>0</v>
      </c>
      <c r="N87" s="17">
        <v>0</v>
      </c>
      <c r="O87" s="18">
        <v>0</v>
      </c>
      <c r="P87" s="18">
        <v>0</v>
      </c>
      <c r="Q87" s="18">
        <v>0</v>
      </c>
      <c r="R87" s="18">
        <v>0</v>
      </c>
      <c r="S87" s="13">
        <v>0</v>
      </c>
      <c r="T87" s="17">
        <v>0</v>
      </c>
      <c r="U87" s="18">
        <v>0</v>
      </c>
      <c r="V87" s="18">
        <v>0</v>
      </c>
      <c r="W87" s="18">
        <v>0</v>
      </c>
      <c r="X87" s="18">
        <v>0</v>
      </c>
      <c r="Y87" s="13">
        <v>0</v>
      </c>
      <c r="Z87" s="17">
        <v>0</v>
      </c>
      <c r="AA87" s="18">
        <v>0</v>
      </c>
      <c r="AB87" s="18">
        <v>0</v>
      </c>
      <c r="AC87" s="18">
        <v>7741.82</v>
      </c>
      <c r="AD87" s="18">
        <v>0</v>
      </c>
      <c r="AE87" s="13">
        <v>7741.82</v>
      </c>
    </row>
    <row r="88" spans="1:31" x14ac:dyDescent="0.3">
      <c r="A88" s="4" t="s">
        <v>79</v>
      </c>
      <c r="B88" s="109">
        <v>0</v>
      </c>
      <c r="C88" s="110">
        <v>0</v>
      </c>
      <c r="D88" s="110">
        <v>0</v>
      </c>
      <c r="E88" s="110">
        <v>0</v>
      </c>
      <c r="F88" s="110">
        <v>0</v>
      </c>
      <c r="G88" s="111">
        <v>0</v>
      </c>
      <c r="H88" s="17">
        <v>0</v>
      </c>
      <c r="I88" s="18">
        <v>0</v>
      </c>
      <c r="J88" s="18">
        <v>0</v>
      </c>
      <c r="K88" s="18">
        <v>0</v>
      </c>
      <c r="L88" s="18">
        <v>0</v>
      </c>
      <c r="M88" s="13">
        <v>0</v>
      </c>
      <c r="N88" s="17">
        <v>0</v>
      </c>
      <c r="O88" s="18">
        <v>0</v>
      </c>
      <c r="P88" s="18">
        <v>0</v>
      </c>
      <c r="Q88" s="18">
        <v>0</v>
      </c>
      <c r="R88" s="18">
        <v>0</v>
      </c>
      <c r="S88" s="13">
        <v>0</v>
      </c>
      <c r="T88" s="17">
        <v>0</v>
      </c>
      <c r="U88" s="18">
        <v>0</v>
      </c>
      <c r="V88" s="18">
        <v>0</v>
      </c>
      <c r="W88" s="18">
        <v>0</v>
      </c>
      <c r="X88" s="18">
        <v>0</v>
      </c>
      <c r="Y88" s="13">
        <v>0</v>
      </c>
      <c r="Z88" s="17">
        <v>0</v>
      </c>
      <c r="AA88" s="18">
        <v>0</v>
      </c>
      <c r="AB88" s="18">
        <v>0</v>
      </c>
      <c r="AC88" s="18">
        <v>0</v>
      </c>
      <c r="AD88" s="18">
        <v>0</v>
      </c>
      <c r="AE88" s="13">
        <v>0</v>
      </c>
    </row>
    <row r="89" spans="1:31" x14ac:dyDescent="0.3">
      <c r="A89" s="5"/>
      <c r="B89" s="112"/>
      <c r="C89" s="113"/>
      <c r="D89" s="113"/>
      <c r="E89" s="113"/>
      <c r="F89" s="113"/>
      <c r="G89" s="114"/>
      <c r="H89" s="19"/>
      <c r="I89" s="20"/>
      <c r="J89" s="20"/>
      <c r="K89" s="20"/>
      <c r="L89" s="20"/>
      <c r="M89" s="14"/>
      <c r="N89" s="19"/>
      <c r="O89" s="20"/>
      <c r="P89" s="20"/>
      <c r="Q89" s="20"/>
      <c r="R89" s="20"/>
      <c r="S89" s="14"/>
      <c r="T89" s="19"/>
      <c r="U89" s="20"/>
      <c r="V89" s="20"/>
      <c r="W89" s="20"/>
      <c r="X89" s="20"/>
      <c r="Y89" s="14"/>
      <c r="Z89" s="19"/>
      <c r="AA89" s="20"/>
      <c r="AB89" s="20"/>
      <c r="AC89" s="20"/>
      <c r="AD89" s="20"/>
      <c r="AE89" s="14"/>
    </row>
    <row r="90" spans="1:31" x14ac:dyDescent="0.3">
      <c r="A90" s="80" t="s">
        <v>80</v>
      </c>
      <c r="B90" s="81">
        <f>SUM(B9:B89)</f>
        <v>-1500</v>
      </c>
      <c r="C90" s="82">
        <f t="shared" ref="C90:G90" si="0">SUM(C9:C89)</f>
        <v>6576</v>
      </c>
      <c r="D90" s="82">
        <f t="shared" si="0"/>
        <v>0</v>
      </c>
      <c r="E90" s="82">
        <f t="shared" si="0"/>
        <v>9094844.0752050001</v>
      </c>
      <c r="F90" s="82">
        <f t="shared" si="0"/>
        <v>143190.9</v>
      </c>
      <c r="G90" s="83">
        <f t="shared" si="0"/>
        <v>9243110.9752049986</v>
      </c>
      <c r="H90" s="81">
        <f t="shared" ref="H90:AE90" si="1">SUM(H9:H89)</f>
        <v>-1500</v>
      </c>
      <c r="I90" s="82">
        <f t="shared" si="1"/>
        <v>0</v>
      </c>
      <c r="J90" s="82">
        <f t="shared" si="1"/>
        <v>0</v>
      </c>
      <c r="K90" s="82">
        <f t="shared" si="1"/>
        <v>8810302.8100000005</v>
      </c>
      <c r="L90" s="82">
        <f t="shared" si="1"/>
        <v>142272.71</v>
      </c>
      <c r="M90" s="83">
        <f t="shared" si="1"/>
        <v>8951075.5199999996</v>
      </c>
      <c r="N90" s="81">
        <f t="shared" si="1"/>
        <v>0</v>
      </c>
      <c r="O90" s="82">
        <f t="shared" si="1"/>
        <v>0</v>
      </c>
      <c r="P90" s="82">
        <f t="shared" si="1"/>
        <v>0</v>
      </c>
      <c r="Q90" s="82">
        <f t="shared" si="1"/>
        <v>13000</v>
      </c>
      <c r="R90" s="82">
        <f t="shared" si="1"/>
        <v>918.19</v>
      </c>
      <c r="S90" s="83">
        <f t="shared" si="1"/>
        <v>13918.19</v>
      </c>
      <c r="T90" s="81">
        <f t="shared" si="1"/>
        <v>0</v>
      </c>
      <c r="U90" s="82">
        <f t="shared" si="1"/>
        <v>0</v>
      </c>
      <c r="V90" s="82">
        <f t="shared" si="1"/>
        <v>0</v>
      </c>
      <c r="W90" s="82">
        <f t="shared" si="1"/>
        <v>112638</v>
      </c>
      <c r="X90" s="82">
        <f t="shared" si="1"/>
        <v>0</v>
      </c>
      <c r="Y90" s="83">
        <f t="shared" si="1"/>
        <v>112638</v>
      </c>
      <c r="Z90" s="81">
        <f t="shared" si="1"/>
        <v>0</v>
      </c>
      <c r="AA90" s="82">
        <f t="shared" si="1"/>
        <v>6576</v>
      </c>
      <c r="AB90" s="82">
        <f t="shared" si="1"/>
        <v>0</v>
      </c>
      <c r="AC90" s="82">
        <f t="shared" si="1"/>
        <v>158903.265205</v>
      </c>
      <c r="AD90" s="82">
        <f t="shared" si="1"/>
        <v>0</v>
      </c>
      <c r="AE90" s="83">
        <f t="shared" si="1"/>
        <v>165479.265205</v>
      </c>
    </row>
    <row r="91" spans="1:31" x14ac:dyDescent="0.3">
      <c r="A91" s="78" t="str">
        <f>"Source: Victoria Grants Commission - Questionnaire "&amp;$A$3&amp;" response from Council"</f>
        <v>Source: Victoria Grants Commission - Questionnaire 2015-16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tint="0.59999389629810485"/>
  </sheetPr>
  <dimension ref="A1:BO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4.4" x14ac:dyDescent="0.3"/>
  <cols>
    <col min="1" max="1" width="24.6640625" style="6" customWidth="1"/>
    <col min="2" max="7" width="14.6640625" style="9" customWidth="1"/>
    <col min="8" max="61" width="12.6640625" style="9"/>
    <col min="68" max="16384" width="12.6640625" style="6"/>
  </cols>
  <sheetData>
    <row r="1" spans="1:67" x14ac:dyDescent="0.3">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row>
    <row r="2" spans="1:67" ht="15.6" x14ac:dyDescent="0.3">
      <c r="A2" s="2" t="s">
        <v>157</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row>
    <row r="3" spans="1:67" x14ac:dyDescent="0.3">
      <c r="A3" s="79" t="str">
        <f>'Total Sales'!A3</f>
        <v>2015-16</v>
      </c>
    </row>
    <row r="4" spans="1:67" ht="15.6" x14ac:dyDescent="0.3">
      <c r="A4" s="125" t="s">
        <v>108</v>
      </c>
      <c r="B4" s="121"/>
      <c r="C4" s="121"/>
      <c r="D4" s="121"/>
      <c r="E4" s="121"/>
      <c r="F4" s="121"/>
      <c r="G4" s="122"/>
      <c r="H4" s="120"/>
      <c r="I4" s="121"/>
      <c r="J4" s="121"/>
      <c r="K4" s="121"/>
      <c r="L4" s="121"/>
      <c r="M4" s="121"/>
      <c r="N4" s="120"/>
      <c r="O4" s="121"/>
      <c r="P4" s="121"/>
      <c r="Q4" s="121"/>
      <c r="R4" s="121"/>
      <c r="S4" s="121"/>
      <c r="T4" s="120"/>
      <c r="U4" s="121"/>
      <c r="V4" s="121"/>
      <c r="W4" s="121"/>
      <c r="X4" s="121"/>
      <c r="Y4" s="121"/>
      <c r="Z4" s="120"/>
      <c r="AA4" s="121"/>
      <c r="AB4" s="121"/>
      <c r="AC4" s="121"/>
      <c r="AD4" s="121"/>
      <c r="AE4" s="121"/>
      <c r="AF4" s="120"/>
      <c r="AG4" s="121"/>
      <c r="AH4" s="121"/>
      <c r="AI4" s="121"/>
      <c r="AJ4" s="121"/>
      <c r="AK4" s="121"/>
      <c r="AL4" s="120"/>
      <c r="AM4" s="121"/>
      <c r="AN4" s="121"/>
      <c r="AO4" s="121"/>
      <c r="AP4" s="121"/>
      <c r="AQ4" s="121"/>
      <c r="AR4" s="120"/>
      <c r="AS4" s="121"/>
      <c r="AT4" s="121"/>
      <c r="AU4" s="121"/>
      <c r="AV4" s="121"/>
      <c r="AW4" s="121"/>
      <c r="AX4" s="120"/>
      <c r="AY4" s="121"/>
      <c r="AZ4" s="121"/>
      <c r="BA4" s="121"/>
      <c r="BB4" s="121"/>
      <c r="BC4" s="121"/>
      <c r="BD4" s="120"/>
      <c r="BE4" s="121"/>
      <c r="BF4" s="121"/>
      <c r="BG4" s="121"/>
      <c r="BH4" s="121"/>
      <c r="BI4" s="122"/>
    </row>
    <row r="5" spans="1:67" s="11" customFormat="1" x14ac:dyDescent="0.3">
      <c r="A5" s="95"/>
      <c r="B5" s="129" t="s">
        <v>213</v>
      </c>
      <c r="C5" s="126"/>
      <c r="D5" s="126"/>
      <c r="E5" s="126"/>
      <c r="F5" s="126"/>
      <c r="G5" s="127"/>
      <c r="H5" s="128" t="s">
        <v>204</v>
      </c>
      <c r="I5" s="129"/>
      <c r="J5" s="129"/>
      <c r="K5" s="129"/>
      <c r="L5" s="129"/>
      <c r="M5" s="130"/>
      <c r="N5" s="129" t="s">
        <v>205</v>
      </c>
      <c r="O5" s="129"/>
      <c r="P5" s="129"/>
      <c r="Q5" s="129"/>
      <c r="R5" s="129"/>
      <c r="S5" s="130"/>
      <c r="T5" s="129" t="s">
        <v>206</v>
      </c>
      <c r="U5" s="129"/>
      <c r="V5" s="129"/>
      <c r="W5" s="129"/>
      <c r="X5" s="129"/>
      <c r="Y5" s="130"/>
      <c r="Z5" s="128" t="s">
        <v>207</v>
      </c>
      <c r="AA5" s="129"/>
      <c r="AB5" s="129"/>
      <c r="AC5" s="129"/>
      <c r="AD5" s="129"/>
      <c r="AE5" s="130"/>
      <c r="AF5" s="129" t="s">
        <v>208</v>
      </c>
      <c r="AG5" s="129"/>
      <c r="AH5" s="129"/>
      <c r="AI5" s="129"/>
      <c r="AJ5" s="129"/>
      <c r="AK5" s="130"/>
      <c r="AL5" s="129" t="s">
        <v>209</v>
      </c>
      <c r="AM5" s="129"/>
      <c r="AN5" s="129"/>
      <c r="AO5" s="129"/>
      <c r="AP5" s="129"/>
      <c r="AQ5" s="130"/>
      <c r="AR5" s="128" t="s">
        <v>210</v>
      </c>
      <c r="AS5" s="129"/>
      <c r="AT5" s="129"/>
      <c r="AU5" s="129"/>
      <c r="AV5" s="129"/>
      <c r="AW5" s="130"/>
      <c r="AX5" s="129" t="s">
        <v>211</v>
      </c>
      <c r="AY5" s="129"/>
      <c r="AZ5" s="129"/>
      <c r="BA5" s="129"/>
      <c r="BB5" s="129"/>
      <c r="BC5" s="130"/>
      <c r="BD5" s="129" t="s">
        <v>212</v>
      </c>
      <c r="BE5" s="129"/>
      <c r="BF5" s="129"/>
      <c r="BG5" s="129"/>
      <c r="BH5" s="129"/>
      <c r="BI5" s="130"/>
      <c r="BJ5" s="131"/>
      <c r="BK5" s="131"/>
      <c r="BL5" s="131"/>
      <c r="BM5" s="131"/>
      <c r="BN5" s="131"/>
      <c r="BO5" s="131"/>
    </row>
    <row r="6" spans="1:67" s="11" customFormat="1" ht="13.8" x14ac:dyDescent="0.25">
      <c r="A6" s="95"/>
      <c r="B6" s="98" t="str">
        <f>$H$4&amp;" Total"</f>
        <v xml:space="preserve"> Total</v>
      </c>
      <c r="C6" s="98"/>
      <c r="D6" s="98"/>
      <c r="E6" s="98"/>
      <c r="F6" s="98"/>
      <c r="G6" s="99"/>
      <c r="H6" s="97" t="s">
        <v>130</v>
      </c>
      <c r="I6" s="98"/>
      <c r="J6" s="98"/>
      <c r="K6" s="98"/>
      <c r="L6" s="98"/>
      <c r="M6" s="99"/>
      <c r="N6" s="98" t="s">
        <v>131</v>
      </c>
      <c r="O6" s="98"/>
      <c r="P6" s="98"/>
      <c r="Q6" s="98"/>
      <c r="R6" s="98"/>
      <c r="S6" s="99"/>
      <c r="T6" s="98" t="s">
        <v>132</v>
      </c>
      <c r="U6" s="98"/>
      <c r="V6" s="98"/>
      <c r="W6" s="98"/>
      <c r="X6" s="98"/>
      <c r="Y6" s="99"/>
      <c r="Z6" s="97" t="s">
        <v>133</v>
      </c>
      <c r="AA6" s="98"/>
      <c r="AB6" s="98"/>
      <c r="AC6" s="98"/>
      <c r="AD6" s="98"/>
      <c r="AE6" s="99"/>
      <c r="AF6" s="98" t="s">
        <v>134</v>
      </c>
      <c r="AG6" s="98"/>
      <c r="AH6" s="98"/>
      <c r="AI6" s="98"/>
      <c r="AJ6" s="98"/>
      <c r="AK6" s="99"/>
      <c r="AL6" s="98" t="s">
        <v>135</v>
      </c>
      <c r="AM6" s="98"/>
      <c r="AN6" s="98"/>
      <c r="AO6" s="98"/>
      <c r="AP6" s="98"/>
      <c r="AQ6" s="99"/>
      <c r="AR6" s="97" t="s">
        <v>136</v>
      </c>
      <c r="AS6" s="98"/>
      <c r="AT6" s="98"/>
      <c r="AU6" s="98"/>
      <c r="AV6" s="98"/>
      <c r="AW6" s="99"/>
      <c r="AX6" s="98" t="s">
        <v>137</v>
      </c>
      <c r="AY6" s="98"/>
      <c r="AZ6" s="98"/>
      <c r="BA6" s="98"/>
      <c r="BB6" s="98"/>
      <c r="BC6" s="99"/>
      <c r="BD6" s="100" t="s">
        <v>114</v>
      </c>
      <c r="BE6" s="98"/>
      <c r="BF6" s="98"/>
      <c r="BG6" s="98"/>
      <c r="BH6" s="98"/>
      <c r="BI6" s="99"/>
    </row>
    <row r="7" spans="1:67" ht="26.4" x14ac:dyDescent="0.3">
      <c r="A7" s="94"/>
      <c r="B7" s="89" t="s">
        <v>169</v>
      </c>
      <c r="C7" s="89" t="s">
        <v>170</v>
      </c>
      <c r="D7" s="89" t="s">
        <v>172</v>
      </c>
      <c r="E7" s="89" t="s">
        <v>173</v>
      </c>
      <c r="F7" s="89" t="s">
        <v>104</v>
      </c>
      <c r="G7" s="101" t="s">
        <v>241</v>
      </c>
      <c r="H7" s="88" t="s">
        <v>169</v>
      </c>
      <c r="I7" s="89" t="s">
        <v>170</v>
      </c>
      <c r="J7" s="89" t="s">
        <v>172</v>
      </c>
      <c r="K7" s="89" t="s">
        <v>173</v>
      </c>
      <c r="L7" s="89" t="s">
        <v>104</v>
      </c>
      <c r="M7" s="101" t="s">
        <v>241</v>
      </c>
      <c r="N7" s="88" t="s">
        <v>169</v>
      </c>
      <c r="O7" s="89" t="s">
        <v>170</v>
      </c>
      <c r="P7" s="89" t="s">
        <v>172</v>
      </c>
      <c r="Q7" s="89" t="s">
        <v>173</v>
      </c>
      <c r="R7" s="89" t="s">
        <v>104</v>
      </c>
      <c r="S7" s="101" t="s">
        <v>241</v>
      </c>
      <c r="T7" s="88" t="s">
        <v>169</v>
      </c>
      <c r="U7" s="89" t="s">
        <v>170</v>
      </c>
      <c r="V7" s="89" t="s">
        <v>172</v>
      </c>
      <c r="W7" s="89" t="s">
        <v>173</v>
      </c>
      <c r="X7" s="89" t="s">
        <v>104</v>
      </c>
      <c r="Y7" s="101" t="s">
        <v>241</v>
      </c>
      <c r="Z7" s="88" t="s">
        <v>169</v>
      </c>
      <c r="AA7" s="89" t="s">
        <v>170</v>
      </c>
      <c r="AB7" s="89" t="s">
        <v>172</v>
      </c>
      <c r="AC7" s="89" t="s">
        <v>173</v>
      </c>
      <c r="AD7" s="89" t="s">
        <v>104</v>
      </c>
      <c r="AE7" s="101" t="s">
        <v>241</v>
      </c>
      <c r="AF7" s="88" t="s">
        <v>169</v>
      </c>
      <c r="AG7" s="89" t="s">
        <v>170</v>
      </c>
      <c r="AH7" s="89" t="s">
        <v>172</v>
      </c>
      <c r="AI7" s="89" t="s">
        <v>173</v>
      </c>
      <c r="AJ7" s="89" t="s">
        <v>104</v>
      </c>
      <c r="AK7" s="101" t="s">
        <v>241</v>
      </c>
      <c r="AL7" s="88" t="s">
        <v>169</v>
      </c>
      <c r="AM7" s="89" t="s">
        <v>170</v>
      </c>
      <c r="AN7" s="89" t="s">
        <v>172</v>
      </c>
      <c r="AO7" s="89" t="s">
        <v>173</v>
      </c>
      <c r="AP7" s="89" t="s">
        <v>104</v>
      </c>
      <c r="AQ7" s="101" t="s">
        <v>241</v>
      </c>
      <c r="AR7" s="88" t="s">
        <v>169</v>
      </c>
      <c r="AS7" s="89" t="s">
        <v>170</v>
      </c>
      <c r="AT7" s="89" t="s">
        <v>172</v>
      </c>
      <c r="AU7" s="89" t="s">
        <v>173</v>
      </c>
      <c r="AV7" s="89" t="s">
        <v>104</v>
      </c>
      <c r="AW7" s="101" t="s">
        <v>241</v>
      </c>
      <c r="AX7" s="88" t="s">
        <v>169</v>
      </c>
      <c r="AY7" s="89" t="s">
        <v>170</v>
      </c>
      <c r="AZ7" s="89" t="s">
        <v>172</v>
      </c>
      <c r="BA7" s="89" t="s">
        <v>173</v>
      </c>
      <c r="BB7" s="89" t="s">
        <v>104</v>
      </c>
      <c r="BC7" s="101" t="s">
        <v>241</v>
      </c>
      <c r="BD7" s="88" t="s">
        <v>169</v>
      </c>
      <c r="BE7" s="89" t="s">
        <v>170</v>
      </c>
      <c r="BF7" s="89" t="s">
        <v>172</v>
      </c>
      <c r="BG7" s="89" t="s">
        <v>173</v>
      </c>
      <c r="BH7" s="89" t="s">
        <v>104</v>
      </c>
      <c r="BI7" s="101" t="s">
        <v>241</v>
      </c>
    </row>
    <row r="8" spans="1:67" x14ac:dyDescent="0.3">
      <c r="A8" s="96"/>
      <c r="B8" s="103" t="s">
        <v>94</v>
      </c>
      <c r="C8" s="103" t="s">
        <v>95</v>
      </c>
      <c r="D8" s="103" t="s">
        <v>96</v>
      </c>
      <c r="E8" s="103" t="s">
        <v>97</v>
      </c>
      <c r="F8" s="103" t="s">
        <v>98</v>
      </c>
      <c r="G8" s="104" t="s">
        <v>99</v>
      </c>
      <c r="H8" s="102" t="s">
        <v>94</v>
      </c>
      <c r="I8" s="103" t="s">
        <v>95</v>
      </c>
      <c r="J8" s="103" t="s">
        <v>96</v>
      </c>
      <c r="K8" s="103" t="s">
        <v>97</v>
      </c>
      <c r="L8" s="103" t="s">
        <v>98</v>
      </c>
      <c r="M8" s="104" t="s">
        <v>99</v>
      </c>
      <c r="N8" s="102" t="s">
        <v>94</v>
      </c>
      <c r="O8" s="103" t="s">
        <v>95</v>
      </c>
      <c r="P8" s="103" t="s">
        <v>96</v>
      </c>
      <c r="Q8" s="103" t="s">
        <v>97</v>
      </c>
      <c r="R8" s="103" t="s">
        <v>98</v>
      </c>
      <c r="S8" s="104" t="s">
        <v>99</v>
      </c>
      <c r="T8" s="102" t="s">
        <v>94</v>
      </c>
      <c r="U8" s="103" t="s">
        <v>95</v>
      </c>
      <c r="V8" s="103" t="s">
        <v>96</v>
      </c>
      <c r="W8" s="103" t="s">
        <v>97</v>
      </c>
      <c r="X8" s="103" t="s">
        <v>98</v>
      </c>
      <c r="Y8" s="104" t="s">
        <v>99</v>
      </c>
      <c r="Z8" s="102" t="s">
        <v>94</v>
      </c>
      <c r="AA8" s="103" t="s">
        <v>95</v>
      </c>
      <c r="AB8" s="103" t="s">
        <v>96</v>
      </c>
      <c r="AC8" s="103" t="s">
        <v>97</v>
      </c>
      <c r="AD8" s="103" t="s">
        <v>98</v>
      </c>
      <c r="AE8" s="104" t="s">
        <v>99</v>
      </c>
      <c r="AF8" s="102" t="s">
        <v>94</v>
      </c>
      <c r="AG8" s="103" t="s">
        <v>95</v>
      </c>
      <c r="AH8" s="103" t="s">
        <v>96</v>
      </c>
      <c r="AI8" s="103" t="s">
        <v>97</v>
      </c>
      <c r="AJ8" s="103" t="s">
        <v>98</v>
      </c>
      <c r="AK8" s="104" t="s">
        <v>99</v>
      </c>
      <c r="AL8" s="102" t="s">
        <v>94</v>
      </c>
      <c r="AM8" s="103" t="s">
        <v>95</v>
      </c>
      <c r="AN8" s="103" t="s">
        <v>96</v>
      </c>
      <c r="AO8" s="103" t="s">
        <v>97</v>
      </c>
      <c r="AP8" s="103" t="s">
        <v>98</v>
      </c>
      <c r="AQ8" s="104" t="s">
        <v>99</v>
      </c>
      <c r="AR8" s="102" t="s">
        <v>94</v>
      </c>
      <c r="AS8" s="103" t="s">
        <v>95</v>
      </c>
      <c r="AT8" s="103" t="s">
        <v>96</v>
      </c>
      <c r="AU8" s="103" t="s">
        <v>97</v>
      </c>
      <c r="AV8" s="103" t="s">
        <v>98</v>
      </c>
      <c r="AW8" s="104" t="s">
        <v>99</v>
      </c>
      <c r="AX8" s="102" t="s">
        <v>94</v>
      </c>
      <c r="AY8" s="103" t="s">
        <v>95</v>
      </c>
      <c r="AZ8" s="103" t="s">
        <v>96</v>
      </c>
      <c r="BA8" s="103" t="s">
        <v>97</v>
      </c>
      <c r="BB8" s="103" t="s">
        <v>98</v>
      </c>
      <c r="BC8" s="104" t="s">
        <v>99</v>
      </c>
      <c r="BD8" s="102" t="s">
        <v>94</v>
      </c>
      <c r="BE8" s="103" t="s">
        <v>95</v>
      </c>
      <c r="BF8" s="103" t="s">
        <v>96</v>
      </c>
      <c r="BG8" s="103" t="s">
        <v>97</v>
      </c>
      <c r="BH8" s="103" t="s">
        <v>98</v>
      </c>
      <c r="BI8" s="104" t="s">
        <v>99</v>
      </c>
    </row>
    <row r="9" spans="1:67" x14ac:dyDescent="0.3">
      <c r="A9" s="3"/>
      <c r="B9" s="106"/>
      <c r="C9" s="107"/>
      <c r="D9" s="107"/>
      <c r="E9" s="107"/>
      <c r="F9" s="107"/>
      <c r="G9" s="108"/>
      <c r="H9" s="15"/>
      <c r="I9" s="16"/>
      <c r="J9" s="16"/>
      <c r="K9" s="16"/>
      <c r="L9" s="16"/>
      <c r="M9" s="12"/>
      <c r="N9" s="15"/>
      <c r="O9" s="16"/>
      <c r="P9" s="16"/>
      <c r="Q9" s="16"/>
      <c r="R9" s="16"/>
      <c r="S9" s="12"/>
      <c r="T9" s="15"/>
      <c r="U9" s="16"/>
      <c r="V9" s="16"/>
      <c r="W9" s="16"/>
      <c r="X9" s="16"/>
      <c r="Y9" s="12"/>
      <c r="Z9" s="15"/>
      <c r="AA9" s="16"/>
      <c r="AB9" s="16"/>
      <c r="AC9" s="16"/>
      <c r="AD9" s="16"/>
      <c r="AE9" s="12"/>
      <c r="AF9" s="15"/>
      <c r="AG9" s="16"/>
      <c r="AH9" s="16"/>
      <c r="AI9" s="16"/>
      <c r="AJ9" s="16"/>
      <c r="AK9" s="12"/>
      <c r="AL9" s="15"/>
      <c r="AM9" s="16"/>
      <c r="AN9" s="16"/>
      <c r="AO9" s="16"/>
      <c r="AP9" s="16"/>
      <c r="AQ9" s="12"/>
      <c r="AR9" s="15"/>
      <c r="AS9" s="16"/>
      <c r="AT9" s="16"/>
      <c r="AU9" s="16"/>
      <c r="AV9" s="16"/>
      <c r="AW9" s="12"/>
      <c r="AX9" s="15"/>
      <c r="AY9" s="16"/>
      <c r="AZ9" s="16"/>
      <c r="BA9" s="16"/>
      <c r="BB9" s="16"/>
      <c r="BC9" s="12"/>
      <c r="BD9" s="15"/>
      <c r="BE9" s="16"/>
      <c r="BF9" s="16"/>
      <c r="BG9" s="16"/>
      <c r="BH9" s="16"/>
      <c r="BI9" s="12"/>
    </row>
    <row r="10" spans="1:67" x14ac:dyDescent="0.3">
      <c r="A10" s="4" t="s">
        <v>1</v>
      </c>
      <c r="B10" s="109">
        <v>0</v>
      </c>
      <c r="C10" s="110">
        <v>0</v>
      </c>
      <c r="D10" s="110">
        <v>0</v>
      </c>
      <c r="E10" s="110">
        <v>0</v>
      </c>
      <c r="F10" s="110">
        <v>0</v>
      </c>
      <c r="G10" s="111">
        <v>0</v>
      </c>
      <c r="H10" s="17">
        <v>0</v>
      </c>
      <c r="I10" s="18">
        <v>0</v>
      </c>
      <c r="J10" s="18">
        <v>0</v>
      </c>
      <c r="K10" s="18">
        <v>0</v>
      </c>
      <c r="L10" s="18">
        <v>0</v>
      </c>
      <c r="M10" s="13">
        <v>0</v>
      </c>
      <c r="N10" s="17">
        <v>0</v>
      </c>
      <c r="O10" s="18">
        <v>0</v>
      </c>
      <c r="P10" s="18">
        <v>0</v>
      </c>
      <c r="Q10" s="18">
        <v>0</v>
      </c>
      <c r="R10" s="18">
        <v>0</v>
      </c>
      <c r="S10" s="13">
        <v>0</v>
      </c>
      <c r="T10" s="17">
        <v>0</v>
      </c>
      <c r="U10" s="18">
        <v>0</v>
      </c>
      <c r="V10" s="18">
        <v>0</v>
      </c>
      <c r="W10" s="18">
        <v>0</v>
      </c>
      <c r="X10" s="18">
        <v>0</v>
      </c>
      <c r="Y10" s="13">
        <v>0</v>
      </c>
      <c r="Z10" s="17">
        <v>0</v>
      </c>
      <c r="AA10" s="18">
        <v>0</v>
      </c>
      <c r="AB10" s="18">
        <v>0</v>
      </c>
      <c r="AC10" s="18">
        <v>0</v>
      </c>
      <c r="AD10" s="18">
        <v>0</v>
      </c>
      <c r="AE10" s="13">
        <v>0</v>
      </c>
      <c r="AF10" s="17">
        <v>0</v>
      </c>
      <c r="AG10" s="18">
        <v>0</v>
      </c>
      <c r="AH10" s="18">
        <v>0</v>
      </c>
      <c r="AI10" s="18">
        <v>0</v>
      </c>
      <c r="AJ10" s="18">
        <v>0</v>
      </c>
      <c r="AK10" s="13">
        <v>0</v>
      </c>
      <c r="AL10" s="17">
        <v>0</v>
      </c>
      <c r="AM10" s="18">
        <v>0</v>
      </c>
      <c r="AN10" s="18">
        <v>0</v>
      </c>
      <c r="AO10" s="18">
        <v>0</v>
      </c>
      <c r="AP10" s="18">
        <v>0</v>
      </c>
      <c r="AQ10" s="13">
        <v>0</v>
      </c>
      <c r="AR10" s="17">
        <v>0</v>
      </c>
      <c r="AS10" s="18">
        <v>0</v>
      </c>
      <c r="AT10" s="18">
        <v>0</v>
      </c>
      <c r="AU10" s="18">
        <v>0</v>
      </c>
      <c r="AV10" s="18">
        <v>0</v>
      </c>
      <c r="AW10" s="13">
        <v>0</v>
      </c>
      <c r="AX10" s="17">
        <v>0</v>
      </c>
      <c r="AY10" s="18">
        <v>0</v>
      </c>
      <c r="AZ10" s="18">
        <v>0</v>
      </c>
      <c r="BA10" s="18">
        <v>0</v>
      </c>
      <c r="BB10" s="18">
        <v>0</v>
      </c>
      <c r="BC10" s="13">
        <v>0</v>
      </c>
      <c r="BD10" s="17">
        <v>0</v>
      </c>
      <c r="BE10" s="18">
        <v>0</v>
      </c>
      <c r="BF10" s="18">
        <v>0</v>
      </c>
      <c r="BG10" s="18">
        <v>0</v>
      </c>
      <c r="BH10" s="18">
        <v>0</v>
      </c>
      <c r="BI10" s="13">
        <v>0</v>
      </c>
    </row>
    <row r="11" spans="1:67" x14ac:dyDescent="0.3">
      <c r="A11" s="4" t="s">
        <v>2</v>
      </c>
      <c r="B11" s="109">
        <v>0</v>
      </c>
      <c r="C11" s="110">
        <v>0</v>
      </c>
      <c r="D11" s="110">
        <v>0</v>
      </c>
      <c r="E11" s="110">
        <v>0</v>
      </c>
      <c r="F11" s="110">
        <v>0</v>
      </c>
      <c r="G11" s="111">
        <v>0</v>
      </c>
      <c r="H11" s="17">
        <v>0</v>
      </c>
      <c r="I11" s="18">
        <v>0</v>
      </c>
      <c r="J11" s="18">
        <v>0</v>
      </c>
      <c r="K11" s="18">
        <v>0</v>
      </c>
      <c r="L11" s="18">
        <v>0</v>
      </c>
      <c r="M11" s="13">
        <v>0</v>
      </c>
      <c r="N11" s="17">
        <v>0</v>
      </c>
      <c r="O11" s="18">
        <v>0</v>
      </c>
      <c r="P11" s="18">
        <v>0</v>
      </c>
      <c r="Q11" s="18">
        <v>0</v>
      </c>
      <c r="R11" s="18">
        <v>0</v>
      </c>
      <c r="S11" s="13">
        <v>0</v>
      </c>
      <c r="T11" s="17">
        <v>0</v>
      </c>
      <c r="U11" s="18">
        <v>0</v>
      </c>
      <c r="V11" s="18">
        <v>0</v>
      </c>
      <c r="W11" s="18">
        <v>0</v>
      </c>
      <c r="X11" s="18">
        <v>0</v>
      </c>
      <c r="Y11" s="13">
        <v>0</v>
      </c>
      <c r="Z11" s="17">
        <v>0</v>
      </c>
      <c r="AA11" s="18">
        <v>0</v>
      </c>
      <c r="AB11" s="18">
        <v>0</v>
      </c>
      <c r="AC11" s="18">
        <v>0</v>
      </c>
      <c r="AD11" s="18">
        <v>0</v>
      </c>
      <c r="AE11" s="13">
        <v>0</v>
      </c>
      <c r="AF11" s="17">
        <v>0</v>
      </c>
      <c r="AG11" s="18">
        <v>0</v>
      </c>
      <c r="AH11" s="18">
        <v>0</v>
      </c>
      <c r="AI11" s="18">
        <v>0</v>
      </c>
      <c r="AJ11" s="18">
        <v>0</v>
      </c>
      <c r="AK11" s="13">
        <v>0</v>
      </c>
      <c r="AL11" s="17">
        <v>0</v>
      </c>
      <c r="AM11" s="18">
        <v>0</v>
      </c>
      <c r="AN11" s="18">
        <v>0</v>
      </c>
      <c r="AO11" s="18">
        <v>0</v>
      </c>
      <c r="AP11" s="18">
        <v>0</v>
      </c>
      <c r="AQ11" s="13">
        <v>0</v>
      </c>
      <c r="AR11" s="17">
        <v>0</v>
      </c>
      <c r="AS11" s="18">
        <v>0</v>
      </c>
      <c r="AT11" s="18">
        <v>0</v>
      </c>
      <c r="AU11" s="18">
        <v>0</v>
      </c>
      <c r="AV11" s="18">
        <v>0</v>
      </c>
      <c r="AW11" s="13">
        <v>0</v>
      </c>
      <c r="AX11" s="17">
        <v>0</v>
      </c>
      <c r="AY11" s="18">
        <v>0</v>
      </c>
      <c r="AZ11" s="18">
        <v>0</v>
      </c>
      <c r="BA11" s="18">
        <v>0</v>
      </c>
      <c r="BB11" s="18">
        <v>0</v>
      </c>
      <c r="BC11" s="13">
        <v>0</v>
      </c>
      <c r="BD11" s="17">
        <v>0</v>
      </c>
      <c r="BE11" s="18">
        <v>0</v>
      </c>
      <c r="BF11" s="18">
        <v>0</v>
      </c>
      <c r="BG11" s="18">
        <v>0</v>
      </c>
      <c r="BH11" s="18">
        <v>0</v>
      </c>
      <c r="BI11" s="13">
        <v>0</v>
      </c>
    </row>
    <row r="12" spans="1:67" x14ac:dyDescent="0.3">
      <c r="A12" s="4" t="s">
        <v>3</v>
      </c>
      <c r="B12" s="109">
        <v>0</v>
      </c>
      <c r="C12" s="110">
        <v>0</v>
      </c>
      <c r="D12" s="110">
        <v>0</v>
      </c>
      <c r="E12" s="110">
        <v>0</v>
      </c>
      <c r="F12" s="110">
        <v>0</v>
      </c>
      <c r="G12" s="111">
        <v>0</v>
      </c>
      <c r="H12" s="17">
        <v>0</v>
      </c>
      <c r="I12" s="18">
        <v>0</v>
      </c>
      <c r="J12" s="18">
        <v>0</v>
      </c>
      <c r="K12" s="18">
        <v>0</v>
      </c>
      <c r="L12" s="18">
        <v>0</v>
      </c>
      <c r="M12" s="13">
        <v>0</v>
      </c>
      <c r="N12" s="17">
        <v>0</v>
      </c>
      <c r="O12" s="18">
        <v>0</v>
      </c>
      <c r="P12" s="18">
        <v>0</v>
      </c>
      <c r="Q12" s="18">
        <v>0</v>
      </c>
      <c r="R12" s="18">
        <v>0</v>
      </c>
      <c r="S12" s="13">
        <v>0</v>
      </c>
      <c r="T12" s="17">
        <v>0</v>
      </c>
      <c r="U12" s="18">
        <v>0</v>
      </c>
      <c r="V12" s="18">
        <v>0</v>
      </c>
      <c r="W12" s="18">
        <v>0</v>
      </c>
      <c r="X12" s="18">
        <v>0</v>
      </c>
      <c r="Y12" s="13">
        <v>0</v>
      </c>
      <c r="Z12" s="17">
        <v>0</v>
      </c>
      <c r="AA12" s="18">
        <v>0</v>
      </c>
      <c r="AB12" s="18">
        <v>0</v>
      </c>
      <c r="AC12" s="18">
        <v>0</v>
      </c>
      <c r="AD12" s="18">
        <v>0</v>
      </c>
      <c r="AE12" s="13">
        <v>0</v>
      </c>
      <c r="AF12" s="17">
        <v>0</v>
      </c>
      <c r="AG12" s="18">
        <v>0</v>
      </c>
      <c r="AH12" s="18">
        <v>0</v>
      </c>
      <c r="AI12" s="18">
        <v>0</v>
      </c>
      <c r="AJ12" s="18">
        <v>0</v>
      </c>
      <c r="AK12" s="13">
        <v>0</v>
      </c>
      <c r="AL12" s="17">
        <v>0</v>
      </c>
      <c r="AM12" s="18">
        <v>0</v>
      </c>
      <c r="AN12" s="18">
        <v>0</v>
      </c>
      <c r="AO12" s="18">
        <v>0</v>
      </c>
      <c r="AP12" s="18">
        <v>0</v>
      </c>
      <c r="AQ12" s="13">
        <v>0</v>
      </c>
      <c r="AR12" s="17">
        <v>0</v>
      </c>
      <c r="AS12" s="18">
        <v>0</v>
      </c>
      <c r="AT12" s="18">
        <v>0</v>
      </c>
      <c r="AU12" s="18">
        <v>0</v>
      </c>
      <c r="AV12" s="18">
        <v>0</v>
      </c>
      <c r="AW12" s="13">
        <v>0</v>
      </c>
      <c r="AX12" s="17">
        <v>0</v>
      </c>
      <c r="AY12" s="18">
        <v>0</v>
      </c>
      <c r="AZ12" s="18">
        <v>0</v>
      </c>
      <c r="BA12" s="18">
        <v>0</v>
      </c>
      <c r="BB12" s="18">
        <v>0</v>
      </c>
      <c r="BC12" s="13">
        <v>0</v>
      </c>
      <c r="BD12" s="17">
        <v>0</v>
      </c>
      <c r="BE12" s="18">
        <v>0</v>
      </c>
      <c r="BF12" s="18">
        <v>0</v>
      </c>
      <c r="BG12" s="18">
        <v>0</v>
      </c>
      <c r="BH12" s="18">
        <v>0</v>
      </c>
      <c r="BI12" s="13">
        <v>0</v>
      </c>
    </row>
    <row r="13" spans="1:67" x14ac:dyDescent="0.3">
      <c r="A13" s="4" t="s">
        <v>4</v>
      </c>
      <c r="B13" s="109">
        <v>0</v>
      </c>
      <c r="C13" s="110">
        <v>0</v>
      </c>
      <c r="D13" s="110">
        <v>0</v>
      </c>
      <c r="E13" s="110">
        <v>55000</v>
      </c>
      <c r="F13" s="110">
        <v>0</v>
      </c>
      <c r="G13" s="111">
        <v>55000</v>
      </c>
      <c r="H13" s="17">
        <v>0</v>
      </c>
      <c r="I13" s="18">
        <v>0</v>
      </c>
      <c r="J13" s="18">
        <v>0</v>
      </c>
      <c r="K13" s="18">
        <v>0</v>
      </c>
      <c r="L13" s="18">
        <v>0</v>
      </c>
      <c r="M13" s="13">
        <v>0</v>
      </c>
      <c r="N13" s="17">
        <v>0</v>
      </c>
      <c r="O13" s="18">
        <v>0</v>
      </c>
      <c r="P13" s="18">
        <v>0</v>
      </c>
      <c r="Q13" s="18">
        <v>0</v>
      </c>
      <c r="R13" s="18">
        <v>0</v>
      </c>
      <c r="S13" s="13">
        <v>0</v>
      </c>
      <c r="T13" s="17">
        <v>0</v>
      </c>
      <c r="U13" s="18">
        <v>0</v>
      </c>
      <c r="V13" s="18">
        <v>0</v>
      </c>
      <c r="W13" s="18">
        <v>0</v>
      </c>
      <c r="X13" s="18">
        <v>0</v>
      </c>
      <c r="Y13" s="13">
        <v>0</v>
      </c>
      <c r="Z13" s="17">
        <v>0</v>
      </c>
      <c r="AA13" s="18">
        <v>0</v>
      </c>
      <c r="AB13" s="18">
        <v>0</v>
      </c>
      <c r="AC13" s="18">
        <v>6000</v>
      </c>
      <c r="AD13" s="18">
        <v>0</v>
      </c>
      <c r="AE13" s="13">
        <v>6000</v>
      </c>
      <c r="AF13" s="17">
        <v>0</v>
      </c>
      <c r="AG13" s="18">
        <v>0</v>
      </c>
      <c r="AH13" s="18">
        <v>0</v>
      </c>
      <c r="AI13" s="18">
        <v>0</v>
      </c>
      <c r="AJ13" s="18">
        <v>0</v>
      </c>
      <c r="AK13" s="13">
        <v>0</v>
      </c>
      <c r="AL13" s="17">
        <v>0</v>
      </c>
      <c r="AM13" s="18">
        <v>0</v>
      </c>
      <c r="AN13" s="18">
        <v>0</v>
      </c>
      <c r="AO13" s="18">
        <v>0</v>
      </c>
      <c r="AP13" s="18">
        <v>0</v>
      </c>
      <c r="AQ13" s="13">
        <v>0</v>
      </c>
      <c r="AR13" s="17">
        <v>0</v>
      </c>
      <c r="AS13" s="18">
        <v>0</v>
      </c>
      <c r="AT13" s="18">
        <v>0</v>
      </c>
      <c r="AU13" s="18">
        <v>0</v>
      </c>
      <c r="AV13" s="18">
        <v>0</v>
      </c>
      <c r="AW13" s="13">
        <v>0</v>
      </c>
      <c r="AX13" s="17">
        <v>0</v>
      </c>
      <c r="AY13" s="18">
        <v>0</v>
      </c>
      <c r="AZ13" s="18">
        <v>0</v>
      </c>
      <c r="BA13" s="18">
        <v>18000</v>
      </c>
      <c r="BB13" s="18">
        <v>0</v>
      </c>
      <c r="BC13" s="13">
        <v>18000</v>
      </c>
      <c r="BD13" s="17">
        <v>0</v>
      </c>
      <c r="BE13" s="18">
        <v>0</v>
      </c>
      <c r="BF13" s="18">
        <v>0</v>
      </c>
      <c r="BG13" s="18">
        <v>31000</v>
      </c>
      <c r="BH13" s="18">
        <v>0</v>
      </c>
      <c r="BI13" s="13">
        <v>31000</v>
      </c>
    </row>
    <row r="14" spans="1:67" x14ac:dyDescent="0.3">
      <c r="A14" s="4" t="s">
        <v>5</v>
      </c>
      <c r="B14" s="109">
        <v>0</v>
      </c>
      <c r="C14" s="110">
        <v>0</v>
      </c>
      <c r="D14" s="110">
        <v>0</v>
      </c>
      <c r="E14" s="110">
        <v>0</v>
      </c>
      <c r="F14" s="110">
        <v>0</v>
      </c>
      <c r="G14" s="111">
        <v>0</v>
      </c>
      <c r="H14" s="17">
        <v>0</v>
      </c>
      <c r="I14" s="18">
        <v>0</v>
      </c>
      <c r="J14" s="18">
        <v>0</v>
      </c>
      <c r="K14" s="18">
        <v>0</v>
      </c>
      <c r="L14" s="18">
        <v>0</v>
      </c>
      <c r="M14" s="13">
        <v>0</v>
      </c>
      <c r="N14" s="17">
        <v>0</v>
      </c>
      <c r="O14" s="18">
        <v>0</v>
      </c>
      <c r="P14" s="18">
        <v>0</v>
      </c>
      <c r="Q14" s="18">
        <v>0</v>
      </c>
      <c r="R14" s="18">
        <v>0</v>
      </c>
      <c r="S14" s="13">
        <v>0</v>
      </c>
      <c r="T14" s="17">
        <v>0</v>
      </c>
      <c r="U14" s="18">
        <v>0</v>
      </c>
      <c r="V14" s="18">
        <v>0</v>
      </c>
      <c r="W14" s="18">
        <v>0</v>
      </c>
      <c r="X14" s="18">
        <v>0</v>
      </c>
      <c r="Y14" s="13">
        <v>0</v>
      </c>
      <c r="Z14" s="17">
        <v>0</v>
      </c>
      <c r="AA14" s="18">
        <v>0</v>
      </c>
      <c r="AB14" s="18">
        <v>0</v>
      </c>
      <c r="AC14" s="18">
        <v>0</v>
      </c>
      <c r="AD14" s="18">
        <v>0</v>
      </c>
      <c r="AE14" s="13">
        <v>0</v>
      </c>
      <c r="AF14" s="17">
        <v>0</v>
      </c>
      <c r="AG14" s="18">
        <v>0</v>
      </c>
      <c r="AH14" s="18">
        <v>0</v>
      </c>
      <c r="AI14" s="18">
        <v>0</v>
      </c>
      <c r="AJ14" s="18">
        <v>0</v>
      </c>
      <c r="AK14" s="13">
        <v>0</v>
      </c>
      <c r="AL14" s="17">
        <v>0</v>
      </c>
      <c r="AM14" s="18">
        <v>0</v>
      </c>
      <c r="AN14" s="18">
        <v>0</v>
      </c>
      <c r="AO14" s="18">
        <v>0</v>
      </c>
      <c r="AP14" s="18">
        <v>0</v>
      </c>
      <c r="AQ14" s="13">
        <v>0</v>
      </c>
      <c r="AR14" s="17">
        <v>0</v>
      </c>
      <c r="AS14" s="18">
        <v>0</v>
      </c>
      <c r="AT14" s="18">
        <v>0</v>
      </c>
      <c r="AU14" s="18">
        <v>0</v>
      </c>
      <c r="AV14" s="18">
        <v>0</v>
      </c>
      <c r="AW14" s="13">
        <v>0</v>
      </c>
      <c r="AX14" s="17">
        <v>0</v>
      </c>
      <c r="AY14" s="18">
        <v>0</v>
      </c>
      <c r="AZ14" s="18">
        <v>0</v>
      </c>
      <c r="BA14" s="18">
        <v>0</v>
      </c>
      <c r="BB14" s="18">
        <v>0</v>
      </c>
      <c r="BC14" s="13">
        <v>0</v>
      </c>
      <c r="BD14" s="17">
        <v>0</v>
      </c>
      <c r="BE14" s="18">
        <v>0</v>
      </c>
      <c r="BF14" s="18">
        <v>0</v>
      </c>
      <c r="BG14" s="18">
        <v>0</v>
      </c>
      <c r="BH14" s="18">
        <v>0</v>
      </c>
      <c r="BI14" s="13">
        <v>0</v>
      </c>
    </row>
    <row r="15" spans="1:67" x14ac:dyDescent="0.3">
      <c r="A15" s="4" t="s">
        <v>6</v>
      </c>
      <c r="B15" s="109">
        <v>0</v>
      </c>
      <c r="C15" s="110">
        <v>0</v>
      </c>
      <c r="D15" s="110">
        <v>0</v>
      </c>
      <c r="E15" s="110">
        <v>0</v>
      </c>
      <c r="F15" s="110">
        <v>0</v>
      </c>
      <c r="G15" s="111">
        <v>0</v>
      </c>
      <c r="H15" s="17">
        <v>0</v>
      </c>
      <c r="I15" s="18">
        <v>0</v>
      </c>
      <c r="J15" s="18">
        <v>0</v>
      </c>
      <c r="K15" s="18">
        <v>0</v>
      </c>
      <c r="L15" s="18">
        <v>0</v>
      </c>
      <c r="M15" s="13">
        <v>0</v>
      </c>
      <c r="N15" s="17">
        <v>0</v>
      </c>
      <c r="O15" s="18">
        <v>0</v>
      </c>
      <c r="P15" s="18">
        <v>0</v>
      </c>
      <c r="Q15" s="18">
        <v>0</v>
      </c>
      <c r="R15" s="18">
        <v>0</v>
      </c>
      <c r="S15" s="13">
        <v>0</v>
      </c>
      <c r="T15" s="17">
        <v>0</v>
      </c>
      <c r="U15" s="18">
        <v>0</v>
      </c>
      <c r="V15" s="18">
        <v>0</v>
      </c>
      <c r="W15" s="18">
        <v>0</v>
      </c>
      <c r="X15" s="18">
        <v>0</v>
      </c>
      <c r="Y15" s="13">
        <v>0</v>
      </c>
      <c r="Z15" s="17">
        <v>0</v>
      </c>
      <c r="AA15" s="18">
        <v>0</v>
      </c>
      <c r="AB15" s="18">
        <v>0</v>
      </c>
      <c r="AC15" s="18">
        <v>0</v>
      </c>
      <c r="AD15" s="18">
        <v>0</v>
      </c>
      <c r="AE15" s="13">
        <v>0</v>
      </c>
      <c r="AF15" s="17">
        <v>0</v>
      </c>
      <c r="AG15" s="18">
        <v>0</v>
      </c>
      <c r="AH15" s="18">
        <v>0</v>
      </c>
      <c r="AI15" s="18">
        <v>0</v>
      </c>
      <c r="AJ15" s="18">
        <v>0</v>
      </c>
      <c r="AK15" s="13">
        <v>0</v>
      </c>
      <c r="AL15" s="17">
        <v>0</v>
      </c>
      <c r="AM15" s="18">
        <v>0</v>
      </c>
      <c r="AN15" s="18">
        <v>0</v>
      </c>
      <c r="AO15" s="18">
        <v>0</v>
      </c>
      <c r="AP15" s="18">
        <v>0</v>
      </c>
      <c r="AQ15" s="13">
        <v>0</v>
      </c>
      <c r="AR15" s="17">
        <v>0</v>
      </c>
      <c r="AS15" s="18">
        <v>0</v>
      </c>
      <c r="AT15" s="18">
        <v>0</v>
      </c>
      <c r="AU15" s="18">
        <v>0</v>
      </c>
      <c r="AV15" s="18">
        <v>0</v>
      </c>
      <c r="AW15" s="13">
        <v>0</v>
      </c>
      <c r="AX15" s="17">
        <v>0</v>
      </c>
      <c r="AY15" s="18">
        <v>0</v>
      </c>
      <c r="AZ15" s="18">
        <v>0</v>
      </c>
      <c r="BA15" s="18">
        <v>0</v>
      </c>
      <c r="BB15" s="18">
        <v>0</v>
      </c>
      <c r="BC15" s="13">
        <v>0</v>
      </c>
      <c r="BD15" s="17">
        <v>0</v>
      </c>
      <c r="BE15" s="18">
        <v>0</v>
      </c>
      <c r="BF15" s="18">
        <v>0</v>
      </c>
      <c r="BG15" s="18">
        <v>0</v>
      </c>
      <c r="BH15" s="18">
        <v>0</v>
      </c>
      <c r="BI15" s="13">
        <v>0</v>
      </c>
    </row>
    <row r="16" spans="1:67" x14ac:dyDescent="0.3">
      <c r="A16" s="4" t="s">
        <v>7</v>
      </c>
      <c r="B16" s="109">
        <v>0</v>
      </c>
      <c r="C16" s="110">
        <v>0</v>
      </c>
      <c r="D16" s="110">
        <v>0</v>
      </c>
      <c r="E16" s="110">
        <v>0</v>
      </c>
      <c r="F16" s="110">
        <v>0</v>
      </c>
      <c r="G16" s="111">
        <v>0</v>
      </c>
      <c r="H16" s="17">
        <v>0</v>
      </c>
      <c r="I16" s="18">
        <v>0</v>
      </c>
      <c r="J16" s="18">
        <v>0</v>
      </c>
      <c r="K16" s="18">
        <v>0</v>
      </c>
      <c r="L16" s="18">
        <v>0</v>
      </c>
      <c r="M16" s="13">
        <v>0</v>
      </c>
      <c r="N16" s="17">
        <v>0</v>
      </c>
      <c r="O16" s="18">
        <v>0</v>
      </c>
      <c r="P16" s="18">
        <v>0</v>
      </c>
      <c r="Q16" s="18">
        <v>0</v>
      </c>
      <c r="R16" s="18">
        <v>0</v>
      </c>
      <c r="S16" s="13">
        <v>0</v>
      </c>
      <c r="T16" s="17">
        <v>0</v>
      </c>
      <c r="U16" s="18">
        <v>0</v>
      </c>
      <c r="V16" s="18">
        <v>0</v>
      </c>
      <c r="W16" s="18">
        <v>0</v>
      </c>
      <c r="X16" s="18">
        <v>0</v>
      </c>
      <c r="Y16" s="13">
        <v>0</v>
      </c>
      <c r="Z16" s="17">
        <v>0</v>
      </c>
      <c r="AA16" s="18">
        <v>0</v>
      </c>
      <c r="AB16" s="18">
        <v>0</v>
      </c>
      <c r="AC16" s="18">
        <v>0</v>
      </c>
      <c r="AD16" s="18">
        <v>0</v>
      </c>
      <c r="AE16" s="13">
        <v>0</v>
      </c>
      <c r="AF16" s="17">
        <v>0</v>
      </c>
      <c r="AG16" s="18">
        <v>0</v>
      </c>
      <c r="AH16" s="18">
        <v>0</v>
      </c>
      <c r="AI16" s="18">
        <v>0</v>
      </c>
      <c r="AJ16" s="18">
        <v>0</v>
      </c>
      <c r="AK16" s="13">
        <v>0</v>
      </c>
      <c r="AL16" s="17">
        <v>0</v>
      </c>
      <c r="AM16" s="18">
        <v>0</v>
      </c>
      <c r="AN16" s="18">
        <v>0</v>
      </c>
      <c r="AO16" s="18">
        <v>0</v>
      </c>
      <c r="AP16" s="18">
        <v>0</v>
      </c>
      <c r="AQ16" s="13">
        <v>0</v>
      </c>
      <c r="AR16" s="17">
        <v>0</v>
      </c>
      <c r="AS16" s="18">
        <v>0</v>
      </c>
      <c r="AT16" s="18">
        <v>0</v>
      </c>
      <c r="AU16" s="18">
        <v>0</v>
      </c>
      <c r="AV16" s="18">
        <v>0</v>
      </c>
      <c r="AW16" s="13">
        <v>0</v>
      </c>
      <c r="AX16" s="17">
        <v>0</v>
      </c>
      <c r="AY16" s="18">
        <v>0</v>
      </c>
      <c r="AZ16" s="18">
        <v>0</v>
      </c>
      <c r="BA16" s="18">
        <v>0</v>
      </c>
      <c r="BB16" s="18">
        <v>0</v>
      </c>
      <c r="BC16" s="13">
        <v>0</v>
      </c>
      <c r="BD16" s="17">
        <v>0</v>
      </c>
      <c r="BE16" s="18">
        <v>0</v>
      </c>
      <c r="BF16" s="18">
        <v>0</v>
      </c>
      <c r="BG16" s="18">
        <v>0</v>
      </c>
      <c r="BH16" s="18">
        <v>0</v>
      </c>
      <c r="BI16" s="13">
        <v>0</v>
      </c>
    </row>
    <row r="17" spans="1:61" x14ac:dyDescent="0.3">
      <c r="A17" s="4" t="s">
        <v>8</v>
      </c>
      <c r="B17" s="109">
        <v>0</v>
      </c>
      <c r="C17" s="110">
        <v>0</v>
      </c>
      <c r="D17" s="110">
        <v>0</v>
      </c>
      <c r="E17" s="110">
        <v>0</v>
      </c>
      <c r="F17" s="110">
        <v>0</v>
      </c>
      <c r="G17" s="111">
        <v>0</v>
      </c>
      <c r="H17" s="17">
        <v>0</v>
      </c>
      <c r="I17" s="18">
        <v>0</v>
      </c>
      <c r="J17" s="18">
        <v>0</v>
      </c>
      <c r="K17" s="18">
        <v>0</v>
      </c>
      <c r="L17" s="18">
        <v>0</v>
      </c>
      <c r="M17" s="13">
        <v>0</v>
      </c>
      <c r="N17" s="17">
        <v>0</v>
      </c>
      <c r="O17" s="18">
        <v>0</v>
      </c>
      <c r="P17" s="18">
        <v>0</v>
      </c>
      <c r="Q17" s="18">
        <v>0</v>
      </c>
      <c r="R17" s="18">
        <v>0</v>
      </c>
      <c r="S17" s="13">
        <v>0</v>
      </c>
      <c r="T17" s="17">
        <v>0</v>
      </c>
      <c r="U17" s="18">
        <v>0</v>
      </c>
      <c r="V17" s="18">
        <v>0</v>
      </c>
      <c r="W17" s="18">
        <v>0</v>
      </c>
      <c r="X17" s="18">
        <v>0</v>
      </c>
      <c r="Y17" s="13">
        <v>0</v>
      </c>
      <c r="Z17" s="17">
        <v>0</v>
      </c>
      <c r="AA17" s="18">
        <v>0</v>
      </c>
      <c r="AB17" s="18">
        <v>0</v>
      </c>
      <c r="AC17" s="18">
        <v>0</v>
      </c>
      <c r="AD17" s="18">
        <v>0</v>
      </c>
      <c r="AE17" s="13">
        <v>0</v>
      </c>
      <c r="AF17" s="17">
        <v>0</v>
      </c>
      <c r="AG17" s="18">
        <v>0</v>
      </c>
      <c r="AH17" s="18">
        <v>0</v>
      </c>
      <c r="AI17" s="18">
        <v>0</v>
      </c>
      <c r="AJ17" s="18">
        <v>0</v>
      </c>
      <c r="AK17" s="13">
        <v>0</v>
      </c>
      <c r="AL17" s="17">
        <v>0</v>
      </c>
      <c r="AM17" s="18">
        <v>0</v>
      </c>
      <c r="AN17" s="18">
        <v>0</v>
      </c>
      <c r="AO17" s="18">
        <v>0</v>
      </c>
      <c r="AP17" s="18">
        <v>0</v>
      </c>
      <c r="AQ17" s="13">
        <v>0</v>
      </c>
      <c r="AR17" s="17">
        <v>0</v>
      </c>
      <c r="AS17" s="18">
        <v>0</v>
      </c>
      <c r="AT17" s="18">
        <v>0</v>
      </c>
      <c r="AU17" s="18">
        <v>0</v>
      </c>
      <c r="AV17" s="18">
        <v>0</v>
      </c>
      <c r="AW17" s="13">
        <v>0</v>
      </c>
      <c r="AX17" s="17">
        <v>0</v>
      </c>
      <c r="AY17" s="18">
        <v>0</v>
      </c>
      <c r="AZ17" s="18">
        <v>0</v>
      </c>
      <c r="BA17" s="18">
        <v>0</v>
      </c>
      <c r="BB17" s="18">
        <v>0</v>
      </c>
      <c r="BC17" s="13">
        <v>0</v>
      </c>
      <c r="BD17" s="17">
        <v>0</v>
      </c>
      <c r="BE17" s="18">
        <v>0</v>
      </c>
      <c r="BF17" s="18">
        <v>0</v>
      </c>
      <c r="BG17" s="18">
        <v>0</v>
      </c>
      <c r="BH17" s="18">
        <v>0</v>
      </c>
      <c r="BI17" s="13">
        <v>0</v>
      </c>
    </row>
    <row r="18" spans="1:61" x14ac:dyDescent="0.3">
      <c r="A18" s="4" t="s">
        <v>9</v>
      </c>
      <c r="B18" s="109">
        <v>0</v>
      </c>
      <c r="C18" s="110">
        <v>0</v>
      </c>
      <c r="D18" s="110">
        <v>0</v>
      </c>
      <c r="E18" s="110">
        <v>0</v>
      </c>
      <c r="F18" s="110">
        <v>0</v>
      </c>
      <c r="G18" s="111">
        <v>0</v>
      </c>
      <c r="H18" s="17">
        <v>0</v>
      </c>
      <c r="I18" s="18">
        <v>0</v>
      </c>
      <c r="J18" s="18">
        <v>0</v>
      </c>
      <c r="K18" s="18">
        <v>0</v>
      </c>
      <c r="L18" s="18">
        <v>0</v>
      </c>
      <c r="M18" s="13">
        <v>0</v>
      </c>
      <c r="N18" s="17">
        <v>0</v>
      </c>
      <c r="O18" s="18">
        <v>0</v>
      </c>
      <c r="P18" s="18">
        <v>0</v>
      </c>
      <c r="Q18" s="18">
        <v>0</v>
      </c>
      <c r="R18" s="18">
        <v>0</v>
      </c>
      <c r="S18" s="13">
        <v>0</v>
      </c>
      <c r="T18" s="17">
        <v>0</v>
      </c>
      <c r="U18" s="18">
        <v>0</v>
      </c>
      <c r="V18" s="18">
        <v>0</v>
      </c>
      <c r="W18" s="18">
        <v>0</v>
      </c>
      <c r="X18" s="18">
        <v>0</v>
      </c>
      <c r="Y18" s="13">
        <v>0</v>
      </c>
      <c r="Z18" s="17">
        <v>0</v>
      </c>
      <c r="AA18" s="18">
        <v>0</v>
      </c>
      <c r="AB18" s="18">
        <v>0</v>
      </c>
      <c r="AC18" s="18">
        <v>0</v>
      </c>
      <c r="AD18" s="18">
        <v>0</v>
      </c>
      <c r="AE18" s="13">
        <v>0</v>
      </c>
      <c r="AF18" s="17">
        <v>0</v>
      </c>
      <c r="AG18" s="18">
        <v>0</v>
      </c>
      <c r="AH18" s="18">
        <v>0</v>
      </c>
      <c r="AI18" s="18">
        <v>0</v>
      </c>
      <c r="AJ18" s="18">
        <v>0</v>
      </c>
      <c r="AK18" s="13">
        <v>0</v>
      </c>
      <c r="AL18" s="17">
        <v>0</v>
      </c>
      <c r="AM18" s="18">
        <v>0</v>
      </c>
      <c r="AN18" s="18">
        <v>0</v>
      </c>
      <c r="AO18" s="18">
        <v>0</v>
      </c>
      <c r="AP18" s="18">
        <v>0</v>
      </c>
      <c r="AQ18" s="13">
        <v>0</v>
      </c>
      <c r="AR18" s="17">
        <v>0</v>
      </c>
      <c r="AS18" s="18">
        <v>0</v>
      </c>
      <c r="AT18" s="18">
        <v>0</v>
      </c>
      <c r="AU18" s="18">
        <v>0</v>
      </c>
      <c r="AV18" s="18">
        <v>0</v>
      </c>
      <c r="AW18" s="13">
        <v>0</v>
      </c>
      <c r="AX18" s="17">
        <v>0</v>
      </c>
      <c r="AY18" s="18">
        <v>0</v>
      </c>
      <c r="AZ18" s="18">
        <v>0</v>
      </c>
      <c r="BA18" s="18">
        <v>0</v>
      </c>
      <c r="BB18" s="18">
        <v>0</v>
      </c>
      <c r="BC18" s="13">
        <v>0</v>
      </c>
      <c r="BD18" s="17">
        <v>0</v>
      </c>
      <c r="BE18" s="18">
        <v>0</v>
      </c>
      <c r="BF18" s="18">
        <v>0</v>
      </c>
      <c r="BG18" s="18">
        <v>0</v>
      </c>
      <c r="BH18" s="18">
        <v>0</v>
      </c>
      <c r="BI18" s="13">
        <v>0</v>
      </c>
    </row>
    <row r="19" spans="1:61" x14ac:dyDescent="0.3">
      <c r="A19" s="4" t="s">
        <v>10</v>
      </c>
      <c r="B19" s="109">
        <v>0</v>
      </c>
      <c r="C19" s="110">
        <v>0</v>
      </c>
      <c r="D19" s="110">
        <v>0</v>
      </c>
      <c r="E19" s="110">
        <v>0</v>
      </c>
      <c r="F19" s="110">
        <v>0</v>
      </c>
      <c r="G19" s="111">
        <v>0</v>
      </c>
      <c r="H19" s="17">
        <v>0</v>
      </c>
      <c r="I19" s="18">
        <v>0</v>
      </c>
      <c r="J19" s="18">
        <v>0</v>
      </c>
      <c r="K19" s="18">
        <v>0</v>
      </c>
      <c r="L19" s="18">
        <v>0</v>
      </c>
      <c r="M19" s="13">
        <v>0</v>
      </c>
      <c r="N19" s="17">
        <v>0</v>
      </c>
      <c r="O19" s="18">
        <v>0</v>
      </c>
      <c r="P19" s="18">
        <v>0</v>
      </c>
      <c r="Q19" s="18">
        <v>0</v>
      </c>
      <c r="R19" s="18">
        <v>0</v>
      </c>
      <c r="S19" s="13">
        <v>0</v>
      </c>
      <c r="T19" s="17">
        <v>0</v>
      </c>
      <c r="U19" s="18">
        <v>0</v>
      </c>
      <c r="V19" s="18">
        <v>0</v>
      </c>
      <c r="W19" s="18">
        <v>0</v>
      </c>
      <c r="X19" s="18">
        <v>0</v>
      </c>
      <c r="Y19" s="13">
        <v>0</v>
      </c>
      <c r="Z19" s="17">
        <v>0</v>
      </c>
      <c r="AA19" s="18">
        <v>0</v>
      </c>
      <c r="AB19" s="18">
        <v>0</v>
      </c>
      <c r="AC19" s="18">
        <v>0</v>
      </c>
      <c r="AD19" s="18">
        <v>0</v>
      </c>
      <c r="AE19" s="13">
        <v>0</v>
      </c>
      <c r="AF19" s="17">
        <v>0</v>
      </c>
      <c r="AG19" s="18">
        <v>0</v>
      </c>
      <c r="AH19" s="18">
        <v>0</v>
      </c>
      <c r="AI19" s="18">
        <v>0</v>
      </c>
      <c r="AJ19" s="18">
        <v>0</v>
      </c>
      <c r="AK19" s="13">
        <v>0</v>
      </c>
      <c r="AL19" s="17">
        <v>0</v>
      </c>
      <c r="AM19" s="18">
        <v>0</v>
      </c>
      <c r="AN19" s="18">
        <v>0</v>
      </c>
      <c r="AO19" s="18">
        <v>0</v>
      </c>
      <c r="AP19" s="18">
        <v>0</v>
      </c>
      <c r="AQ19" s="13">
        <v>0</v>
      </c>
      <c r="AR19" s="17">
        <v>0</v>
      </c>
      <c r="AS19" s="18">
        <v>0</v>
      </c>
      <c r="AT19" s="18">
        <v>0</v>
      </c>
      <c r="AU19" s="18">
        <v>0</v>
      </c>
      <c r="AV19" s="18">
        <v>0</v>
      </c>
      <c r="AW19" s="13">
        <v>0</v>
      </c>
      <c r="AX19" s="17">
        <v>0</v>
      </c>
      <c r="AY19" s="18">
        <v>0</v>
      </c>
      <c r="AZ19" s="18">
        <v>0</v>
      </c>
      <c r="BA19" s="18">
        <v>0</v>
      </c>
      <c r="BB19" s="18">
        <v>0</v>
      </c>
      <c r="BC19" s="13">
        <v>0</v>
      </c>
      <c r="BD19" s="17">
        <v>0</v>
      </c>
      <c r="BE19" s="18">
        <v>0</v>
      </c>
      <c r="BF19" s="18">
        <v>0</v>
      </c>
      <c r="BG19" s="18">
        <v>0</v>
      </c>
      <c r="BH19" s="18">
        <v>0</v>
      </c>
      <c r="BI19" s="13">
        <v>0</v>
      </c>
    </row>
    <row r="20" spans="1:61" x14ac:dyDescent="0.3">
      <c r="A20" s="4" t="s">
        <v>11</v>
      </c>
      <c r="B20" s="109">
        <v>0</v>
      </c>
      <c r="C20" s="110">
        <v>0</v>
      </c>
      <c r="D20" s="110">
        <v>0</v>
      </c>
      <c r="E20" s="110">
        <v>0</v>
      </c>
      <c r="F20" s="110">
        <v>0</v>
      </c>
      <c r="G20" s="111">
        <v>0</v>
      </c>
      <c r="H20" s="17">
        <v>0</v>
      </c>
      <c r="I20" s="18">
        <v>0</v>
      </c>
      <c r="J20" s="18">
        <v>0</v>
      </c>
      <c r="K20" s="18">
        <v>0</v>
      </c>
      <c r="L20" s="18">
        <v>0</v>
      </c>
      <c r="M20" s="13">
        <v>0</v>
      </c>
      <c r="N20" s="17">
        <v>0</v>
      </c>
      <c r="O20" s="18">
        <v>0</v>
      </c>
      <c r="P20" s="18">
        <v>0</v>
      </c>
      <c r="Q20" s="18">
        <v>0</v>
      </c>
      <c r="R20" s="18">
        <v>0</v>
      </c>
      <c r="S20" s="13">
        <v>0</v>
      </c>
      <c r="T20" s="17">
        <v>0</v>
      </c>
      <c r="U20" s="18">
        <v>0</v>
      </c>
      <c r="V20" s="18">
        <v>0</v>
      </c>
      <c r="W20" s="18">
        <v>0</v>
      </c>
      <c r="X20" s="18">
        <v>0</v>
      </c>
      <c r="Y20" s="13">
        <v>0</v>
      </c>
      <c r="Z20" s="17">
        <v>0</v>
      </c>
      <c r="AA20" s="18">
        <v>0</v>
      </c>
      <c r="AB20" s="18">
        <v>0</v>
      </c>
      <c r="AC20" s="18">
        <v>0</v>
      </c>
      <c r="AD20" s="18">
        <v>0</v>
      </c>
      <c r="AE20" s="13">
        <v>0</v>
      </c>
      <c r="AF20" s="17">
        <v>0</v>
      </c>
      <c r="AG20" s="18">
        <v>0</v>
      </c>
      <c r="AH20" s="18">
        <v>0</v>
      </c>
      <c r="AI20" s="18">
        <v>0</v>
      </c>
      <c r="AJ20" s="18">
        <v>0</v>
      </c>
      <c r="AK20" s="13">
        <v>0</v>
      </c>
      <c r="AL20" s="17">
        <v>0</v>
      </c>
      <c r="AM20" s="18">
        <v>0</v>
      </c>
      <c r="AN20" s="18">
        <v>0</v>
      </c>
      <c r="AO20" s="18">
        <v>0</v>
      </c>
      <c r="AP20" s="18">
        <v>0</v>
      </c>
      <c r="AQ20" s="13">
        <v>0</v>
      </c>
      <c r="AR20" s="17">
        <v>0</v>
      </c>
      <c r="AS20" s="18">
        <v>0</v>
      </c>
      <c r="AT20" s="18">
        <v>0</v>
      </c>
      <c r="AU20" s="18">
        <v>0</v>
      </c>
      <c r="AV20" s="18">
        <v>0</v>
      </c>
      <c r="AW20" s="13">
        <v>0</v>
      </c>
      <c r="AX20" s="17">
        <v>0</v>
      </c>
      <c r="AY20" s="18">
        <v>0</v>
      </c>
      <c r="AZ20" s="18">
        <v>0</v>
      </c>
      <c r="BA20" s="18">
        <v>0</v>
      </c>
      <c r="BB20" s="18">
        <v>0</v>
      </c>
      <c r="BC20" s="13">
        <v>0</v>
      </c>
      <c r="BD20" s="17">
        <v>0</v>
      </c>
      <c r="BE20" s="18">
        <v>0</v>
      </c>
      <c r="BF20" s="18">
        <v>0</v>
      </c>
      <c r="BG20" s="18">
        <v>0</v>
      </c>
      <c r="BH20" s="18">
        <v>0</v>
      </c>
      <c r="BI20" s="13">
        <v>0</v>
      </c>
    </row>
    <row r="21" spans="1:61" x14ac:dyDescent="0.3">
      <c r="A21" s="4" t="s">
        <v>12</v>
      </c>
      <c r="B21" s="109">
        <v>0</v>
      </c>
      <c r="C21" s="110">
        <v>0</v>
      </c>
      <c r="D21" s="110">
        <v>0</v>
      </c>
      <c r="E21" s="110">
        <v>0</v>
      </c>
      <c r="F21" s="110">
        <v>0</v>
      </c>
      <c r="G21" s="111">
        <v>0</v>
      </c>
      <c r="H21" s="17">
        <v>0</v>
      </c>
      <c r="I21" s="18">
        <v>0</v>
      </c>
      <c r="J21" s="18">
        <v>0</v>
      </c>
      <c r="K21" s="18">
        <v>0</v>
      </c>
      <c r="L21" s="18">
        <v>0</v>
      </c>
      <c r="M21" s="13">
        <v>0</v>
      </c>
      <c r="N21" s="17">
        <v>0</v>
      </c>
      <c r="O21" s="18">
        <v>0</v>
      </c>
      <c r="P21" s="18">
        <v>0</v>
      </c>
      <c r="Q21" s="18">
        <v>0</v>
      </c>
      <c r="R21" s="18">
        <v>0</v>
      </c>
      <c r="S21" s="13">
        <v>0</v>
      </c>
      <c r="T21" s="17">
        <v>0</v>
      </c>
      <c r="U21" s="18">
        <v>0</v>
      </c>
      <c r="V21" s="18">
        <v>0</v>
      </c>
      <c r="W21" s="18">
        <v>0</v>
      </c>
      <c r="X21" s="18">
        <v>0</v>
      </c>
      <c r="Y21" s="13">
        <v>0</v>
      </c>
      <c r="Z21" s="17">
        <v>0</v>
      </c>
      <c r="AA21" s="18">
        <v>0</v>
      </c>
      <c r="AB21" s="18">
        <v>0</v>
      </c>
      <c r="AC21" s="18">
        <v>0</v>
      </c>
      <c r="AD21" s="18">
        <v>0</v>
      </c>
      <c r="AE21" s="13">
        <v>0</v>
      </c>
      <c r="AF21" s="17">
        <v>0</v>
      </c>
      <c r="AG21" s="18">
        <v>0</v>
      </c>
      <c r="AH21" s="18">
        <v>0</v>
      </c>
      <c r="AI21" s="18">
        <v>0</v>
      </c>
      <c r="AJ21" s="18">
        <v>0</v>
      </c>
      <c r="AK21" s="13">
        <v>0</v>
      </c>
      <c r="AL21" s="17">
        <v>0</v>
      </c>
      <c r="AM21" s="18">
        <v>0</v>
      </c>
      <c r="AN21" s="18">
        <v>0</v>
      </c>
      <c r="AO21" s="18">
        <v>0</v>
      </c>
      <c r="AP21" s="18">
        <v>0</v>
      </c>
      <c r="AQ21" s="13">
        <v>0</v>
      </c>
      <c r="AR21" s="17">
        <v>0</v>
      </c>
      <c r="AS21" s="18">
        <v>0</v>
      </c>
      <c r="AT21" s="18">
        <v>0</v>
      </c>
      <c r="AU21" s="18">
        <v>0</v>
      </c>
      <c r="AV21" s="18">
        <v>0</v>
      </c>
      <c r="AW21" s="13">
        <v>0</v>
      </c>
      <c r="AX21" s="17">
        <v>0</v>
      </c>
      <c r="AY21" s="18">
        <v>0</v>
      </c>
      <c r="AZ21" s="18">
        <v>0</v>
      </c>
      <c r="BA21" s="18">
        <v>0</v>
      </c>
      <c r="BB21" s="18">
        <v>0</v>
      </c>
      <c r="BC21" s="13">
        <v>0</v>
      </c>
      <c r="BD21" s="17">
        <v>0</v>
      </c>
      <c r="BE21" s="18">
        <v>0</v>
      </c>
      <c r="BF21" s="18">
        <v>0</v>
      </c>
      <c r="BG21" s="18">
        <v>0</v>
      </c>
      <c r="BH21" s="18">
        <v>0</v>
      </c>
      <c r="BI21" s="13">
        <v>0</v>
      </c>
    </row>
    <row r="22" spans="1:61" x14ac:dyDescent="0.3">
      <c r="A22" s="4" t="s">
        <v>13</v>
      </c>
      <c r="B22" s="109">
        <v>0</v>
      </c>
      <c r="C22" s="110">
        <v>0</v>
      </c>
      <c r="D22" s="110">
        <v>0</v>
      </c>
      <c r="E22" s="110">
        <v>0</v>
      </c>
      <c r="F22" s="110">
        <v>0</v>
      </c>
      <c r="G22" s="111">
        <v>0</v>
      </c>
      <c r="H22" s="17">
        <v>0</v>
      </c>
      <c r="I22" s="18">
        <v>0</v>
      </c>
      <c r="J22" s="18">
        <v>0</v>
      </c>
      <c r="K22" s="18">
        <v>0</v>
      </c>
      <c r="L22" s="18">
        <v>0</v>
      </c>
      <c r="M22" s="13">
        <v>0</v>
      </c>
      <c r="N22" s="17">
        <v>0</v>
      </c>
      <c r="O22" s="18">
        <v>0</v>
      </c>
      <c r="P22" s="18">
        <v>0</v>
      </c>
      <c r="Q22" s="18">
        <v>0</v>
      </c>
      <c r="R22" s="18">
        <v>0</v>
      </c>
      <c r="S22" s="13">
        <v>0</v>
      </c>
      <c r="T22" s="17">
        <v>0</v>
      </c>
      <c r="U22" s="18">
        <v>0</v>
      </c>
      <c r="V22" s="18">
        <v>0</v>
      </c>
      <c r="W22" s="18">
        <v>0</v>
      </c>
      <c r="X22" s="18">
        <v>0</v>
      </c>
      <c r="Y22" s="13">
        <v>0</v>
      </c>
      <c r="Z22" s="17">
        <v>0</v>
      </c>
      <c r="AA22" s="18">
        <v>0</v>
      </c>
      <c r="AB22" s="18">
        <v>0</v>
      </c>
      <c r="AC22" s="18">
        <v>0</v>
      </c>
      <c r="AD22" s="18">
        <v>0</v>
      </c>
      <c r="AE22" s="13">
        <v>0</v>
      </c>
      <c r="AF22" s="17">
        <v>0</v>
      </c>
      <c r="AG22" s="18">
        <v>0</v>
      </c>
      <c r="AH22" s="18">
        <v>0</v>
      </c>
      <c r="AI22" s="18">
        <v>0</v>
      </c>
      <c r="AJ22" s="18">
        <v>0</v>
      </c>
      <c r="AK22" s="13">
        <v>0</v>
      </c>
      <c r="AL22" s="17">
        <v>0</v>
      </c>
      <c r="AM22" s="18">
        <v>0</v>
      </c>
      <c r="AN22" s="18">
        <v>0</v>
      </c>
      <c r="AO22" s="18">
        <v>0</v>
      </c>
      <c r="AP22" s="18">
        <v>0</v>
      </c>
      <c r="AQ22" s="13">
        <v>0</v>
      </c>
      <c r="AR22" s="17">
        <v>0</v>
      </c>
      <c r="AS22" s="18">
        <v>0</v>
      </c>
      <c r="AT22" s="18">
        <v>0</v>
      </c>
      <c r="AU22" s="18">
        <v>0</v>
      </c>
      <c r="AV22" s="18">
        <v>0</v>
      </c>
      <c r="AW22" s="13">
        <v>0</v>
      </c>
      <c r="AX22" s="17">
        <v>0</v>
      </c>
      <c r="AY22" s="18">
        <v>0</v>
      </c>
      <c r="AZ22" s="18">
        <v>0</v>
      </c>
      <c r="BA22" s="18">
        <v>0</v>
      </c>
      <c r="BB22" s="18">
        <v>0</v>
      </c>
      <c r="BC22" s="13">
        <v>0</v>
      </c>
      <c r="BD22" s="17">
        <v>0</v>
      </c>
      <c r="BE22" s="18">
        <v>0</v>
      </c>
      <c r="BF22" s="18">
        <v>0</v>
      </c>
      <c r="BG22" s="18">
        <v>0</v>
      </c>
      <c r="BH22" s="18">
        <v>0</v>
      </c>
      <c r="BI22" s="13">
        <v>0</v>
      </c>
    </row>
    <row r="23" spans="1:61" x14ac:dyDescent="0.3">
      <c r="A23" s="4" t="s">
        <v>14</v>
      </c>
      <c r="B23" s="109">
        <v>0</v>
      </c>
      <c r="C23" s="110">
        <v>0</v>
      </c>
      <c r="D23" s="110">
        <v>0</v>
      </c>
      <c r="E23" s="110">
        <v>68943.849999999991</v>
      </c>
      <c r="F23" s="110">
        <v>0</v>
      </c>
      <c r="G23" s="111">
        <v>68943.849999999991</v>
      </c>
      <c r="H23" s="17">
        <v>0</v>
      </c>
      <c r="I23" s="18">
        <v>0</v>
      </c>
      <c r="J23" s="18">
        <v>0</v>
      </c>
      <c r="K23" s="18">
        <v>0</v>
      </c>
      <c r="L23" s="18">
        <v>0</v>
      </c>
      <c r="M23" s="13">
        <v>0</v>
      </c>
      <c r="N23" s="17">
        <v>0</v>
      </c>
      <c r="O23" s="18">
        <v>0</v>
      </c>
      <c r="P23" s="18">
        <v>0</v>
      </c>
      <c r="Q23" s="18">
        <v>0</v>
      </c>
      <c r="R23" s="18">
        <v>0</v>
      </c>
      <c r="S23" s="13">
        <v>0</v>
      </c>
      <c r="T23" s="17">
        <v>0</v>
      </c>
      <c r="U23" s="18">
        <v>0</v>
      </c>
      <c r="V23" s="18">
        <v>0</v>
      </c>
      <c r="W23" s="18">
        <v>60737.52</v>
      </c>
      <c r="X23" s="18">
        <v>0</v>
      </c>
      <c r="Y23" s="13">
        <v>60737.52</v>
      </c>
      <c r="Z23" s="17">
        <v>0</v>
      </c>
      <c r="AA23" s="18">
        <v>0</v>
      </c>
      <c r="AB23" s="18">
        <v>0</v>
      </c>
      <c r="AC23" s="18">
        <v>0</v>
      </c>
      <c r="AD23" s="18">
        <v>0</v>
      </c>
      <c r="AE23" s="13">
        <v>0</v>
      </c>
      <c r="AF23" s="17">
        <v>0</v>
      </c>
      <c r="AG23" s="18">
        <v>0</v>
      </c>
      <c r="AH23" s="18">
        <v>0</v>
      </c>
      <c r="AI23" s="18">
        <v>0</v>
      </c>
      <c r="AJ23" s="18">
        <v>0</v>
      </c>
      <c r="AK23" s="13">
        <v>0</v>
      </c>
      <c r="AL23" s="17">
        <v>0</v>
      </c>
      <c r="AM23" s="18">
        <v>0</v>
      </c>
      <c r="AN23" s="18">
        <v>0</v>
      </c>
      <c r="AO23" s="18">
        <v>8206.33</v>
      </c>
      <c r="AP23" s="18">
        <v>0</v>
      </c>
      <c r="AQ23" s="13">
        <v>8206.33</v>
      </c>
      <c r="AR23" s="17">
        <v>0</v>
      </c>
      <c r="AS23" s="18">
        <v>0</v>
      </c>
      <c r="AT23" s="18">
        <v>0</v>
      </c>
      <c r="AU23" s="18">
        <v>0</v>
      </c>
      <c r="AV23" s="18">
        <v>0</v>
      </c>
      <c r="AW23" s="13">
        <v>0</v>
      </c>
      <c r="AX23" s="17">
        <v>0</v>
      </c>
      <c r="AY23" s="18">
        <v>0</v>
      </c>
      <c r="AZ23" s="18">
        <v>0</v>
      </c>
      <c r="BA23" s="18">
        <v>0</v>
      </c>
      <c r="BB23" s="18">
        <v>0</v>
      </c>
      <c r="BC23" s="13">
        <v>0</v>
      </c>
      <c r="BD23" s="17">
        <v>0</v>
      </c>
      <c r="BE23" s="18">
        <v>0</v>
      </c>
      <c r="BF23" s="18">
        <v>0</v>
      </c>
      <c r="BG23" s="18">
        <v>0</v>
      </c>
      <c r="BH23" s="18">
        <v>0</v>
      </c>
      <c r="BI23" s="13">
        <v>0</v>
      </c>
    </row>
    <row r="24" spans="1:61" x14ac:dyDescent="0.3">
      <c r="A24" s="4" t="s">
        <v>15</v>
      </c>
      <c r="B24" s="109">
        <v>0</v>
      </c>
      <c r="C24" s="110">
        <v>0</v>
      </c>
      <c r="D24" s="110">
        <v>0</v>
      </c>
      <c r="E24" s="110">
        <v>0</v>
      </c>
      <c r="F24" s="110">
        <v>0</v>
      </c>
      <c r="G24" s="111">
        <v>0</v>
      </c>
      <c r="H24" s="17">
        <v>0</v>
      </c>
      <c r="I24" s="18">
        <v>0</v>
      </c>
      <c r="J24" s="18">
        <v>0</v>
      </c>
      <c r="K24" s="18">
        <v>0</v>
      </c>
      <c r="L24" s="18">
        <v>0</v>
      </c>
      <c r="M24" s="13">
        <v>0</v>
      </c>
      <c r="N24" s="17">
        <v>0</v>
      </c>
      <c r="O24" s="18">
        <v>0</v>
      </c>
      <c r="P24" s="18">
        <v>0</v>
      </c>
      <c r="Q24" s="18">
        <v>0</v>
      </c>
      <c r="R24" s="18">
        <v>0</v>
      </c>
      <c r="S24" s="13">
        <v>0</v>
      </c>
      <c r="T24" s="17">
        <v>0</v>
      </c>
      <c r="U24" s="18">
        <v>0</v>
      </c>
      <c r="V24" s="18">
        <v>0</v>
      </c>
      <c r="W24" s="18">
        <v>0</v>
      </c>
      <c r="X24" s="18">
        <v>0</v>
      </c>
      <c r="Y24" s="13">
        <v>0</v>
      </c>
      <c r="Z24" s="17">
        <v>0</v>
      </c>
      <c r="AA24" s="18">
        <v>0</v>
      </c>
      <c r="AB24" s="18">
        <v>0</v>
      </c>
      <c r="AC24" s="18">
        <v>0</v>
      </c>
      <c r="AD24" s="18">
        <v>0</v>
      </c>
      <c r="AE24" s="13">
        <v>0</v>
      </c>
      <c r="AF24" s="17">
        <v>0</v>
      </c>
      <c r="AG24" s="18">
        <v>0</v>
      </c>
      <c r="AH24" s="18">
        <v>0</v>
      </c>
      <c r="AI24" s="18">
        <v>0</v>
      </c>
      <c r="AJ24" s="18">
        <v>0</v>
      </c>
      <c r="AK24" s="13">
        <v>0</v>
      </c>
      <c r="AL24" s="17">
        <v>0</v>
      </c>
      <c r="AM24" s="18">
        <v>0</v>
      </c>
      <c r="AN24" s="18">
        <v>0</v>
      </c>
      <c r="AO24" s="18">
        <v>0</v>
      </c>
      <c r="AP24" s="18">
        <v>0</v>
      </c>
      <c r="AQ24" s="13">
        <v>0</v>
      </c>
      <c r="AR24" s="17">
        <v>0</v>
      </c>
      <c r="AS24" s="18">
        <v>0</v>
      </c>
      <c r="AT24" s="18">
        <v>0</v>
      </c>
      <c r="AU24" s="18">
        <v>0</v>
      </c>
      <c r="AV24" s="18">
        <v>0</v>
      </c>
      <c r="AW24" s="13">
        <v>0</v>
      </c>
      <c r="AX24" s="17">
        <v>0</v>
      </c>
      <c r="AY24" s="18">
        <v>0</v>
      </c>
      <c r="AZ24" s="18">
        <v>0</v>
      </c>
      <c r="BA24" s="18">
        <v>0</v>
      </c>
      <c r="BB24" s="18">
        <v>0</v>
      </c>
      <c r="BC24" s="13">
        <v>0</v>
      </c>
      <c r="BD24" s="17">
        <v>0</v>
      </c>
      <c r="BE24" s="18">
        <v>0</v>
      </c>
      <c r="BF24" s="18">
        <v>0</v>
      </c>
      <c r="BG24" s="18">
        <v>0</v>
      </c>
      <c r="BH24" s="18">
        <v>0</v>
      </c>
      <c r="BI24" s="13">
        <v>0</v>
      </c>
    </row>
    <row r="25" spans="1:61" x14ac:dyDescent="0.3">
      <c r="A25" s="4" t="s">
        <v>16</v>
      </c>
      <c r="B25" s="109">
        <v>0</v>
      </c>
      <c r="C25" s="110">
        <v>0</v>
      </c>
      <c r="D25" s="110">
        <v>0</v>
      </c>
      <c r="E25" s="110">
        <v>0</v>
      </c>
      <c r="F25" s="110">
        <v>0</v>
      </c>
      <c r="G25" s="111">
        <v>0</v>
      </c>
      <c r="H25" s="17">
        <v>0</v>
      </c>
      <c r="I25" s="18">
        <v>0</v>
      </c>
      <c r="J25" s="18">
        <v>0</v>
      </c>
      <c r="K25" s="18">
        <v>0</v>
      </c>
      <c r="L25" s="18">
        <v>0</v>
      </c>
      <c r="M25" s="13">
        <v>0</v>
      </c>
      <c r="N25" s="17">
        <v>0</v>
      </c>
      <c r="O25" s="18">
        <v>0</v>
      </c>
      <c r="P25" s="18">
        <v>0</v>
      </c>
      <c r="Q25" s="18">
        <v>0</v>
      </c>
      <c r="R25" s="18">
        <v>0</v>
      </c>
      <c r="S25" s="13">
        <v>0</v>
      </c>
      <c r="T25" s="17">
        <v>0</v>
      </c>
      <c r="U25" s="18">
        <v>0</v>
      </c>
      <c r="V25" s="18">
        <v>0</v>
      </c>
      <c r="W25" s="18">
        <v>0</v>
      </c>
      <c r="X25" s="18">
        <v>0</v>
      </c>
      <c r="Y25" s="13">
        <v>0</v>
      </c>
      <c r="Z25" s="17">
        <v>0</v>
      </c>
      <c r="AA25" s="18">
        <v>0</v>
      </c>
      <c r="AB25" s="18">
        <v>0</v>
      </c>
      <c r="AC25" s="18">
        <v>0</v>
      </c>
      <c r="AD25" s="18">
        <v>0</v>
      </c>
      <c r="AE25" s="13">
        <v>0</v>
      </c>
      <c r="AF25" s="17">
        <v>0</v>
      </c>
      <c r="AG25" s="18">
        <v>0</v>
      </c>
      <c r="AH25" s="18">
        <v>0</v>
      </c>
      <c r="AI25" s="18">
        <v>0</v>
      </c>
      <c r="AJ25" s="18">
        <v>0</v>
      </c>
      <c r="AK25" s="13">
        <v>0</v>
      </c>
      <c r="AL25" s="17">
        <v>0</v>
      </c>
      <c r="AM25" s="18">
        <v>0</v>
      </c>
      <c r="AN25" s="18">
        <v>0</v>
      </c>
      <c r="AO25" s="18">
        <v>0</v>
      </c>
      <c r="AP25" s="18">
        <v>0</v>
      </c>
      <c r="AQ25" s="13">
        <v>0</v>
      </c>
      <c r="AR25" s="17">
        <v>0</v>
      </c>
      <c r="AS25" s="18">
        <v>0</v>
      </c>
      <c r="AT25" s="18">
        <v>0</v>
      </c>
      <c r="AU25" s="18">
        <v>0</v>
      </c>
      <c r="AV25" s="18">
        <v>0</v>
      </c>
      <c r="AW25" s="13">
        <v>0</v>
      </c>
      <c r="AX25" s="17">
        <v>0</v>
      </c>
      <c r="AY25" s="18">
        <v>0</v>
      </c>
      <c r="AZ25" s="18">
        <v>0</v>
      </c>
      <c r="BA25" s="18">
        <v>0</v>
      </c>
      <c r="BB25" s="18">
        <v>0</v>
      </c>
      <c r="BC25" s="13">
        <v>0</v>
      </c>
      <c r="BD25" s="17">
        <v>0</v>
      </c>
      <c r="BE25" s="18">
        <v>0</v>
      </c>
      <c r="BF25" s="18">
        <v>0</v>
      </c>
      <c r="BG25" s="18">
        <v>0</v>
      </c>
      <c r="BH25" s="18">
        <v>0</v>
      </c>
      <c r="BI25" s="13">
        <v>0</v>
      </c>
    </row>
    <row r="26" spans="1:61" x14ac:dyDescent="0.3">
      <c r="A26" s="4" t="s">
        <v>17</v>
      </c>
      <c r="B26" s="109">
        <v>0</v>
      </c>
      <c r="C26" s="110">
        <v>0</v>
      </c>
      <c r="D26" s="110">
        <v>0</v>
      </c>
      <c r="E26" s="110">
        <v>0</v>
      </c>
      <c r="F26" s="110">
        <v>0</v>
      </c>
      <c r="G26" s="111">
        <v>0</v>
      </c>
      <c r="H26" s="17">
        <v>0</v>
      </c>
      <c r="I26" s="18">
        <v>0</v>
      </c>
      <c r="J26" s="18">
        <v>0</v>
      </c>
      <c r="K26" s="18">
        <v>0</v>
      </c>
      <c r="L26" s="18">
        <v>0</v>
      </c>
      <c r="M26" s="13">
        <v>0</v>
      </c>
      <c r="N26" s="17">
        <v>0</v>
      </c>
      <c r="O26" s="18">
        <v>0</v>
      </c>
      <c r="P26" s="18">
        <v>0</v>
      </c>
      <c r="Q26" s="18">
        <v>0</v>
      </c>
      <c r="R26" s="18">
        <v>0</v>
      </c>
      <c r="S26" s="13">
        <v>0</v>
      </c>
      <c r="T26" s="17">
        <v>0</v>
      </c>
      <c r="U26" s="18">
        <v>0</v>
      </c>
      <c r="V26" s="18">
        <v>0</v>
      </c>
      <c r="W26" s="18">
        <v>0</v>
      </c>
      <c r="X26" s="18">
        <v>0</v>
      </c>
      <c r="Y26" s="13">
        <v>0</v>
      </c>
      <c r="Z26" s="17">
        <v>0</v>
      </c>
      <c r="AA26" s="18">
        <v>0</v>
      </c>
      <c r="AB26" s="18">
        <v>0</v>
      </c>
      <c r="AC26" s="18">
        <v>0</v>
      </c>
      <c r="AD26" s="18">
        <v>0</v>
      </c>
      <c r="AE26" s="13">
        <v>0</v>
      </c>
      <c r="AF26" s="17">
        <v>0</v>
      </c>
      <c r="AG26" s="18">
        <v>0</v>
      </c>
      <c r="AH26" s="18">
        <v>0</v>
      </c>
      <c r="AI26" s="18">
        <v>0</v>
      </c>
      <c r="AJ26" s="18">
        <v>0</v>
      </c>
      <c r="AK26" s="13">
        <v>0</v>
      </c>
      <c r="AL26" s="17">
        <v>0</v>
      </c>
      <c r="AM26" s="18">
        <v>0</v>
      </c>
      <c r="AN26" s="18">
        <v>0</v>
      </c>
      <c r="AO26" s="18">
        <v>0</v>
      </c>
      <c r="AP26" s="18">
        <v>0</v>
      </c>
      <c r="AQ26" s="13">
        <v>0</v>
      </c>
      <c r="AR26" s="17">
        <v>0</v>
      </c>
      <c r="AS26" s="18">
        <v>0</v>
      </c>
      <c r="AT26" s="18">
        <v>0</v>
      </c>
      <c r="AU26" s="18">
        <v>0</v>
      </c>
      <c r="AV26" s="18">
        <v>0</v>
      </c>
      <c r="AW26" s="13">
        <v>0</v>
      </c>
      <c r="AX26" s="17">
        <v>0</v>
      </c>
      <c r="AY26" s="18">
        <v>0</v>
      </c>
      <c r="AZ26" s="18">
        <v>0</v>
      </c>
      <c r="BA26" s="18">
        <v>0</v>
      </c>
      <c r="BB26" s="18">
        <v>0</v>
      </c>
      <c r="BC26" s="13">
        <v>0</v>
      </c>
      <c r="BD26" s="17">
        <v>0</v>
      </c>
      <c r="BE26" s="18">
        <v>0</v>
      </c>
      <c r="BF26" s="18">
        <v>0</v>
      </c>
      <c r="BG26" s="18">
        <v>0</v>
      </c>
      <c r="BH26" s="18">
        <v>0</v>
      </c>
      <c r="BI26" s="13">
        <v>0</v>
      </c>
    </row>
    <row r="27" spans="1:61" x14ac:dyDescent="0.3">
      <c r="A27" s="4" t="s">
        <v>18</v>
      </c>
      <c r="B27" s="109">
        <v>0</v>
      </c>
      <c r="C27" s="110">
        <v>0</v>
      </c>
      <c r="D27" s="110">
        <v>0</v>
      </c>
      <c r="E27" s="110">
        <v>0</v>
      </c>
      <c r="F27" s="110">
        <v>0</v>
      </c>
      <c r="G27" s="111">
        <v>0</v>
      </c>
      <c r="H27" s="17">
        <v>0</v>
      </c>
      <c r="I27" s="18">
        <v>0</v>
      </c>
      <c r="J27" s="18">
        <v>0</v>
      </c>
      <c r="K27" s="18">
        <v>0</v>
      </c>
      <c r="L27" s="18">
        <v>0</v>
      </c>
      <c r="M27" s="13">
        <v>0</v>
      </c>
      <c r="N27" s="17">
        <v>0</v>
      </c>
      <c r="O27" s="18">
        <v>0</v>
      </c>
      <c r="P27" s="18">
        <v>0</v>
      </c>
      <c r="Q27" s="18">
        <v>0</v>
      </c>
      <c r="R27" s="18">
        <v>0</v>
      </c>
      <c r="S27" s="13">
        <v>0</v>
      </c>
      <c r="T27" s="17">
        <v>0</v>
      </c>
      <c r="U27" s="18">
        <v>0</v>
      </c>
      <c r="V27" s="18">
        <v>0</v>
      </c>
      <c r="W27" s="18">
        <v>0</v>
      </c>
      <c r="X27" s="18">
        <v>0</v>
      </c>
      <c r="Y27" s="13">
        <v>0</v>
      </c>
      <c r="Z27" s="17">
        <v>0</v>
      </c>
      <c r="AA27" s="18">
        <v>0</v>
      </c>
      <c r="AB27" s="18">
        <v>0</v>
      </c>
      <c r="AC27" s="18">
        <v>0</v>
      </c>
      <c r="AD27" s="18">
        <v>0</v>
      </c>
      <c r="AE27" s="13">
        <v>0</v>
      </c>
      <c r="AF27" s="17">
        <v>0</v>
      </c>
      <c r="AG27" s="18">
        <v>0</v>
      </c>
      <c r="AH27" s="18">
        <v>0</v>
      </c>
      <c r="AI27" s="18">
        <v>0</v>
      </c>
      <c r="AJ27" s="18">
        <v>0</v>
      </c>
      <c r="AK27" s="13">
        <v>0</v>
      </c>
      <c r="AL27" s="17">
        <v>0</v>
      </c>
      <c r="AM27" s="18">
        <v>0</v>
      </c>
      <c r="AN27" s="18">
        <v>0</v>
      </c>
      <c r="AO27" s="18">
        <v>0</v>
      </c>
      <c r="AP27" s="18">
        <v>0</v>
      </c>
      <c r="AQ27" s="13">
        <v>0</v>
      </c>
      <c r="AR27" s="17">
        <v>0</v>
      </c>
      <c r="AS27" s="18">
        <v>0</v>
      </c>
      <c r="AT27" s="18">
        <v>0</v>
      </c>
      <c r="AU27" s="18">
        <v>0</v>
      </c>
      <c r="AV27" s="18">
        <v>0</v>
      </c>
      <c r="AW27" s="13">
        <v>0</v>
      </c>
      <c r="AX27" s="17">
        <v>0</v>
      </c>
      <c r="AY27" s="18">
        <v>0</v>
      </c>
      <c r="AZ27" s="18">
        <v>0</v>
      </c>
      <c r="BA27" s="18">
        <v>0</v>
      </c>
      <c r="BB27" s="18">
        <v>0</v>
      </c>
      <c r="BC27" s="13">
        <v>0</v>
      </c>
      <c r="BD27" s="17">
        <v>0</v>
      </c>
      <c r="BE27" s="18">
        <v>0</v>
      </c>
      <c r="BF27" s="18">
        <v>0</v>
      </c>
      <c r="BG27" s="18">
        <v>0</v>
      </c>
      <c r="BH27" s="18">
        <v>0</v>
      </c>
      <c r="BI27" s="13">
        <v>0</v>
      </c>
    </row>
    <row r="28" spans="1:61" x14ac:dyDescent="0.3">
      <c r="A28" s="4" t="s">
        <v>19</v>
      </c>
      <c r="B28" s="109">
        <v>0</v>
      </c>
      <c r="C28" s="110">
        <v>0</v>
      </c>
      <c r="D28" s="110">
        <v>0</v>
      </c>
      <c r="E28" s="110">
        <v>0</v>
      </c>
      <c r="F28" s="110">
        <v>0</v>
      </c>
      <c r="G28" s="111">
        <v>0</v>
      </c>
      <c r="H28" s="17">
        <v>0</v>
      </c>
      <c r="I28" s="18">
        <v>0</v>
      </c>
      <c r="J28" s="18">
        <v>0</v>
      </c>
      <c r="K28" s="18">
        <v>0</v>
      </c>
      <c r="L28" s="18">
        <v>0</v>
      </c>
      <c r="M28" s="13">
        <v>0</v>
      </c>
      <c r="N28" s="17">
        <v>0</v>
      </c>
      <c r="O28" s="18">
        <v>0</v>
      </c>
      <c r="P28" s="18">
        <v>0</v>
      </c>
      <c r="Q28" s="18">
        <v>0</v>
      </c>
      <c r="R28" s="18">
        <v>0</v>
      </c>
      <c r="S28" s="13">
        <v>0</v>
      </c>
      <c r="T28" s="17">
        <v>0</v>
      </c>
      <c r="U28" s="18">
        <v>0</v>
      </c>
      <c r="V28" s="18">
        <v>0</v>
      </c>
      <c r="W28" s="18">
        <v>0</v>
      </c>
      <c r="X28" s="18">
        <v>0</v>
      </c>
      <c r="Y28" s="13">
        <v>0</v>
      </c>
      <c r="Z28" s="17">
        <v>0</v>
      </c>
      <c r="AA28" s="18">
        <v>0</v>
      </c>
      <c r="AB28" s="18">
        <v>0</v>
      </c>
      <c r="AC28" s="18">
        <v>0</v>
      </c>
      <c r="AD28" s="18">
        <v>0</v>
      </c>
      <c r="AE28" s="13">
        <v>0</v>
      </c>
      <c r="AF28" s="17">
        <v>0</v>
      </c>
      <c r="AG28" s="18">
        <v>0</v>
      </c>
      <c r="AH28" s="18">
        <v>0</v>
      </c>
      <c r="AI28" s="18">
        <v>0</v>
      </c>
      <c r="AJ28" s="18">
        <v>0</v>
      </c>
      <c r="AK28" s="13">
        <v>0</v>
      </c>
      <c r="AL28" s="17">
        <v>0</v>
      </c>
      <c r="AM28" s="18">
        <v>0</v>
      </c>
      <c r="AN28" s="18">
        <v>0</v>
      </c>
      <c r="AO28" s="18">
        <v>0</v>
      </c>
      <c r="AP28" s="18">
        <v>0</v>
      </c>
      <c r="AQ28" s="13">
        <v>0</v>
      </c>
      <c r="AR28" s="17">
        <v>0</v>
      </c>
      <c r="AS28" s="18">
        <v>0</v>
      </c>
      <c r="AT28" s="18">
        <v>0</v>
      </c>
      <c r="AU28" s="18">
        <v>0</v>
      </c>
      <c r="AV28" s="18">
        <v>0</v>
      </c>
      <c r="AW28" s="13">
        <v>0</v>
      </c>
      <c r="AX28" s="17">
        <v>0</v>
      </c>
      <c r="AY28" s="18">
        <v>0</v>
      </c>
      <c r="AZ28" s="18">
        <v>0</v>
      </c>
      <c r="BA28" s="18">
        <v>0</v>
      </c>
      <c r="BB28" s="18">
        <v>0</v>
      </c>
      <c r="BC28" s="13">
        <v>0</v>
      </c>
      <c r="BD28" s="17">
        <v>0</v>
      </c>
      <c r="BE28" s="18">
        <v>0</v>
      </c>
      <c r="BF28" s="18">
        <v>0</v>
      </c>
      <c r="BG28" s="18">
        <v>0</v>
      </c>
      <c r="BH28" s="18">
        <v>0</v>
      </c>
      <c r="BI28" s="13">
        <v>0</v>
      </c>
    </row>
    <row r="29" spans="1:61" x14ac:dyDescent="0.3">
      <c r="A29" s="4" t="s">
        <v>20</v>
      </c>
      <c r="B29" s="109">
        <v>0</v>
      </c>
      <c r="C29" s="110">
        <v>0</v>
      </c>
      <c r="D29" s="110">
        <v>0</v>
      </c>
      <c r="E29" s="110">
        <v>0</v>
      </c>
      <c r="F29" s="110">
        <v>0</v>
      </c>
      <c r="G29" s="111">
        <v>0</v>
      </c>
      <c r="H29" s="17">
        <v>0</v>
      </c>
      <c r="I29" s="18">
        <v>0</v>
      </c>
      <c r="J29" s="18">
        <v>0</v>
      </c>
      <c r="K29" s="18">
        <v>0</v>
      </c>
      <c r="L29" s="18">
        <v>0</v>
      </c>
      <c r="M29" s="13">
        <v>0</v>
      </c>
      <c r="N29" s="17">
        <v>0</v>
      </c>
      <c r="O29" s="18">
        <v>0</v>
      </c>
      <c r="P29" s="18">
        <v>0</v>
      </c>
      <c r="Q29" s="18">
        <v>0</v>
      </c>
      <c r="R29" s="18">
        <v>0</v>
      </c>
      <c r="S29" s="13">
        <v>0</v>
      </c>
      <c r="T29" s="17">
        <v>0</v>
      </c>
      <c r="U29" s="18">
        <v>0</v>
      </c>
      <c r="V29" s="18">
        <v>0</v>
      </c>
      <c r="W29" s="18">
        <v>0</v>
      </c>
      <c r="X29" s="18">
        <v>0</v>
      </c>
      <c r="Y29" s="13">
        <v>0</v>
      </c>
      <c r="Z29" s="17">
        <v>0</v>
      </c>
      <c r="AA29" s="18">
        <v>0</v>
      </c>
      <c r="AB29" s="18">
        <v>0</v>
      </c>
      <c r="AC29" s="18">
        <v>0</v>
      </c>
      <c r="AD29" s="18">
        <v>0</v>
      </c>
      <c r="AE29" s="13">
        <v>0</v>
      </c>
      <c r="AF29" s="17">
        <v>0</v>
      </c>
      <c r="AG29" s="18">
        <v>0</v>
      </c>
      <c r="AH29" s="18">
        <v>0</v>
      </c>
      <c r="AI29" s="18">
        <v>0</v>
      </c>
      <c r="AJ29" s="18">
        <v>0</v>
      </c>
      <c r="AK29" s="13">
        <v>0</v>
      </c>
      <c r="AL29" s="17">
        <v>0</v>
      </c>
      <c r="AM29" s="18">
        <v>0</v>
      </c>
      <c r="AN29" s="18">
        <v>0</v>
      </c>
      <c r="AO29" s="18">
        <v>0</v>
      </c>
      <c r="AP29" s="18">
        <v>0</v>
      </c>
      <c r="AQ29" s="13">
        <v>0</v>
      </c>
      <c r="AR29" s="17">
        <v>0</v>
      </c>
      <c r="AS29" s="18">
        <v>0</v>
      </c>
      <c r="AT29" s="18">
        <v>0</v>
      </c>
      <c r="AU29" s="18">
        <v>0</v>
      </c>
      <c r="AV29" s="18">
        <v>0</v>
      </c>
      <c r="AW29" s="13">
        <v>0</v>
      </c>
      <c r="AX29" s="17">
        <v>0</v>
      </c>
      <c r="AY29" s="18">
        <v>0</v>
      </c>
      <c r="AZ29" s="18">
        <v>0</v>
      </c>
      <c r="BA29" s="18">
        <v>0</v>
      </c>
      <c r="BB29" s="18">
        <v>0</v>
      </c>
      <c r="BC29" s="13">
        <v>0</v>
      </c>
      <c r="BD29" s="17">
        <v>0</v>
      </c>
      <c r="BE29" s="18">
        <v>0</v>
      </c>
      <c r="BF29" s="18">
        <v>0</v>
      </c>
      <c r="BG29" s="18">
        <v>0</v>
      </c>
      <c r="BH29" s="18">
        <v>0</v>
      </c>
      <c r="BI29" s="13">
        <v>0</v>
      </c>
    </row>
    <row r="30" spans="1:61" x14ac:dyDescent="0.3">
      <c r="A30" s="4" t="s">
        <v>21</v>
      </c>
      <c r="B30" s="109">
        <v>0</v>
      </c>
      <c r="C30" s="110">
        <v>0</v>
      </c>
      <c r="D30" s="110">
        <v>0</v>
      </c>
      <c r="E30" s="110">
        <v>0</v>
      </c>
      <c r="F30" s="110">
        <v>0</v>
      </c>
      <c r="G30" s="111">
        <v>0</v>
      </c>
      <c r="H30" s="17">
        <v>0</v>
      </c>
      <c r="I30" s="18">
        <v>0</v>
      </c>
      <c r="J30" s="18">
        <v>0</v>
      </c>
      <c r="K30" s="18">
        <v>0</v>
      </c>
      <c r="L30" s="18">
        <v>0</v>
      </c>
      <c r="M30" s="13">
        <v>0</v>
      </c>
      <c r="N30" s="17">
        <v>0</v>
      </c>
      <c r="O30" s="18">
        <v>0</v>
      </c>
      <c r="P30" s="18">
        <v>0</v>
      </c>
      <c r="Q30" s="18">
        <v>0</v>
      </c>
      <c r="R30" s="18">
        <v>0</v>
      </c>
      <c r="S30" s="13">
        <v>0</v>
      </c>
      <c r="T30" s="17">
        <v>0</v>
      </c>
      <c r="U30" s="18">
        <v>0</v>
      </c>
      <c r="V30" s="18">
        <v>0</v>
      </c>
      <c r="W30" s="18">
        <v>0</v>
      </c>
      <c r="X30" s="18">
        <v>0</v>
      </c>
      <c r="Y30" s="13">
        <v>0</v>
      </c>
      <c r="Z30" s="17">
        <v>0</v>
      </c>
      <c r="AA30" s="18">
        <v>0</v>
      </c>
      <c r="AB30" s="18">
        <v>0</v>
      </c>
      <c r="AC30" s="18">
        <v>0</v>
      </c>
      <c r="AD30" s="18">
        <v>0</v>
      </c>
      <c r="AE30" s="13">
        <v>0</v>
      </c>
      <c r="AF30" s="17">
        <v>0</v>
      </c>
      <c r="AG30" s="18">
        <v>0</v>
      </c>
      <c r="AH30" s="18">
        <v>0</v>
      </c>
      <c r="AI30" s="18">
        <v>0</v>
      </c>
      <c r="AJ30" s="18">
        <v>0</v>
      </c>
      <c r="AK30" s="13">
        <v>0</v>
      </c>
      <c r="AL30" s="17">
        <v>0</v>
      </c>
      <c r="AM30" s="18">
        <v>0</v>
      </c>
      <c r="AN30" s="18">
        <v>0</v>
      </c>
      <c r="AO30" s="18">
        <v>0</v>
      </c>
      <c r="AP30" s="18">
        <v>0</v>
      </c>
      <c r="AQ30" s="13">
        <v>0</v>
      </c>
      <c r="AR30" s="17">
        <v>0</v>
      </c>
      <c r="AS30" s="18">
        <v>0</v>
      </c>
      <c r="AT30" s="18">
        <v>0</v>
      </c>
      <c r="AU30" s="18">
        <v>0</v>
      </c>
      <c r="AV30" s="18">
        <v>0</v>
      </c>
      <c r="AW30" s="13">
        <v>0</v>
      </c>
      <c r="AX30" s="17">
        <v>0</v>
      </c>
      <c r="AY30" s="18">
        <v>0</v>
      </c>
      <c r="AZ30" s="18">
        <v>0</v>
      </c>
      <c r="BA30" s="18">
        <v>0</v>
      </c>
      <c r="BB30" s="18">
        <v>0</v>
      </c>
      <c r="BC30" s="13">
        <v>0</v>
      </c>
      <c r="BD30" s="17">
        <v>0</v>
      </c>
      <c r="BE30" s="18">
        <v>0</v>
      </c>
      <c r="BF30" s="18">
        <v>0</v>
      </c>
      <c r="BG30" s="18">
        <v>0</v>
      </c>
      <c r="BH30" s="18">
        <v>0</v>
      </c>
      <c r="BI30" s="13">
        <v>0</v>
      </c>
    </row>
    <row r="31" spans="1:61" x14ac:dyDescent="0.3">
      <c r="A31" s="4" t="s">
        <v>22</v>
      </c>
      <c r="B31" s="109">
        <v>0</v>
      </c>
      <c r="C31" s="110">
        <v>0</v>
      </c>
      <c r="D31" s="110">
        <v>0</v>
      </c>
      <c r="E31" s="110">
        <v>0</v>
      </c>
      <c r="F31" s="110">
        <v>0</v>
      </c>
      <c r="G31" s="111">
        <v>0</v>
      </c>
      <c r="H31" s="17">
        <v>0</v>
      </c>
      <c r="I31" s="18">
        <v>0</v>
      </c>
      <c r="J31" s="18">
        <v>0</v>
      </c>
      <c r="K31" s="18">
        <v>0</v>
      </c>
      <c r="L31" s="18">
        <v>0</v>
      </c>
      <c r="M31" s="13">
        <v>0</v>
      </c>
      <c r="N31" s="17">
        <v>0</v>
      </c>
      <c r="O31" s="18">
        <v>0</v>
      </c>
      <c r="P31" s="18">
        <v>0</v>
      </c>
      <c r="Q31" s="18">
        <v>0</v>
      </c>
      <c r="R31" s="18">
        <v>0</v>
      </c>
      <c r="S31" s="13">
        <v>0</v>
      </c>
      <c r="T31" s="17">
        <v>0</v>
      </c>
      <c r="U31" s="18">
        <v>0</v>
      </c>
      <c r="V31" s="18">
        <v>0</v>
      </c>
      <c r="W31" s="18">
        <v>0</v>
      </c>
      <c r="X31" s="18">
        <v>0</v>
      </c>
      <c r="Y31" s="13">
        <v>0</v>
      </c>
      <c r="Z31" s="17">
        <v>0</v>
      </c>
      <c r="AA31" s="18">
        <v>0</v>
      </c>
      <c r="AB31" s="18">
        <v>0</v>
      </c>
      <c r="AC31" s="18">
        <v>0</v>
      </c>
      <c r="AD31" s="18">
        <v>0</v>
      </c>
      <c r="AE31" s="13">
        <v>0</v>
      </c>
      <c r="AF31" s="17">
        <v>0</v>
      </c>
      <c r="AG31" s="18">
        <v>0</v>
      </c>
      <c r="AH31" s="18">
        <v>0</v>
      </c>
      <c r="AI31" s="18">
        <v>0</v>
      </c>
      <c r="AJ31" s="18">
        <v>0</v>
      </c>
      <c r="AK31" s="13">
        <v>0</v>
      </c>
      <c r="AL31" s="17">
        <v>0</v>
      </c>
      <c r="AM31" s="18">
        <v>0</v>
      </c>
      <c r="AN31" s="18">
        <v>0</v>
      </c>
      <c r="AO31" s="18">
        <v>0</v>
      </c>
      <c r="AP31" s="18">
        <v>0</v>
      </c>
      <c r="AQ31" s="13">
        <v>0</v>
      </c>
      <c r="AR31" s="17">
        <v>0</v>
      </c>
      <c r="AS31" s="18">
        <v>0</v>
      </c>
      <c r="AT31" s="18">
        <v>0</v>
      </c>
      <c r="AU31" s="18">
        <v>0</v>
      </c>
      <c r="AV31" s="18">
        <v>0</v>
      </c>
      <c r="AW31" s="13">
        <v>0</v>
      </c>
      <c r="AX31" s="17">
        <v>0</v>
      </c>
      <c r="AY31" s="18">
        <v>0</v>
      </c>
      <c r="AZ31" s="18">
        <v>0</v>
      </c>
      <c r="BA31" s="18">
        <v>0</v>
      </c>
      <c r="BB31" s="18">
        <v>0</v>
      </c>
      <c r="BC31" s="13">
        <v>0</v>
      </c>
      <c r="BD31" s="17">
        <v>0</v>
      </c>
      <c r="BE31" s="18">
        <v>0</v>
      </c>
      <c r="BF31" s="18">
        <v>0</v>
      </c>
      <c r="BG31" s="18">
        <v>0</v>
      </c>
      <c r="BH31" s="18">
        <v>0</v>
      </c>
      <c r="BI31" s="13">
        <v>0</v>
      </c>
    </row>
    <row r="32" spans="1:61" x14ac:dyDescent="0.3">
      <c r="A32" s="4" t="s">
        <v>23</v>
      </c>
      <c r="B32" s="109">
        <v>0</v>
      </c>
      <c r="C32" s="110">
        <v>0</v>
      </c>
      <c r="D32" s="110">
        <v>0</v>
      </c>
      <c r="E32" s="110">
        <v>0</v>
      </c>
      <c r="F32" s="110">
        <v>0</v>
      </c>
      <c r="G32" s="111">
        <v>0</v>
      </c>
      <c r="H32" s="17">
        <v>0</v>
      </c>
      <c r="I32" s="18">
        <v>0</v>
      </c>
      <c r="J32" s="18">
        <v>0</v>
      </c>
      <c r="K32" s="18">
        <v>0</v>
      </c>
      <c r="L32" s="18">
        <v>0</v>
      </c>
      <c r="M32" s="13">
        <v>0</v>
      </c>
      <c r="N32" s="17">
        <v>0</v>
      </c>
      <c r="O32" s="18">
        <v>0</v>
      </c>
      <c r="P32" s="18">
        <v>0</v>
      </c>
      <c r="Q32" s="18">
        <v>0</v>
      </c>
      <c r="R32" s="18">
        <v>0</v>
      </c>
      <c r="S32" s="13">
        <v>0</v>
      </c>
      <c r="T32" s="17">
        <v>0</v>
      </c>
      <c r="U32" s="18">
        <v>0</v>
      </c>
      <c r="V32" s="18">
        <v>0</v>
      </c>
      <c r="W32" s="18">
        <v>0</v>
      </c>
      <c r="X32" s="18">
        <v>0</v>
      </c>
      <c r="Y32" s="13">
        <v>0</v>
      </c>
      <c r="Z32" s="17">
        <v>0</v>
      </c>
      <c r="AA32" s="18">
        <v>0</v>
      </c>
      <c r="AB32" s="18">
        <v>0</v>
      </c>
      <c r="AC32" s="18">
        <v>0</v>
      </c>
      <c r="AD32" s="18">
        <v>0</v>
      </c>
      <c r="AE32" s="13">
        <v>0</v>
      </c>
      <c r="AF32" s="17">
        <v>0</v>
      </c>
      <c r="AG32" s="18">
        <v>0</v>
      </c>
      <c r="AH32" s="18">
        <v>0</v>
      </c>
      <c r="AI32" s="18">
        <v>0</v>
      </c>
      <c r="AJ32" s="18">
        <v>0</v>
      </c>
      <c r="AK32" s="13">
        <v>0</v>
      </c>
      <c r="AL32" s="17">
        <v>0</v>
      </c>
      <c r="AM32" s="18">
        <v>0</v>
      </c>
      <c r="AN32" s="18">
        <v>0</v>
      </c>
      <c r="AO32" s="18">
        <v>0</v>
      </c>
      <c r="AP32" s="18">
        <v>0</v>
      </c>
      <c r="AQ32" s="13">
        <v>0</v>
      </c>
      <c r="AR32" s="17">
        <v>0</v>
      </c>
      <c r="AS32" s="18">
        <v>0</v>
      </c>
      <c r="AT32" s="18">
        <v>0</v>
      </c>
      <c r="AU32" s="18">
        <v>0</v>
      </c>
      <c r="AV32" s="18">
        <v>0</v>
      </c>
      <c r="AW32" s="13">
        <v>0</v>
      </c>
      <c r="AX32" s="17">
        <v>0</v>
      </c>
      <c r="AY32" s="18">
        <v>0</v>
      </c>
      <c r="AZ32" s="18">
        <v>0</v>
      </c>
      <c r="BA32" s="18">
        <v>0</v>
      </c>
      <c r="BB32" s="18">
        <v>0</v>
      </c>
      <c r="BC32" s="13">
        <v>0</v>
      </c>
      <c r="BD32" s="17">
        <v>0</v>
      </c>
      <c r="BE32" s="18">
        <v>0</v>
      </c>
      <c r="BF32" s="18">
        <v>0</v>
      </c>
      <c r="BG32" s="18">
        <v>0</v>
      </c>
      <c r="BH32" s="18">
        <v>0</v>
      </c>
      <c r="BI32" s="13">
        <v>0</v>
      </c>
    </row>
    <row r="33" spans="1:61" x14ac:dyDescent="0.3">
      <c r="A33" s="4" t="s">
        <v>24</v>
      </c>
      <c r="B33" s="109">
        <v>0</v>
      </c>
      <c r="C33" s="110">
        <v>0</v>
      </c>
      <c r="D33" s="110">
        <v>0</v>
      </c>
      <c r="E33" s="110">
        <v>0</v>
      </c>
      <c r="F33" s="110">
        <v>0</v>
      </c>
      <c r="G33" s="111">
        <v>0</v>
      </c>
      <c r="H33" s="17">
        <v>0</v>
      </c>
      <c r="I33" s="18">
        <v>0</v>
      </c>
      <c r="J33" s="18">
        <v>0</v>
      </c>
      <c r="K33" s="18">
        <v>0</v>
      </c>
      <c r="L33" s="18">
        <v>0</v>
      </c>
      <c r="M33" s="13">
        <v>0</v>
      </c>
      <c r="N33" s="17">
        <v>0</v>
      </c>
      <c r="O33" s="18">
        <v>0</v>
      </c>
      <c r="P33" s="18">
        <v>0</v>
      </c>
      <c r="Q33" s="18">
        <v>0</v>
      </c>
      <c r="R33" s="18">
        <v>0</v>
      </c>
      <c r="S33" s="13">
        <v>0</v>
      </c>
      <c r="T33" s="17">
        <v>0</v>
      </c>
      <c r="U33" s="18">
        <v>0</v>
      </c>
      <c r="V33" s="18">
        <v>0</v>
      </c>
      <c r="W33" s="18">
        <v>0</v>
      </c>
      <c r="X33" s="18">
        <v>0</v>
      </c>
      <c r="Y33" s="13">
        <v>0</v>
      </c>
      <c r="Z33" s="17">
        <v>0</v>
      </c>
      <c r="AA33" s="18">
        <v>0</v>
      </c>
      <c r="AB33" s="18">
        <v>0</v>
      </c>
      <c r="AC33" s="18">
        <v>0</v>
      </c>
      <c r="AD33" s="18">
        <v>0</v>
      </c>
      <c r="AE33" s="13">
        <v>0</v>
      </c>
      <c r="AF33" s="17">
        <v>0</v>
      </c>
      <c r="AG33" s="18">
        <v>0</v>
      </c>
      <c r="AH33" s="18">
        <v>0</v>
      </c>
      <c r="AI33" s="18">
        <v>0</v>
      </c>
      <c r="AJ33" s="18">
        <v>0</v>
      </c>
      <c r="AK33" s="13">
        <v>0</v>
      </c>
      <c r="AL33" s="17">
        <v>0</v>
      </c>
      <c r="AM33" s="18">
        <v>0</v>
      </c>
      <c r="AN33" s="18">
        <v>0</v>
      </c>
      <c r="AO33" s="18">
        <v>0</v>
      </c>
      <c r="AP33" s="18">
        <v>0</v>
      </c>
      <c r="AQ33" s="13">
        <v>0</v>
      </c>
      <c r="AR33" s="17">
        <v>0</v>
      </c>
      <c r="AS33" s="18">
        <v>0</v>
      </c>
      <c r="AT33" s="18">
        <v>0</v>
      </c>
      <c r="AU33" s="18">
        <v>0</v>
      </c>
      <c r="AV33" s="18">
        <v>0</v>
      </c>
      <c r="AW33" s="13">
        <v>0</v>
      </c>
      <c r="AX33" s="17">
        <v>0</v>
      </c>
      <c r="AY33" s="18">
        <v>0</v>
      </c>
      <c r="AZ33" s="18">
        <v>0</v>
      </c>
      <c r="BA33" s="18">
        <v>0</v>
      </c>
      <c r="BB33" s="18">
        <v>0</v>
      </c>
      <c r="BC33" s="13">
        <v>0</v>
      </c>
      <c r="BD33" s="17">
        <v>0</v>
      </c>
      <c r="BE33" s="18">
        <v>0</v>
      </c>
      <c r="BF33" s="18">
        <v>0</v>
      </c>
      <c r="BG33" s="18">
        <v>0</v>
      </c>
      <c r="BH33" s="18">
        <v>0</v>
      </c>
      <c r="BI33" s="13">
        <v>0</v>
      </c>
    </row>
    <row r="34" spans="1:61" x14ac:dyDescent="0.3">
      <c r="A34" s="4" t="s">
        <v>25</v>
      </c>
      <c r="B34" s="109">
        <v>0</v>
      </c>
      <c r="C34" s="110">
        <v>0</v>
      </c>
      <c r="D34" s="110">
        <v>0</v>
      </c>
      <c r="E34" s="110">
        <v>0</v>
      </c>
      <c r="F34" s="110">
        <v>0</v>
      </c>
      <c r="G34" s="111">
        <v>0</v>
      </c>
      <c r="H34" s="17">
        <v>0</v>
      </c>
      <c r="I34" s="18">
        <v>0</v>
      </c>
      <c r="J34" s="18">
        <v>0</v>
      </c>
      <c r="K34" s="18">
        <v>0</v>
      </c>
      <c r="L34" s="18">
        <v>0</v>
      </c>
      <c r="M34" s="13">
        <v>0</v>
      </c>
      <c r="N34" s="17">
        <v>0</v>
      </c>
      <c r="O34" s="18">
        <v>0</v>
      </c>
      <c r="P34" s="18">
        <v>0</v>
      </c>
      <c r="Q34" s="18">
        <v>0</v>
      </c>
      <c r="R34" s="18">
        <v>0</v>
      </c>
      <c r="S34" s="13">
        <v>0</v>
      </c>
      <c r="T34" s="17">
        <v>0</v>
      </c>
      <c r="U34" s="18">
        <v>0</v>
      </c>
      <c r="V34" s="18">
        <v>0</v>
      </c>
      <c r="W34" s="18">
        <v>0</v>
      </c>
      <c r="X34" s="18">
        <v>0</v>
      </c>
      <c r="Y34" s="13">
        <v>0</v>
      </c>
      <c r="Z34" s="17">
        <v>0</v>
      </c>
      <c r="AA34" s="18">
        <v>0</v>
      </c>
      <c r="AB34" s="18">
        <v>0</v>
      </c>
      <c r="AC34" s="18">
        <v>0</v>
      </c>
      <c r="AD34" s="18">
        <v>0</v>
      </c>
      <c r="AE34" s="13">
        <v>0</v>
      </c>
      <c r="AF34" s="17">
        <v>0</v>
      </c>
      <c r="AG34" s="18">
        <v>0</v>
      </c>
      <c r="AH34" s="18">
        <v>0</v>
      </c>
      <c r="AI34" s="18">
        <v>0</v>
      </c>
      <c r="AJ34" s="18">
        <v>0</v>
      </c>
      <c r="AK34" s="13">
        <v>0</v>
      </c>
      <c r="AL34" s="17">
        <v>0</v>
      </c>
      <c r="AM34" s="18">
        <v>0</v>
      </c>
      <c r="AN34" s="18">
        <v>0</v>
      </c>
      <c r="AO34" s="18">
        <v>0</v>
      </c>
      <c r="AP34" s="18">
        <v>0</v>
      </c>
      <c r="AQ34" s="13">
        <v>0</v>
      </c>
      <c r="AR34" s="17">
        <v>0</v>
      </c>
      <c r="AS34" s="18">
        <v>0</v>
      </c>
      <c r="AT34" s="18">
        <v>0</v>
      </c>
      <c r="AU34" s="18">
        <v>0</v>
      </c>
      <c r="AV34" s="18">
        <v>0</v>
      </c>
      <c r="AW34" s="13">
        <v>0</v>
      </c>
      <c r="AX34" s="17">
        <v>0</v>
      </c>
      <c r="AY34" s="18">
        <v>0</v>
      </c>
      <c r="AZ34" s="18">
        <v>0</v>
      </c>
      <c r="BA34" s="18">
        <v>0</v>
      </c>
      <c r="BB34" s="18">
        <v>0</v>
      </c>
      <c r="BC34" s="13">
        <v>0</v>
      </c>
      <c r="BD34" s="17">
        <v>0</v>
      </c>
      <c r="BE34" s="18">
        <v>0</v>
      </c>
      <c r="BF34" s="18">
        <v>0</v>
      </c>
      <c r="BG34" s="18">
        <v>0</v>
      </c>
      <c r="BH34" s="18">
        <v>0</v>
      </c>
      <c r="BI34" s="13">
        <v>0</v>
      </c>
    </row>
    <row r="35" spans="1:61" x14ac:dyDescent="0.3">
      <c r="A35" s="4" t="s">
        <v>26</v>
      </c>
      <c r="B35" s="109">
        <v>0</v>
      </c>
      <c r="C35" s="110">
        <v>0</v>
      </c>
      <c r="D35" s="110">
        <v>0</v>
      </c>
      <c r="E35" s="110">
        <v>135413</v>
      </c>
      <c r="F35" s="110">
        <v>9909</v>
      </c>
      <c r="G35" s="111">
        <v>145322</v>
      </c>
      <c r="H35" s="17">
        <v>0</v>
      </c>
      <c r="I35" s="18">
        <v>0</v>
      </c>
      <c r="J35" s="18">
        <v>0</v>
      </c>
      <c r="K35" s="18">
        <v>0</v>
      </c>
      <c r="L35" s="18">
        <v>0</v>
      </c>
      <c r="M35" s="13">
        <v>0</v>
      </c>
      <c r="N35" s="17">
        <v>0</v>
      </c>
      <c r="O35" s="18">
        <v>0</v>
      </c>
      <c r="P35" s="18">
        <v>0</v>
      </c>
      <c r="Q35" s="18">
        <v>0</v>
      </c>
      <c r="R35" s="18">
        <v>0</v>
      </c>
      <c r="S35" s="13">
        <v>0</v>
      </c>
      <c r="T35" s="17">
        <v>0</v>
      </c>
      <c r="U35" s="18">
        <v>0</v>
      </c>
      <c r="V35" s="18">
        <v>0</v>
      </c>
      <c r="W35" s="18">
        <v>0</v>
      </c>
      <c r="X35" s="18">
        <v>0</v>
      </c>
      <c r="Y35" s="13">
        <v>0</v>
      </c>
      <c r="Z35" s="17">
        <v>0</v>
      </c>
      <c r="AA35" s="18">
        <v>0</v>
      </c>
      <c r="AB35" s="18">
        <v>0</v>
      </c>
      <c r="AC35" s="18">
        <v>0</v>
      </c>
      <c r="AD35" s="18">
        <v>0</v>
      </c>
      <c r="AE35" s="13">
        <v>0</v>
      </c>
      <c r="AF35" s="17">
        <v>0</v>
      </c>
      <c r="AG35" s="18">
        <v>0</v>
      </c>
      <c r="AH35" s="18">
        <v>0</v>
      </c>
      <c r="AI35" s="18">
        <v>0</v>
      </c>
      <c r="AJ35" s="18">
        <v>9909</v>
      </c>
      <c r="AK35" s="13">
        <v>9909</v>
      </c>
      <c r="AL35" s="17">
        <v>0</v>
      </c>
      <c r="AM35" s="18">
        <v>0</v>
      </c>
      <c r="AN35" s="18">
        <v>0</v>
      </c>
      <c r="AO35" s="18">
        <v>0</v>
      </c>
      <c r="AP35" s="18">
        <v>0</v>
      </c>
      <c r="AQ35" s="13">
        <v>0</v>
      </c>
      <c r="AR35" s="17">
        <v>0</v>
      </c>
      <c r="AS35" s="18">
        <v>0</v>
      </c>
      <c r="AT35" s="18">
        <v>0</v>
      </c>
      <c r="AU35" s="18">
        <v>0</v>
      </c>
      <c r="AV35" s="18">
        <v>0</v>
      </c>
      <c r="AW35" s="13">
        <v>0</v>
      </c>
      <c r="AX35" s="17">
        <v>0</v>
      </c>
      <c r="AY35" s="18">
        <v>0</v>
      </c>
      <c r="AZ35" s="18">
        <v>0</v>
      </c>
      <c r="BA35" s="18">
        <v>103301</v>
      </c>
      <c r="BB35" s="18">
        <v>0</v>
      </c>
      <c r="BC35" s="13">
        <v>103301</v>
      </c>
      <c r="BD35" s="17">
        <v>0</v>
      </c>
      <c r="BE35" s="18">
        <v>0</v>
      </c>
      <c r="BF35" s="18">
        <v>0</v>
      </c>
      <c r="BG35" s="18">
        <v>32112</v>
      </c>
      <c r="BH35" s="18">
        <v>0</v>
      </c>
      <c r="BI35" s="13">
        <v>32112</v>
      </c>
    </row>
    <row r="36" spans="1:61" x14ac:dyDescent="0.3">
      <c r="A36" s="4" t="s">
        <v>27</v>
      </c>
      <c r="B36" s="109">
        <v>0</v>
      </c>
      <c r="C36" s="110">
        <v>0</v>
      </c>
      <c r="D36" s="110">
        <v>0</v>
      </c>
      <c r="E36" s="110">
        <v>0</v>
      </c>
      <c r="F36" s="110">
        <v>0</v>
      </c>
      <c r="G36" s="111">
        <v>0</v>
      </c>
      <c r="H36" s="17">
        <v>0</v>
      </c>
      <c r="I36" s="18">
        <v>0</v>
      </c>
      <c r="J36" s="18">
        <v>0</v>
      </c>
      <c r="K36" s="18">
        <v>0</v>
      </c>
      <c r="L36" s="18">
        <v>0</v>
      </c>
      <c r="M36" s="13">
        <v>0</v>
      </c>
      <c r="N36" s="17">
        <v>0</v>
      </c>
      <c r="O36" s="18">
        <v>0</v>
      </c>
      <c r="P36" s="18">
        <v>0</v>
      </c>
      <c r="Q36" s="18">
        <v>0</v>
      </c>
      <c r="R36" s="18">
        <v>0</v>
      </c>
      <c r="S36" s="13">
        <v>0</v>
      </c>
      <c r="T36" s="17">
        <v>0</v>
      </c>
      <c r="U36" s="18">
        <v>0</v>
      </c>
      <c r="V36" s="18">
        <v>0</v>
      </c>
      <c r="W36" s="18">
        <v>0</v>
      </c>
      <c r="X36" s="18">
        <v>0</v>
      </c>
      <c r="Y36" s="13">
        <v>0</v>
      </c>
      <c r="Z36" s="17">
        <v>0</v>
      </c>
      <c r="AA36" s="18">
        <v>0</v>
      </c>
      <c r="AB36" s="18">
        <v>0</v>
      </c>
      <c r="AC36" s="18">
        <v>0</v>
      </c>
      <c r="AD36" s="18">
        <v>0</v>
      </c>
      <c r="AE36" s="13">
        <v>0</v>
      </c>
      <c r="AF36" s="17">
        <v>0</v>
      </c>
      <c r="AG36" s="18">
        <v>0</v>
      </c>
      <c r="AH36" s="18">
        <v>0</v>
      </c>
      <c r="AI36" s="18">
        <v>0</v>
      </c>
      <c r="AJ36" s="18">
        <v>0</v>
      </c>
      <c r="AK36" s="13">
        <v>0</v>
      </c>
      <c r="AL36" s="17">
        <v>0</v>
      </c>
      <c r="AM36" s="18">
        <v>0</v>
      </c>
      <c r="AN36" s="18">
        <v>0</v>
      </c>
      <c r="AO36" s="18">
        <v>0</v>
      </c>
      <c r="AP36" s="18">
        <v>0</v>
      </c>
      <c r="AQ36" s="13">
        <v>0</v>
      </c>
      <c r="AR36" s="17">
        <v>0</v>
      </c>
      <c r="AS36" s="18">
        <v>0</v>
      </c>
      <c r="AT36" s="18">
        <v>0</v>
      </c>
      <c r="AU36" s="18">
        <v>0</v>
      </c>
      <c r="AV36" s="18">
        <v>0</v>
      </c>
      <c r="AW36" s="13">
        <v>0</v>
      </c>
      <c r="AX36" s="17">
        <v>0</v>
      </c>
      <c r="AY36" s="18">
        <v>0</v>
      </c>
      <c r="AZ36" s="18">
        <v>0</v>
      </c>
      <c r="BA36" s="18">
        <v>0</v>
      </c>
      <c r="BB36" s="18">
        <v>0</v>
      </c>
      <c r="BC36" s="13">
        <v>0</v>
      </c>
      <c r="BD36" s="17">
        <v>0</v>
      </c>
      <c r="BE36" s="18">
        <v>0</v>
      </c>
      <c r="BF36" s="18">
        <v>0</v>
      </c>
      <c r="BG36" s="18">
        <v>0</v>
      </c>
      <c r="BH36" s="18">
        <v>0</v>
      </c>
      <c r="BI36" s="13">
        <v>0</v>
      </c>
    </row>
    <row r="37" spans="1:61" x14ac:dyDescent="0.3">
      <c r="A37" s="4" t="s">
        <v>28</v>
      </c>
      <c r="B37" s="109">
        <v>0</v>
      </c>
      <c r="C37" s="110">
        <v>0</v>
      </c>
      <c r="D37" s="110">
        <v>0</v>
      </c>
      <c r="E37" s="110">
        <v>0</v>
      </c>
      <c r="F37" s="110">
        <v>0</v>
      </c>
      <c r="G37" s="111">
        <v>0</v>
      </c>
      <c r="H37" s="17">
        <v>0</v>
      </c>
      <c r="I37" s="18">
        <v>0</v>
      </c>
      <c r="J37" s="18">
        <v>0</v>
      </c>
      <c r="K37" s="18">
        <v>0</v>
      </c>
      <c r="L37" s="18">
        <v>0</v>
      </c>
      <c r="M37" s="13">
        <v>0</v>
      </c>
      <c r="N37" s="17">
        <v>0</v>
      </c>
      <c r="O37" s="18">
        <v>0</v>
      </c>
      <c r="P37" s="18">
        <v>0</v>
      </c>
      <c r="Q37" s="18">
        <v>0</v>
      </c>
      <c r="R37" s="18">
        <v>0</v>
      </c>
      <c r="S37" s="13">
        <v>0</v>
      </c>
      <c r="T37" s="17">
        <v>0</v>
      </c>
      <c r="U37" s="18">
        <v>0</v>
      </c>
      <c r="V37" s="18">
        <v>0</v>
      </c>
      <c r="W37" s="18">
        <v>0</v>
      </c>
      <c r="X37" s="18">
        <v>0</v>
      </c>
      <c r="Y37" s="13">
        <v>0</v>
      </c>
      <c r="Z37" s="17">
        <v>0</v>
      </c>
      <c r="AA37" s="18">
        <v>0</v>
      </c>
      <c r="AB37" s="18">
        <v>0</v>
      </c>
      <c r="AC37" s="18">
        <v>0</v>
      </c>
      <c r="AD37" s="18">
        <v>0</v>
      </c>
      <c r="AE37" s="13">
        <v>0</v>
      </c>
      <c r="AF37" s="17">
        <v>0</v>
      </c>
      <c r="AG37" s="18">
        <v>0</v>
      </c>
      <c r="AH37" s="18">
        <v>0</v>
      </c>
      <c r="AI37" s="18">
        <v>0</v>
      </c>
      <c r="AJ37" s="18">
        <v>0</v>
      </c>
      <c r="AK37" s="13">
        <v>0</v>
      </c>
      <c r="AL37" s="17">
        <v>0</v>
      </c>
      <c r="AM37" s="18">
        <v>0</v>
      </c>
      <c r="AN37" s="18">
        <v>0</v>
      </c>
      <c r="AO37" s="18">
        <v>0</v>
      </c>
      <c r="AP37" s="18">
        <v>0</v>
      </c>
      <c r="AQ37" s="13">
        <v>0</v>
      </c>
      <c r="AR37" s="17">
        <v>0</v>
      </c>
      <c r="AS37" s="18">
        <v>0</v>
      </c>
      <c r="AT37" s="18">
        <v>0</v>
      </c>
      <c r="AU37" s="18">
        <v>0</v>
      </c>
      <c r="AV37" s="18">
        <v>0</v>
      </c>
      <c r="AW37" s="13">
        <v>0</v>
      </c>
      <c r="AX37" s="17">
        <v>0</v>
      </c>
      <c r="AY37" s="18">
        <v>0</v>
      </c>
      <c r="AZ37" s="18">
        <v>0</v>
      </c>
      <c r="BA37" s="18">
        <v>0</v>
      </c>
      <c r="BB37" s="18">
        <v>0</v>
      </c>
      <c r="BC37" s="13">
        <v>0</v>
      </c>
      <c r="BD37" s="17">
        <v>0</v>
      </c>
      <c r="BE37" s="18">
        <v>0</v>
      </c>
      <c r="BF37" s="18">
        <v>0</v>
      </c>
      <c r="BG37" s="18">
        <v>0</v>
      </c>
      <c r="BH37" s="18">
        <v>0</v>
      </c>
      <c r="BI37" s="13">
        <v>0</v>
      </c>
    </row>
    <row r="38" spans="1:61" x14ac:dyDescent="0.3">
      <c r="A38" s="4" t="s">
        <v>29</v>
      </c>
      <c r="B38" s="109">
        <v>0</v>
      </c>
      <c r="C38" s="110">
        <v>0</v>
      </c>
      <c r="D38" s="110">
        <v>0</v>
      </c>
      <c r="E38" s="110">
        <v>301120</v>
      </c>
      <c r="F38" s="110">
        <v>0</v>
      </c>
      <c r="G38" s="111">
        <v>301120</v>
      </c>
      <c r="H38" s="17">
        <v>0</v>
      </c>
      <c r="I38" s="18">
        <v>0</v>
      </c>
      <c r="J38" s="18">
        <v>0</v>
      </c>
      <c r="K38" s="18">
        <v>0</v>
      </c>
      <c r="L38" s="18">
        <v>0</v>
      </c>
      <c r="M38" s="13">
        <v>0</v>
      </c>
      <c r="N38" s="17">
        <v>0</v>
      </c>
      <c r="O38" s="18">
        <v>0</v>
      </c>
      <c r="P38" s="18">
        <v>0</v>
      </c>
      <c r="Q38" s="18">
        <v>0</v>
      </c>
      <c r="R38" s="18">
        <v>0</v>
      </c>
      <c r="S38" s="13">
        <v>0</v>
      </c>
      <c r="T38" s="17">
        <v>0</v>
      </c>
      <c r="U38" s="18">
        <v>0</v>
      </c>
      <c r="V38" s="18">
        <v>0</v>
      </c>
      <c r="W38" s="18">
        <v>301120</v>
      </c>
      <c r="X38" s="18">
        <v>0</v>
      </c>
      <c r="Y38" s="13">
        <v>301120</v>
      </c>
      <c r="Z38" s="17">
        <v>0</v>
      </c>
      <c r="AA38" s="18">
        <v>0</v>
      </c>
      <c r="AB38" s="18">
        <v>0</v>
      </c>
      <c r="AC38" s="18">
        <v>0</v>
      </c>
      <c r="AD38" s="18">
        <v>0</v>
      </c>
      <c r="AE38" s="13">
        <v>0</v>
      </c>
      <c r="AF38" s="17">
        <v>0</v>
      </c>
      <c r="AG38" s="18">
        <v>0</v>
      </c>
      <c r="AH38" s="18">
        <v>0</v>
      </c>
      <c r="AI38" s="18">
        <v>0</v>
      </c>
      <c r="AJ38" s="18">
        <v>0</v>
      </c>
      <c r="AK38" s="13">
        <v>0</v>
      </c>
      <c r="AL38" s="17">
        <v>0</v>
      </c>
      <c r="AM38" s="18">
        <v>0</v>
      </c>
      <c r="AN38" s="18">
        <v>0</v>
      </c>
      <c r="AO38" s="18">
        <v>0</v>
      </c>
      <c r="AP38" s="18">
        <v>0</v>
      </c>
      <c r="AQ38" s="13">
        <v>0</v>
      </c>
      <c r="AR38" s="17">
        <v>0</v>
      </c>
      <c r="AS38" s="18">
        <v>0</v>
      </c>
      <c r="AT38" s="18">
        <v>0</v>
      </c>
      <c r="AU38" s="18">
        <v>0</v>
      </c>
      <c r="AV38" s="18">
        <v>0</v>
      </c>
      <c r="AW38" s="13">
        <v>0</v>
      </c>
      <c r="AX38" s="17">
        <v>0</v>
      </c>
      <c r="AY38" s="18">
        <v>0</v>
      </c>
      <c r="AZ38" s="18">
        <v>0</v>
      </c>
      <c r="BA38" s="18">
        <v>0</v>
      </c>
      <c r="BB38" s="18">
        <v>0</v>
      </c>
      <c r="BC38" s="13">
        <v>0</v>
      </c>
      <c r="BD38" s="17">
        <v>0</v>
      </c>
      <c r="BE38" s="18">
        <v>0</v>
      </c>
      <c r="BF38" s="18">
        <v>0</v>
      </c>
      <c r="BG38" s="18">
        <v>0</v>
      </c>
      <c r="BH38" s="18">
        <v>0</v>
      </c>
      <c r="BI38" s="13">
        <v>0</v>
      </c>
    </row>
    <row r="39" spans="1:61" x14ac:dyDescent="0.3">
      <c r="A39" s="4" t="s">
        <v>30</v>
      </c>
      <c r="B39" s="109">
        <v>0</v>
      </c>
      <c r="C39" s="110">
        <v>0</v>
      </c>
      <c r="D39" s="110">
        <v>0</v>
      </c>
      <c r="E39" s="110">
        <v>0</v>
      </c>
      <c r="F39" s="110">
        <v>0</v>
      </c>
      <c r="G39" s="111">
        <v>0</v>
      </c>
      <c r="H39" s="17">
        <v>0</v>
      </c>
      <c r="I39" s="18">
        <v>0</v>
      </c>
      <c r="J39" s="18">
        <v>0</v>
      </c>
      <c r="K39" s="18">
        <v>0</v>
      </c>
      <c r="L39" s="18">
        <v>0</v>
      </c>
      <c r="M39" s="13">
        <v>0</v>
      </c>
      <c r="N39" s="17">
        <v>0</v>
      </c>
      <c r="O39" s="18">
        <v>0</v>
      </c>
      <c r="P39" s="18">
        <v>0</v>
      </c>
      <c r="Q39" s="18">
        <v>0</v>
      </c>
      <c r="R39" s="18">
        <v>0</v>
      </c>
      <c r="S39" s="13">
        <v>0</v>
      </c>
      <c r="T39" s="17">
        <v>0</v>
      </c>
      <c r="U39" s="18">
        <v>0</v>
      </c>
      <c r="V39" s="18">
        <v>0</v>
      </c>
      <c r="W39" s="18">
        <v>0</v>
      </c>
      <c r="X39" s="18">
        <v>0</v>
      </c>
      <c r="Y39" s="13">
        <v>0</v>
      </c>
      <c r="Z39" s="17">
        <v>0</v>
      </c>
      <c r="AA39" s="18">
        <v>0</v>
      </c>
      <c r="AB39" s="18">
        <v>0</v>
      </c>
      <c r="AC39" s="18">
        <v>0</v>
      </c>
      <c r="AD39" s="18">
        <v>0</v>
      </c>
      <c r="AE39" s="13">
        <v>0</v>
      </c>
      <c r="AF39" s="17">
        <v>0</v>
      </c>
      <c r="AG39" s="18">
        <v>0</v>
      </c>
      <c r="AH39" s="18">
        <v>0</v>
      </c>
      <c r="AI39" s="18">
        <v>0</v>
      </c>
      <c r="AJ39" s="18">
        <v>0</v>
      </c>
      <c r="AK39" s="13">
        <v>0</v>
      </c>
      <c r="AL39" s="17">
        <v>0</v>
      </c>
      <c r="AM39" s="18">
        <v>0</v>
      </c>
      <c r="AN39" s="18">
        <v>0</v>
      </c>
      <c r="AO39" s="18">
        <v>0</v>
      </c>
      <c r="AP39" s="18">
        <v>0</v>
      </c>
      <c r="AQ39" s="13">
        <v>0</v>
      </c>
      <c r="AR39" s="17">
        <v>0</v>
      </c>
      <c r="AS39" s="18">
        <v>0</v>
      </c>
      <c r="AT39" s="18">
        <v>0</v>
      </c>
      <c r="AU39" s="18">
        <v>0</v>
      </c>
      <c r="AV39" s="18">
        <v>0</v>
      </c>
      <c r="AW39" s="13">
        <v>0</v>
      </c>
      <c r="AX39" s="17">
        <v>0</v>
      </c>
      <c r="AY39" s="18">
        <v>0</v>
      </c>
      <c r="AZ39" s="18">
        <v>0</v>
      </c>
      <c r="BA39" s="18">
        <v>0</v>
      </c>
      <c r="BB39" s="18">
        <v>0</v>
      </c>
      <c r="BC39" s="13">
        <v>0</v>
      </c>
      <c r="BD39" s="17">
        <v>0</v>
      </c>
      <c r="BE39" s="18">
        <v>0</v>
      </c>
      <c r="BF39" s="18">
        <v>0</v>
      </c>
      <c r="BG39" s="18">
        <v>0</v>
      </c>
      <c r="BH39" s="18">
        <v>0</v>
      </c>
      <c r="BI39" s="13">
        <v>0</v>
      </c>
    </row>
    <row r="40" spans="1:61" x14ac:dyDescent="0.3">
      <c r="A40" s="4" t="s">
        <v>31</v>
      </c>
      <c r="B40" s="109">
        <v>0</v>
      </c>
      <c r="C40" s="110">
        <v>0</v>
      </c>
      <c r="D40" s="110">
        <v>0</v>
      </c>
      <c r="E40" s="110">
        <v>0</v>
      </c>
      <c r="F40" s="110">
        <v>0</v>
      </c>
      <c r="G40" s="111">
        <v>0</v>
      </c>
      <c r="H40" s="17">
        <v>0</v>
      </c>
      <c r="I40" s="18">
        <v>0</v>
      </c>
      <c r="J40" s="18">
        <v>0</v>
      </c>
      <c r="K40" s="18">
        <v>0</v>
      </c>
      <c r="L40" s="18">
        <v>0</v>
      </c>
      <c r="M40" s="13">
        <v>0</v>
      </c>
      <c r="N40" s="17">
        <v>0</v>
      </c>
      <c r="O40" s="18">
        <v>0</v>
      </c>
      <c r="P40" s="18">
        <v>0</v>
      </c>
      <c r="Q40" s="18">
        <v>0</v>
      </c>
      <c r="R40" s="18">
        <v>0</v>
      </c>
      <c r="S40" s="13">
        <v>0</v>
      </c>
      <c r="T40" s="17">
        <v>0</v>
      </c>
      <c r="U40" s="18">
        <v>0</v>
      </c>
      <c r="V40" s="18">
        <v>0</v>
      </c>
      <c r="W40" s="18">
        <v>0</v>
      </c>
      <c r="X40" s="18">
        <v>0</v>
      </c>
      <c r="Y40" s="13">
        <v>0</v>
      </c>
      <c r="Z40" s="17">
        <v>0</v>
      </c>
      <c r="AA40" s="18">
        <v>0</v>
      </c>
      <c r="AB40" s="18">
        <v>0</v>
      </c>
      <c r="AC40" s="18">
        <v>0</v>
      </c>
      <c r="AD40" s="18">
        <v>0</v>
      </c>
      <c r="AE40" s="13">
        <v>0</v>
      </c>
      <c r="AF40" s="17">
        <v>0</v>
      </c>
      <c r="AG40" s="18">
        <v>0</v>
      </c>
      <c r="AH40" s="18">
        <v>0</v>
      </c>
      <c r="AI40" s="18">
        <v>0</v>
      </c>
      <c r="AJ40" s="18">
        <v>0</v>
      </c>
      <c r="AK40" s="13">
        <v>0</v>
      </c>
      <c r="AL40" s="17">
        <v>0</v>
      </c>
      <c r="AM40" s="18">
        <v>0</v>
      </c>
      <c r="AN40" s="18">
        <v>0</v>
      </c>
      <c r="AO40" s="18">
        <v>0</v>
      </c>
      <c r="AP40" s="18">
        <v>0</v>
      </c>
      <c r="AQ40" s="13">
        <v>0</v>
      </c>
      <c r="AR40" s="17">
        <v>0</v>
      </c>
      <c r="AS40" s="18">
        <v>0</v>
      </c>
      <c r="AT40" s="18">
        <v>0</v>
      </c>
      <c r="AU40" s="18">
        <v>0</v>
      </c>
      <c r="AV40" s="18">
        <v>0</v>
      </c>
      <c r="AW40" s="13">
        <v>0</v>
      </c>
      <c r="AX40" s="17">
        <v>0</v>
      </c>
      <c r="AY40" s="18">
        <v>0</v>
      </c>
      <c r="AZ40" s="18">
        <v>0</v>
      </c>
      <c r="BA40" s="18">
        <v>0</v>
      </c>
      <c r="BB40" s="18">
        <v>0</v>
      </c>
      <c r="BC40" s="13">
        <v>0</v>
      </c>
      <c r="BD40" s="17">
        <v>0</v>
      </c>
      <c r="BE40" s="18">
        <v>0</v>
      </c>
      <c r="BF40" s="18">
        <v>0</v>
      </c>
      <c r="BG40" s="18">
        <v>0</v>
      </c>
      <c r="BH40" s="18">
        <v>0</v>
      </c>
      <c r="BI40" s="13">
        <v>0</v>
      </c>
    </row>
    <row r="41" spans="1:61" x14ac:dyDescent="0.3">
      <c r="A41" s="4" t="s">
        <v>32</v>
      </c>
      <c r="B41" s="109">
        <v>0</v>
      </c>
      <c r="C41" s="110">
        <v>0</v>
      </c>
      <c r="D41" s="110">
        <v>0</v>
      </c>
      <c r="E41" s="110">
        <v>11908</v>
      </c>
      <c r="F41" s="110">
        <v>0</v>
      </c>
      <c r="G41" s="111">
        <v>11908</v>
      </c>
      <c r="H41" s="17">
        <v>0</v>
      </c>
      <c r="I41" s="18">
        <v>0</v>
      </c>
      <c r="J41" s="18">
        <v>0</v>
      </c>
      <c r="K41" s="18">
        <v>0</v>
      </c>
      <c r="L41" s="18">
        <v>0</v>
      </c>
      <c r="M41" s="13">
        <v>0</v>
      </c>
      <c r="N41" s="17">
        <v>0</v>
      </c>
      <c r="O41" s="18">
        <v>0</v>
      </c>
      <c r="P41" s="18">
        <v>0</v>
      </c>
      <c r="Q41" s="18">
        <v>0</v>
      </c>
      <c r="R41" s="18">
        <v>0</v>
      </c>
      <c r="S41" s="13">
        <v>0</v>
      </c>
      <c r="T41" s="17">
        <v>0</v>
      </c>
      <c r="U41" s="18">
        <v>0</v>
      </c>
      <c r="V41" s="18">
        <v>0</v>
      </c>
      <c r="W41" s="18">
        <v>0</v>
      </c>
      <c r="X41" s="18">
        <v>0</v>
      </c>
      <c r="Y41" s="13">
        <v>0</v>
      </c>
      <c r="Z41" s="17">
        <v>0</v>
      </c>
      <c r="AA41" s="18">
        <v>0</v>
      </c>
      <c r="AB41" s="18">
        <v>0</v>
      </c>
      <c r="AC41" s="18">
        <v>0</v>
      </c>
      <c r="AD41" s="18">
        <v>0</v>
      </c>
      <c r="AE41" s="13">
        <v>0</v>
      </c>
      <c r="AF41" s="17">
        <v>0</v>
      </c>
      <c r="AG41" s="18">
        <v>0</v>
      </c>
      <c r="AH41" s="18">
        <v>0</v>
      </c>
      <c r="AI41" s="18">
        <v>2405</v>
      </c>
      <c r="AJ41" s="18">
        <v>0</v>
      </c>
      <c r="AK41" s="13">
        <v>2405</v>
      </c>
      <c r="AL41" s="17">
        <v>0</v>
      </c>
      <c r="AM41" s="18">
        <v>0</v>
      </c>
      <c r="AN41" s="18">
        <v>0</v>
      </c>
      <c r="AO41" s="18">
        <v>9503</v>
      </c>
      <c r="AP41" s="18">
        <v>0</v>
      </c>
      <c r="AQ41" s="13">
        <v>9503</v>
      </c>
      <c r="AR41" s="17">
        <v>0</v>
      </c>
      <c r="AS41" s="18">
        <v>0</v>
      </c>
      <c r="AT41" s="18">
        <v>0</v>
      </c>
      <c r="AU41" s="18">
        <v>0</v>
      </c>
      <c r="AV41" s="18">
        <v>0</v>
      </c>
      <c r="AW41" s="13">
        <v>0</v>
      </c>
      <c r="AX41" s="17">
        <v>0</v>
      </c>
      <c r="AY41" s="18">
        <v>0</v>
      </c>
      <c r="AZ41" s="18">
        <v>0</v>
      </c>
      <c r="BA41" s="18">
        <v>0</v>
      </c>
      <c r="BB41" s="18">
        <v>0</v>
      </c>
      <c r="BC41" s="13">
        <v>0</v>
      </c>
      <c r="BD41" s="17">
        <v>0</v>
      </c>
      <c r="BE41" s="18">
        <v>0</v>
      </c>
      <c r="BF41" s="18">
        <v>0</v>
      </c>
      <c r="BG41" s="18">
        <v>0</v>
      </c>
      <c r="BH41" s="18">
        <v>0</v>
      </c>
      <c r="BI41" s="13">
        <v>0</v>
      </c>
    </row>
    <row r="42" spans="1:61" x14ac:dyDescent="0.3">
      <c r="A42" s="4" t="s">
        <v>33</v>
      </c>
      <c r="B42" s="109">
        <v>0</v>
      </c>
      <c r="C42" s="110">
        <v>0</v>
      </c>
      <c r="D42" s="110">
        <v>0</v>
      </c>
      <c r="E42" s="110">
        <v>0</v>
      </c>
      <c r="F42" s="110">
        <v>0</v>
      </c>
      <c r="G42" s="111">
        <v>0</v>
      </c>
      <c r="H42" s="17">
        <v>0</v>
      </c>
      <c r="I42" s="18">
        <v>0</v>
      </c>
      <c r="J42" s="18">
        <v>0</v>
      </c>
      <c r="K42" s="18">
        <v>0</v>
      </c>
      <c r="L42" s="18">
        <v>0</v>
      </c>
      <c r="M42" s="13">
        <v>0</v>
      </c>
      <c r="N42" s="17">
        <v>0</v>
      </c>
      <c r="O42" s="18">
        <v>0</v>
      </c>
      <c r="P42" s="18">
        <v>0</v>
      </c>
      <c r="Q42" s="18">
        <v>0</v>
      </c>
      <c r="R42" s="18">
        <v>0</v>
      </c>
      <c r="S42" s="13">
        <v>0</v>
      </c>
      <c r="T42" s="17">
        <v>0</v>
      </c>
      <c r="U42" s="18">
        <v>0</v>
      </c>
      <c r="V42" s="18">
        <v>0</v>
      </c>
      <c r="W42" s="18">
        <v>0</v>
      </c>
      <c r="X42" s="18">
        <v>0</v>
      </c>
      <c r="Y42" s="13">
        <v>0</v>
      </c>
      <c r="Z42" s="17">
        <v>0</v>
      </c>
      <c r="AA42" s="18">
        <v>0</v>
      </c>
      <c r="AB42" s="18">
        <v>0</v>
      </c>
      <c r="AC42" s="18">
        <v>0</v>
      </c>
      <c r="AD42" s="18">
        <v>0</v>
      </c>
      <c r="AE42" s="13">
        <v>0</v>
      </c>
      <c r="AF42" s="17">
        <v>0</v>
      </c>
      <c r="AG42" s="18">
        <v>0</v>
      </c>
      <c r="AH42" s="18">
        <v>0</v>
      </c>
      <c r="AI42" s="18">
        <v>0</v>
      </c>
      <c r="AJ42" s="18">
        <v>0</v>
      </c>
      <c r="AK42" s="13">
        <v>0</v>
      </c>
      <c r="AL42" s="17">
        <v>0</v>
      </c>
      <c r="AM42" s="18">
        <v>0</v>
      </c>
      <c r="AN42" s="18">
        <v>0</v>
      </c>
      <c r="AO42" s="18">
        <v>0</v>
      </c>
      <c r="AP42" s="18">
        <v>0</v>
      </c>
      <c r="AQ42" s="13">
        <v>0</v>
      </c>
      <c r="AR42" s="17">
        <v>0</v>
      </c>
      <c r="AS42" s="18">
        <v>0</v>
      </c>
      <c r="AT42" s="18">
        <v>0</v>
      </c>
      <c r="AU42" s="18">
        <v>0</v>
      </c>
      <c r="AV42" s="18">
        <v>0</v>
      </c>
      <c r="AW42" s="13">
        <v>0</v>
      </c>
      <c r="AX42" s="17">
        <v>0</v>
      </c>
      <c r="AY42" s="18">
        <v>0</v>
      </c>
      <c r="AZ42" s="18">
        <v>0</v>
      </c>
      <c r="BA42" s="18">
        <v>0</v>
      </c>
      <c r="BB42" s="18">
        <v>0</v>
      </c>
      <c r="BC42" s="13">
        <v>0</v>
      </c>
      <c r="BD42" s="17">
        <v>0</v>
      </c>
      <c r="BE42" s="18">
        <v>0</v>
      </c>
      <c r="BF42" s="18">
        <v>0</v>
      </c>
      <c r="BG42" s="18">
        <v>0</v>
      </c>
      <c r="BH42" s="18">
        <v>0</v>
      </c>
      <c r="BI42" s="13">
        <v>0</v>
      </c>
    </row>
    <row r="43" spans="1:61" x14ac:dyDescent="0.3">
      <c r="A43" s="4" t="s">
        <v>34</v>
      </c>
      <c r="B43" s="109">
        <v>0</v>
      </c>
      <c r="C43" s="110">
        <v>0</v>
      </c>
      <c r="D43" s="110">
        <v>0</v>
      </c>
      <c r="E43" s="110">
        <v>0</v>
      </c>
      <c r="F43" s="110">
        <v>0</v>
      </c>
      <c r="G43" s="111">
        <v>0</v>
      </c>
      <c r="H43" s="17">
        <v>0</v>
      </c>
      <c r="I43" s="18">
        <v>0</v>
      </c>
      <c r="J43" s="18">
        <v>0</v>
      </c>
      <c r="K43" s="18">
        <v>0</v>
      </c>
      <c r="L43" s="18">
        <v>0</v>
      </c>
      <c r="M43" s="13">
        <v>0</v>
      </c>
      <c r="N43" s="17">
        <v>0</v>
      </c>
      <c r="O43" s="18">
        <v>0</v>
      </c>
      <c r="P43" s="18">
        <v>0</v>
      </c>
      <c r="Q43" s="18">
        <v>0</v>
      </c>
      <c r="R43" s="18">
        <v>0</v>
      </c>
      <c r="S43" s="13">
        <v>0</v>
      </c>
      <c r="T43" s="17">
        <v>0</v>
      </c>
      <c r="U43" s="18">
        <v>0</v>
      </c>
      <c r="V43" s="18">
        <v>0</v>
      </c>
      <c r="W43" s="18">
        <v>0</v>
      </c>
      <c r="X43" s="18">
        <v>0</v>
      </c>
      <c r="Y43" s="13">
        <v>0</v>
      </c>
      <c r="Z43" s="17">
        <v>0</v>
      </c>
      <c r="AA43" s="18">
        <v>0</v>
      </c>
      <c r="AB43" s="18">
        <v>0</v>
      </c>
      <c r="AC43" s="18">
        <v>0</v>
      </c>
      <c r="AD43" s="18">
        <v>0</v>
      </c>
      <c r="AE43" s="13">
        <v>0</v>
      </c>
      <c r="AF43" s="17">
        <v>0</v>
      </c>
      <c r="AG43" s="18">
        <v>0</v>
      </c>
      <c r="AH43" s="18">
        <v>0</v>
      </c>
      <c r="AI43" s="18">
        <v>0</v>
      </c>
      <c r="AJ43" s="18">
        <v>0</v>
      </c>
      <c r="AK43" s="13">
        <v>0</v>
      </c>
      <c r="AL43" s="17">
        <v>0</v>
      </c>
      <c r="AM43" s="18">
        <v>0</v>
      </c>
      <c r="AN43" s="18">
        <v>0</v>
      </c>
      <c r="AO43" s="18">
        <v>0</v>
      </c>
      <c r="AP43" s="18">
        <v>0</v>
      </c>
      <c r="AQ43" s="13">
        <v>0</v>
      </c>
      <c r="AR43" s="17">
        <v>0</v>
      </c>
      <c r="AS43" s="18">
        <v>0</v>
      </c>
      <c r="AT43" s="18">
        <v>0</v>
      </c>
      <c r="AU43" s="18">
        <v>0</v>
      </c>
      <c r="AV43" s="18">
        <v>0</v>
      </c>
      <c r="AW43" s="13">
        <v>0</v>
      </c>
      <c r="AX43" s="17">
        <v>0</v>
      </c>
      <c r="AY43" s="18">
        <v>0</v>
      </c>
      <c r="AZ43" s="18">
        <v>0</v>
      </c>
      <c r="BA43" s="18">
        <v>0</v>
      </c>
      <c r="BB43" s="18">
        <v>0</v>
      </c>
      <c r="BC43" s="13">
        <v>0</v>
      </c>
      <c r="BD43" s="17">
        <v>0</v>
      </c>
      <c r="BE43" s="18">
        <v>0</v>
      </c>
      <c r="BF43" s="18">
        <v>0</v>
      </c>
      <c r="BG43" s="18">
        <v>0</v>
      </c>
      <c r="BH43" s="18">
        <v>0</v>
      </c>
      <c r="BI43" s="13">
        <v>0</v>
      </c>
    </row>
    <row r="44" spans="1:61" x14ac:dyDescent="0.3">
      <c r="A44" s="4" t="s">
        <v>35</v>
      </c>
      <c r="B44" s="109">
        <v>0</v>
      </c>
      <c r="C44" s="110">
        <v>0</v>
      </c>
      <c r="D44" s="110">
        <v>0</v>
      </c>
      <c r="E44" s="110">
        <v>0</v>
      </c>
      <c r="F44" s="110">
        <v>0</v>
      </c>
      <c r="G44" s="111">
        <v>0</v>
      </c>
      <c r="H44" s="17">
        <v>0</v>
      </c>
      <c r="I44" s="18">
        <v>0</v>
      </c>
      <c r="J44" s="18">
        <v>0</v>
      </c>
      <c r="K44" s="18">
        <v>0</v>
      </c>
      <c r="L44" s="18">
        <v>0</v>
      </c>
      <c r="M44" s="13">
        <v>0</v>
      </c>
      <c r="N44" s="17">
        <v>0</v>
      </c>
      <c r="O44" s="18">
        <v>0</v>
      </c>
      <c r="P44" s="18">
        <v>0</v>
      </c>
      <c r="Q44" s="18">
        <v>0</v>
      </c>
      <c r="R44" s="18">
        <v>0</v>
      </c>
      <c r="S44" s="13">
        <v>0</v>
      </c>
      <c r="T44" s="17">
        <v>0</v>
      </c>
      <c r="U44" s="18">
        <v>0</v>
      </c>
      <c r="V44" s="18">
        <v>0</v>
      </c>
      <c r="W44" s="18">
        <v>0</v>
      </c>
      <c r="X44" s="18">
        <v>0</v>
      </c>
      <c r="Y44" s="13">
        <v>0</v>
      </c>
      <c r="Z44" s="17">
        <v>0</v>
      </c>
      <c r="AA44" s="18">
        <v>0</v>
      </c>
      <c r="AB44" s="18">
        <v>0</v>
      </c>
      <c r="AC44" s="18">
        <v>0</v>
      </c>
      <c r="AD44" s="18">
        <v>0</v>
      </c>
      <c r="AE44" s="13">
        <v>0</v>
      </c>
      <c r="AF44" s="17">
        <v>0</v>
      </c>
      <c r="AG44" s="18">
        <v>0</v>
      </c>
      <c r="AH44" s="18">
        <v>0</v>
      </c>
      <c r="AI44" s="18">
        <v>0</v>
      </c>
      <c r="AJ44" s="18">
        <v>0</v>
      </c>
      <c r="AK44" s="13">
        <v>0</v>
      </c>
      <c r="AL44" s="17">
        <v>0</v>
      </c>
      <c r="AM44" s="18">
        <v>0</v>
      </c>
      <c r="AN44" s="18">
        <v>0</v>
      </c>
      <c r="AO44" s="18">
        <v>0</v>
      </c>
      <c r="AP44" s="18">
        <v>0</v>
      </c>
      <c r="AQ44" s="13">
        <v>0</v>
      </c>
      <c r="AR44" s="17">
        <v>0</v>
      </c>
      <c r="AS44" s="18">
        <v>0</v>
      </c>
      <c r="AT44" s="18">
        <v>0</v>
      </c>
      <c r="AU44" s="18">
        <v>0</v>
      </c>
      <c r="AV44" s="18">
        <v>0</v>
      </c>
      <c r="AW44" s="13">
        <v>0</v>
      </c>
      <c r="AX44" s="17">
        <v>0</v>
      </c>
      <c r="AY44" s="18">
        <v>0</v>
      </c>
      <c r="AZ44" s="18">
        <v>0</v>
      </c>
      <c r="BA44" s="18">
        <v>0</v>
      </c>
      <c r="BB44" s="18">
        <v>0</v>
      </c>
      <c r="BC44" s="13">
        <v>0</v>
      </c>
      <c r="BD44" s="17">
        <v>0</v>
      </c>
      <c r="BE44" s="18">
        <v>0</v>
      </c>
      <c r="BF44" s="18">
        <v>0</v>
      </c>
      <c r="BG44" s="18">
        <v>0</v>
      </c>
      <c r="BH44" s="18">
        <v>0</v>
      </c>
      <c r="BI44" s="13">
        <v>0</v>
      </c>
    </row>
    <row r="45" spans="1:61" x14ac:dyDescent="0.3">
      <c r="A45" s="4" t="s">
        <v>36</v>
      </c>
      <c r="B45" s="109">
        <v>0</v>
      </c>
      <c r="C45" s="110">
        <v>0</v>
      </c>
      <c r="D45" s="110">
        <v>83.63</v>
      </c>
      <c r="E45" s="110">
        <v>144608.35999999999</v>
      </c>
      <c r="F45" s="110">
        <v>0</v>
      </c>
      <c r="G45" s="111">
        <v>144691.99</v>
      </c>
      <c r="H45" s="17">
        <v>0</v>
      </c>
      <c r="I45" s="18">
        <v>0</v>
      </c>
      <c r="J45" s="18">
        <v>0</v>
      </c>
      <c r="K45" s="18">
        <v>0</v>
      </c>
      <c r="L45" s="18">
        <v>0</v>
      </c>
      <c r="M45" s="13">
        <v>0</v>
      </c>
      <c r="N45" s="17">
        <v>0</v>
      </c>
      <c r="O45" s="18">
        <v>0</v>
      </c>
      <c r="P45" s="18">
        <v>0</v>
      </c>
      <c r="Q45" s="18">
        <v>0</v>
      </c>
      <c r="R45" s="18">
        <v>0</v>
      </c>
      <c r="S45" s="13">
        <v>0</v>
      </c>
      <c r="T45" s="17">
        <v>0</v>
      </c>
      <c r="U45" s="18">
        <v>0</v>
      </c>
      <c r="V45" s="18">
        <v>0</v>
      </c>
      <c r="W45" s="18">
        <v>0</v>
      </c>
      <c r="X45" s="18">
        <v>0</v>
      </c>
      <c r="Y45" s="13">
        <v>0</v>
      </c>
      <c r="Z45" s="17">
        <v>0</v>
      </c>
      <c r="AA45" s="18">
        <v>0</v>
      </c>
      <c r="AB45" s="18">
        <v>0</v>
      </c>
      <c r="AC45" s="18">
        <v>0</v>
      </c>
      <c r="AD45" s="18">
        <v>0</v>
      </c>
      <c r="AE45" s="13">
        <v>0</v>
      </c>
      <c r="AF45" s="17">
        <v>0</v>
      </c>
      <c r="AG45" s="18">
        <v>0</v>
      </c>
      <c r="AH45" s="18">
        <v>0</v>
      </c>
      <c r="AI45" s="18">
        <v>0</v>
      </c>
      <c r="AJ45" s="18">
        <v>0</v>
      </c>
      <c r="AK45" s="13">
        <v>0</v>
      </c>
      <c r="AL45" s="17">
        <v>0</v>
      </c>
      <c r="AM45" s="18">
        <v>0</v>
      </c>
      <c r="AN45" s="18">
        <v>0</v>
      </c>
      <c r="AO45" s="18">
        <v>16383.36</v>
      </c>
      <c r="AP45" s="18">
        <v>0</v>
      </c>
      <c r="AQ45" s="13">
        <v>16383.36</v>
      </c>
      <c r="AR45" s="17">
        <v>0</v>
      </c>
      <c r="AS45" s="18">
        <v>0</v>
      </c>
      <c r="AT45" s="18">
        <v>0</v>
      </c>
      <c r="AU45" s="18">
        <v>0</v>
      </c>
      <c r="AV45" s="18">
        <v>0</v>
      </c>
      <c r="AW45" s="13">
        <v>0</v>
      </c>
      <c r="AX45" s="17">
        <v>0</v>
      </c>
      <c r="AY45" s="18">
        <v>0</v>
      </c>
      <c r="AZ45" s="18">
        <v>0</v>
      </c>
      <c r="BA45" s="18">
        <v>0</v>
      </c>
      <c r="BB45" s="18">
        <v>0</v>
      </c>
      <c r="BC45" s="13">
        <v>0</v>
      </c>
      <c r="BD45" s="17">
        <v>0</v>
      </c>
      <c r="BE45" s="18">
        <v>0</v>
      </c>
      <c r="BF45" s="18">
        <v>83.63</v>
      </c>
      <c r="BG45" s="18">
        <v>128225</v>
      </c>
      <c r="BH45" s="18">
        <v>0</v>
      </c>
      <c r="BI45" s="13">
        <v>128308.63</v>
      </c>
    </row>
    <row r="46" spans="1:61" x14ac:dyDescent="0.3">
      <c r="A46" s="4" t="s">
        <v>37</v>
      </c>
      <c r="B46" s="109">
        <v>0</v>
      </c>
      <c r="C46" s="110">
        <v>0</v>
      </c>
      <c r="D46" s="110">
        <v>0</v>
      </c>
      <c r="E46" s="110">
        <v>43831.98</v>
      </c>
      <c r="F46" s="110">
        <v>0</v>
      </c>
      <c r="G46" s="111">
        <v>43831.98</v>
      </c>
      <c r="H46" s="17">
        <v>0</v>
      </c>
      <c r="I46" s="18">
        <v>0</v>
      </c>
      <c r="J46" s="18">
        <v>0</v>
      </c>
      <c r="K46" s="18">
        <v>0</v>
      </c>
      <c r="L46" s="18">
        <v>0</v>
      </c>
      <c r="M46" s="13">
        <v>0</v>
      </c>
      <c r="N46" s="17">
        <v>0</v>
      </c>
      <c r="O46" s="18">
        <v>0</v>
      </c>
      <c r="P46" s="18">
        <v>0</v>
      </c>
      <c r="Q46" s="18">
        <v>0</v>
      </c>
      <c r="R46" s="18">
        <v>0</v>
      </c>
      <c r="S46" s="13">
        <v>0</v>
      </c>
      <c r="T46" s="17">
        <v>0</v>
      </c>
      <c r="U46" s="18">
        <v>0</v>
      </c>
      <c r="V46" s="18">
        <v>0</v>
      </c>
      <c r="W46" s="18">
        <v>0</v>
      </c>
      <c r="X46" s="18">
        <v>0</v>
      </c>
      <c r="Y46" s="13">
        <v>0</v>
      </c>
      <c r="Z46" s="17">
        <v>0</v>
      </c>
      <c r="AA46" s="18">
        <v>0</v>
      </c>
      <c r="AB46" s="18">
        <v>0</v>
      </c>
      <c r="AC46" s="18">
        <v>0</v>
      </c>
      <c r="AD46" s="18">
        <v>0</v>
      </c>
      <c r="AE46" s="13">
        <v>0</v>
      </c>
      <c r="AF46" s="17">
        <v>0</v>
      </c>
      <c r="AG46" s="18">
        <v>0</v>
      </c>
      <c r="AH46" s="18">
        <v>0</v>
      </c>
      <c r="AI46" s="18">
        <v>0</v>
      </c>
      <c r="AJ46" s="18">
        <v>0</v>
      </c>
      <c r="AK46" s="13">
        <v>0</v>
      </c>
      <c r="AL46" s="17">
        <v>0</v>
      </c>
      <c r="AM46" s="18">
        <v>0</v>
      </c>
      <c r="AN46" s="18">
        <v>0</v>
      </c>
      <c r="AO46" s="18">
        <v>43831.98</v>
      </c>
      <c r="AP46" s="18">
        <v>0</v>
      </c>
      <c r="AQ46" s="13">
        <v>43831.98</v>
      </c>
      <c r="AR46" s="17">
        <v>0</v>
      </c>
      <c r="AS46" s="18">
        <v>0</v>
      </c>
      <c r="AT46" s="18">
        <v>0</v>
      </c>
      <c r="AU46" s="18">
        <v>0</v>
      </c>
      <c r="AV46" s="18">
        <v>0</v>
      </c>
      <c r="AW46" s="13">
        <v>0</v>
      </c>
      <c r="AX46" s="17">
        <v>0</v>
      </c>
      <c r="AY46" s="18">
        <v>0</v>
      </c>
      <c r="AZ46" s="18">
        <v>0</v>
      </c>
      <c r="BA46" s="18">
        <v>0</v>
      </c>
      <c r="BB46" s="18">
        <v>0</v>
      </c>
      <c r="BC46" s="13">
        <v>0</v>
      </c>
      <c r="BD46" s="17">
        <v>0</v>
      </c>
      <c r="BE46" s="18">
        <v>0</v>
      </c>
      <c r="BF46" s="18">
        <v>0</v>
      </c>
      <c r="BG46" s="18">
        <v>0</v>
      </c>
      <c r="BH46" s="18">
        <v>0</v>
      </c>
      <c r="BI46" s="13">
        <v>0</v>
      </c>
    </row>
    <row r="47" spans="1:61" x14ac:dyDescent="0.3">
      <c r="A47" s="4" t="s">
        <v>38</v>
      </c>
      <c r="B47" s="109">
        <v>0</v>
      </c>
      <c r="C47" s="110">
        <v>0</v>
      </c>
      <c r="D47" s="110">
        <v>0</v>
      </c>
      <c r="E47" s="110">
        <v>0</v>
      </c>
      <c r="F47" s="110">
        <v>0</v>
      </c>
      <c r="G47" s="111">
        <v>0</v>
      </c>
      <c r="H47" s="17">
        <v>0</v>
      </c>
      <c r="I47" s="18">
        <v>0</v>
      </c>
      <c r="J47" s="18">
        <v>0</v>
      </c>
      <c r="K47" s="18">
        <v>0</v>
      </c>
      <c r="L47" s="18">
        <v>0</v>
      </c>
      <c r="M47" s="13">
        <v>0</v>
      </c>
      <c r="N47" s="17">
        <v>0</v>
      </c>
      <c r="O47" s="18">
        <v>0</v>
      </c>
      <c r="P47" s="18">
        <v>0</v>
      </c>
      <c r="Q47" s="18">
        <v>0</v>
      </c>
      <c r="R47" s="18">
        <v>0</v>
      </c>
      <c r="S47" s="13">
        <v>0</v>
      </c>
      <c r="T47" s="17">
        <v>0</v>
      </c>
      <c r="U47" s="18">
        <v>0</v>
      </c>
      <c r="V47" s="18">
        <v>0</v>
      </c>
      <c r="W47" s="18">
        <v>0</v>
      </c>
      <c r="X47" s="18">
        <v>0</v>
      </c>
      <c r="Y47" s="13">
        <v>0</v>
      </c>
      <c r="Z47" s="17">
        <v>0</v>
      </c>
      <c r="AA47" s="18">
        <v>0</v>
      </c>
      <c r="AB47" s="18">
        <v>0</v>
      </c>
      <c r="AC47" s="18">
        <v>0</v>
      </c>
      <c r="AD47" s="18">
        <v>0</v>
      </c>
      <c r="AE47" s="13">
        <v>0</v>
      </c>
      <c r="AF47" s="17">
        <v>0</v>
      </c>
      <c r="AG47" s="18">
        <v>0</v>
      </c>
      <c r="AH47" s="18">
        <v>0</v>
      </c>
      <c r="AI47" s="18">
        <v>0</v>
      </c>
      <c r="AJ47" s="18">
        <v>0</v>
      </c>
      <c r="AK47" s="13">
        <v>0</v>
      </c>
      <c r="AL47" s="17">
        <v>0</v>
      </c>
      <c r="AM47" s="18">
        <v>0</v>
      </c>
      <c r="AN47" s="18">
        <v>0</v>
      </c>
      <c r="AO47" s="18">
        <v>0</v>
      </c>
      <c r="AP47" s="18">
        <v>0</v>
      </c>
      <c r="AQ47" s="13">
        <v>0</v>
      </c>
      <c r="AR47" s="17">
        <v>0</v>
      </c>
      <c r="AS47" s="18">
        <v>0</v>
      </c>
      <c r="AT47" s="18">
        <v>0</v>
      </c>
      <c r="AU47" s="18">
        <v>0</v>
      </c>
      <c r="AV47" s="18">
        <v>0</v>
      </c>
      <c r="AW47" s="13">
        <v>0</v>
      </c>
      <c r="AX47" s="17">
        <v>0</v>
      </c>
      <c r="AY47" s="18">
        <v>0</v>
      </c>
      <c r="AZ47" s="18">
        <v>0</v>
      </c>
      <c r="BA47" s="18">
        <v>0</v>
      </c>
      <c r="BB47" s="18">
        <v>0</v>
      </c>
      <c r="BC47" s="13">
        <v>0</v>
      </c>
      <c r="BD47" s="17">
        <v>0</v>
      </c>
      <c r="BE47" s="18">
        <v>0</v>
      </c>
      <c r="BF47" s="18">
        <v>0</v>
      </c>
      <c r="BG47" s="18">
        <v>0</v>
      </c>
      <c r="BH47" s="18">
        <v>0</v>
      </c>
      <c r="BI47" s="13">
        <v>0</v>
      </c>
    </row>
    <row r="48" spans="1:61" x14ac:dyDescent="0.3">
      <c r="A48" s="4" t="s">
        <v>39</v>
      </c>
      <c r="B48" s="109">
        <v>0</v>
      </c>
      <c r="C48" s="110">
        <v>0</v>
      </c>
      <c r="D48" s="110">
        <v>0</v>
      </c>
      <c r="E48" s="110">
        <v>0</v>
      </c>
      <c r="F48" s="110">
        <v>0</v>
      </c>
      <c r="G48" s="111">
        <v>0</v>
      </c>
      <c r="H48" s="17">
        <v>0</v>
      </c>
      <c r="I48" s="18">
        <v>0</v>
      </c>
      <c r="J48" s="18">
        <v>0</v>
      </c>
      <c r="K48" s="18">
        <v>0</v>
      </c>
      <c r="L48" s="18">
        <v>0</v>
      </c>
      <c r="M48" s="13">
        <v>0</v>
      </c>
      <c r="N48" s="17">
        <v>0</v>
      </c>
      <c r="O48" s="18">
        <v>0</v>
      </c>
      <c r="P48" s="18">
        <v>0</v>
      </c>
      <c r="Q48" s="18">
        <v>0</v>
      </c>
      <c r="R48" s="18">
        <v>0</v>
      </c>
      <c r="S48" s="13">
        <v>0</v>
      </c>
      <c r="T48" s="17">
        <v>0</v>
      </c>
      <c r="U48" s="18">
        <v>0</v>
      </c>
      <c r="V48" s="18">
        <v>0</v>
      </c>
      <c r="W48" s="18">
        <v>0</v>
      </c>
      <c r="X48" s="18">
        <v>0</v>
      </c>
      <c r="Y48" s="13">
        <v>0</v>
      </c>
      <c r="Z48" s="17">
        <v>0</v>
      </c>
      <c r="AA48" s="18">
        <v>0</v>
      </c>
      <c r="AB48" s="18">
        <v>0</v>
      </c>
      <c r="AC48" s="18">
        <v>0</v>
      </c>
      <c r="AD48" s="18">
        <v>0</v>
      </c>
      <c r="AE48" s="13">
        <v>0</v>
      </c>
      <c r="AF48" s="17">
        <v>0</v>
      </c>
      <c r="AG48" s="18">
        <v>0</v>
      </c>
      <c r="AH48" s="18">
        <v>0</v>
      </c>
      <c r="AI48" s="18">
        <v>0</v>
      </c>
      <c r="AJ48" s="18">
        <v>0</v>
      </c>
      <c r="AK48" s="13">
        <v>0</v>
      </c>
      <c r="AL48" s="17">
        <v>0</v>
      </c>
      <c r="AM48" s="18">
        <v>0</v>
      </c>
      <c r="AN48" s="18">
        <v>0</v>
      </c>
      <c r="AO48" s="18">
        <v>0</v>
      </c>
      <c r="AP48" s="18">
        <v>0</v>
      </c>
      <c r="AQ48" s="13">
        <v>0</v>
      </c>
      <c r="AR48" s="17">
        <v>0</v>
      </c>
      <c r="AS48" s="18">
        <v>0</v>
      </c>
      <c r="AT48" s="18">
        <v>0</v>
      </c>
      <c r="AU48" s="18">
        <v>0</v>
      </c>
      <c r="AV48" s="18">
        <v>0</v>
      </c>
      <c r="AW48" s="13">
        <v>0</v>
      </c>
      <c r="AX48" s="17">
        <v>0</v>
      </c>
      <c r="AY48" s="18">
        <v>0</v>
      </c>
      <c r="AZ48" s="18">
        <v>0</v>
      </c>
      <c r="BA48" s="18">
        <v>0</v>
      </c>
      <c r="BB48" s="18">
        <v>0</v>
      </c>
      <c r="BC48" s="13">
        <v>0</v>
      </c>
      <c r="BD48" s="17">
        <v>0</v>
      </c>
      <c r="BE48" s="18">
        <v>0</v>
      </c>
      <c r="BF48" s="18">
        <v>0</v>
      </c>
      <c r="BG48" s="18">
        <v>0</v>
      </c>
      <c r="BH48" s="18">
        <v>0</v>
      </c>
      <c r="BI48" s="13">
        <v>0</v>
      </c>
    </row>
    <row r="49" spans="1:61" x14ac:dyDescent="0.3">
      <c r="A49" s="4" t="s">
        <v>40</v>
      </c>
      <c r="B49" s="109">
        <v>0</v>
      </c>
      <c r="C49" s="110">
        <v>0</v>
      </c>
      <c r="D49" s="110">
        <v>0</v>
      </c>
      <c r="E49" s="110">
        <v>0</v>
      </c>
      <c r="F49" s="110">
        <v>0</v>
      </c>
      <c r="G49" s="111">
        <v>0</v>
      </c>
      <c r="H49" s="17">
        <v>0</v>
      </c>
      <c r="I49" s="18">
        <v>0</v>
      </c>
      <c r="J49" s="18">
        <v>0</v>
      </c>
      <c r="K49" s="18">
        <v>0</v>
      </c>
      <c r="L49" s="18">
        <v>0</v>
      </c>
      <c r="M49" s="13">
        <v>0</v>
      </c>
      <c r="N49" s="17">
        <v>0</v>
      </c>
      <c r="O49" s="18">
        <v>0</v>
      </c>
      <c r="P49" s="18">
        <v>0</v>
      </c>
      <c r="Q49" s="18">
        <v>0</v>
      </c>
      <c r="R49" s="18">
        <v>0</v>
      </c>
      <c r="S49" s="13">
        <v>0</v>
      </c>
      <c r="T49" s="17">
        <v>0</v>
      </c>
      <c r="U49" s="18">
        <v>0</v>
      </c>
      <c r="V49" s="18">
        <v>0</v>
      </c>
      <c r="W49" s="18">
        <v>0</v>
      </c>
      <c r="X49" s="18">
        <v>0</v>
      </c>
      <c r="Y49" s="13">
        <v>0</v>
      </c>
      <c r="Z49" s="17">
        <v>0</v>
      </c>
      <c r="AA49" s="18">
        <v>0</v>
      </c>
      <c r="AB49" s="18">
        <v>0</v>
      </c>
      <c r="AC49" s="18">
        <v>0</v>
      </c>
      <c r="AD49" s="18">
        <v>0</v>
      </c>
      <c r="AE49" s="13">
        <v>0</v>
      </c>
      <c r="AF49" s="17">
        <v>0</v>
      </c>
      <c r="AG49" s="18">
        <v>0</v>
      </c>
      <c r="AH49" s="18">
        <v>0</v>
      </c>
      <c r="AI49" s="18">
        <v>0</v>
      </c>
      <c r="AJ49" s="18">
        <v>0</v>
      </c>
      <c r="AK49" s="13">
        <v>0</v>
      </c>
      <c r="AL49" s="17">
        <v>0</v>
      </c>
      <c r="AM49" s="18">
        <v>0</v>
      </c>
      <c r="AN49" s="18">
        <v>0</v>
      </c>
      <c r="AO49" s="18">
        <v>0</v>
      </c>
      <c r="AP49" s="18">
        <v>0</v>
      </c>
      <c r="AQ49" s="13">
        <v>0</v>
      </c>
      <c r="AR49" s="17">
        <v>0</v>
      </c>
      <c r="AS49" s="18">
        <v>0</v>
      </c>
      <c r="AT49" s="18">
        <v>0</v>
      </c>
      <c r="AU49" s="18">
        <v>0</v>
      </c>
      <c r="AV49" s="18">
        <v>0</v>
      </c>
      <c r="AW49" s="13">
        <v>0</v>
      </c>
      <c r="AX49" s="17">
        <v>0</v>
      </c>
      <c r="AY49" s="18">
        <v>0</v>
      </c>
      <c r="AZ49" s="18">
        <v>0</v>
      </c>
      <c r="BA49" s="18">
        <v>0</v>
      </c>
      <c r="BB49" s="18">
        <v>0</v>
      </c>
      <c r="BC49" s="13">
        <v>0</v>
      </c>
      <c r="BD49" s="17">
        <v>0</v>
      </c>
      <c r="BE49" s="18">
        <v>0</v>
      </c>
      <c r="BF49" s="18">
        <v>0</v>
      </c>
      <c r="BG49" s="18">
        <v>0</v>
      </c>
      <c r="BH49" s="18">
        <v>0</v>
      </c>
      <c r="BI49" s="13">
        <v>0</v>
      </c>
    </row>
    <row r="50" spans="1:61" x14ac:dyDescent="0.3">
      <c r="A50" s="4" t="s">
        <v>41</v>
      </c>
      <c r="B50" s="109">
        <v>0</v>
      </c>
      <c r="C50" s="110">
        <v>0</v>
      </c>
      <c r="D50" s="110">
        <v>0</v>
      </c>
      <c r="E50" s="110">
        <v>0</v>
      </c>
      <c r="F50" s="110">
        <v>0</v>
      </c>
      <c r="G50" s="111">
        <v>0</v>
      </c>
      <c r="H50" s="17">
        <v>0</v>
      </c>
      <c r="I50" s="18">
        <v>0</v>
      </c>
      <c r="J50" s="18">
        <v>0</v>
      </c>
      <c r="K50" s="18">
        <v>0</v>
      </c>
      <c r="L50" s="18">
        <v>0</v>
      </c>
      <c r="M50" s="13">
        <v>0</v>
      </c>
      <c r="N50" s="17">
        <v>0</v>
      </c>
      <c r="O50" s="18">
        <v>0</v>
      </c>
      <c r="P50" s="18">
        <v>0</v>
      </c>
      <c r="Q50" s="18">
        <v>0</v>
      </c>
      <c r="R50" s="18">
        <v>0</v>
      </c>
      <c r="S50" s="13">
        <v>0</v>
      </c>
      <c r="T50" s="17">
        <v>0</v>
      </c>
      <c r="U50" s="18">
        <v>0</v>
      </c>
      <c r="V50" s="18">
        <v>0</v>
      </c>
      <c r="W50" s="18">
        <v>0</v>
      </c>
      <c r="X50" s="18">
        <v>0</v>
      </c>
      <c r="Y50" s="13">
        <v>0</v>
      </c>
      <c r="Z50" s="17">
        <v>0</v>
      </c>
      <c r="AA50" s="18">
        <v>0</v>
      </c>
      <c r="AB50" s="18">
        <v>0</v>
      </c>
      <c r="AC50" s="18">
        <v>0</v>
      </c>
      <c r="AD50" s="18">
        <v>0</v>
      </c>
      <c r="AE50" s="13">
        <v>0</v>
      </c>
      <c r="AF50" s="17">
        <v>0</v>
      </c>
      <c r="AG50" s="18">
        <v>0</v>
      </c>
      <c r="AH50" s="18">
        <v>0</v>
      </c>
      <c r="AI50" s="18">
        <v>0</v>
      </c>
      <c r="AJ50" s="18">
        <v>0</v>
      </c>
      <c r="AK50" s="13">
        <v>0</v>
      </c>
      <c r="AL50" s="17">
        <v>0</v>
      </c>
      <c r="AM50" s="18">
        <v>0</v>
      </c>
      <c r="AN50" s="18">
        <v>0</v>
      </c>
      <c r="AO50" s="18">
        <v>0</v>
      </c>
      <c r="AP50" s="18">
        <v>0</v>
      </c>
      <c r="AQ50" s="13">
        <v>0</v>
      </c>
      <c r="AR50" s="17">
        <v>0</v>
      </c>
      <c r="AS50" s="18">
        <v>0</v>
      </c>
      <c r="AT50" s="18">
        <v>0</v>
      </c>
      <c r="AU50" s="18">
        <v>0</v>
      </c>
      <c r="AV50" s="18">
        <v>0</v>
      </c>
      <c r="AW50" s="13">
        <v>0</v>
      </c>
      <c r="AX50" s="17">
        <v>0</v>
      </c>
      <c r="AY50" s="18">
        <v>0</v>
      </c>
      <c r="AZ50" s="18">
        <v>0</v>
      </c>
      <c r="BA50" s="18">
        <v>0</v>
      </c>
      <c r="BB50" s="18">
        <v>0</v>
      </c>
      <c r="BC50" s="13">
        <v>0</v>
      </c>
      <c r="BD50" s="17">
        <v>0</v>
      </c>
      <c r="BE50" s="18">
        <v>0</v>
      </c>
      <c r="BF50" s="18">
        <v>0</v>
      </c>
      <c r="BG50" s="18">
        <v>0</v>
      </c>
      <c r="BH50" s="18">
        <v>0</v>
      </c>
      <c r="BI50" s="13">
        <v>0</v>
      </c>
    </row>
    <row r="51" spans="1:61" x14ac:dyDescent="0.3">
      <c r="A51" s="4" t="s">
        <v>42</v>
      </c>
      <c r="B51" s="109">
        <v>0</v>
      </c>
      <c r="C51" s="110">
        <v>0</v>
      </c>
      <c r="D51" s="110">
        <v>0</v>
      </c>
      <c r="E51" s="110">
        <v>0</v>
      </c>
      <c r="F51" s="110">
        <v>0</v>
      </c>
      <c r="G51" s="111">
        <v>0</v>
      </c>
      <c r="H51" s="17">
        <v>0</v>
      </c>
      <c r="I51" s="18">
        <v>0</v>
      </c>
      <c r="J51" s="18">
        <v>0</v>
      </c>
      <c r="K51" s="18">
        <v>0</v>
      </c>
      <c r="L51" s="18">
        <v>0</v>
      </c>
      <c r="M51" s="13">
        <v>0</v>
      </c>
      <c r="N51" s="17">
        <v>0</v>
      </c>
      <c r="O51" s="18">
        <v>0</v>
      </c>
      <c r="P51" s="18">
        <v>0</v>
      </c>
      <c r="Q51" s="18">
        <v>0</v>
      </c>
      <c r="R51" s="18">
        <v>0</v>
      </c>
      <c r="S51" s="13">
        <v>0</v>
      </c>
      <c r="T51" s="17">
        <v>0</v>
      </c>
      <c r="U51" s="18">
        <v>0</v>
      </c>
      <c r="V51" s="18">
        <v>0</v>
      </c>
      <c r="W51" s="18">
        <v>0</v>
      </c>
      <c r="X51" s="18">
        <v>0</v>
      </c>
      <c r="Y51" s="13">
        <v>0</v>
      </c>
      <c r="Z51" s="17">
        <v>0</v>
      </c>
      <c r="AA51" s="18">
        <v>0</v>
      </c>
      <c r="AB51" s="18">
        <v>0</v>
      </c>
      <c r="AC51" s="18">
        <v>0</v>
      </c>
      <c r="AD51" s="18">
        <v>0</v>
      </c>
      <c r="AE51" s="13">
        <v>0</v>
      </c>
      <c r="AF51" s="17">
        <v>0</v>
      </c>
      <c r="AG51" s="18">
        <v>0</v>
      </c>
      <c r="AH51" s="18">
        <v>0</v>
      </c>
      <c r="AI51" s="18">
        <v>0</v>
      </c>
      <c r="AJ51" s="18">
        <v>0</v>
      </c>
      <c r="AK51" s="13">
        <v>0</v>
      </c>
      <c r="AL51" s="17">
        <v>0</v>
      </c>
      <c r="AM51" s="18">
        <v>0</v>
      </c>
      <c r="AN51" s="18">
        <v>0</v>
      </c>
      <c r="AO51" s="18">
        <v>0</v>
      </c>
      <c r="AP51" s="18">
        <v>0</v>
      </c>
      <c r="AQ51" s="13">
        <v>0</v>
      </c>
      <c r="AR51" s="17">
        <v>0</v>
      </c>
      <c r="AS51" s="18">
        <v>0</v>
      </c>
      <c r="AT51" s="18">
        <v>0</v>
      </c>
      <c r="AU51" s="18">
        <v>0</v>
      </c>
      <c r="AV51" s="18">
        <v>0</v>
      </c>
      <c r="AW51" s="13">
        <v>0</v>
      </c>
      <c r="AX51" s="17">
        <v>0</v>
      </c>
      <c r="AY51" s="18">
        <v>0</v>
      </c>
      <c r="AZ51" s="18">
        <v>0</v>
      </c>
      <c r="BA51" s="18">
        <v>0</v>
      </c>
      <c r="BB51" s="18">
        <v>0</v>
      </c>
      <c r="BC51" s="13">
        <v>0</v>
      </c>
      <c r="BD51" s="17">
        <v>0</v>
      </c>
      <c r="BE51" s="18">
        <v>0</v>
      </c>
      <c r="BF51" s="18">
        <v>0</v>
      </c>
      <c r="BG51" s="18">
        <v>0</v>
      </c>
      <c r="BH51" s="18">
        <v>0</v>
      </c>
      <c r="BI51" s="13">
        <v>0</v>
      </c>
    </row>
    <row r="52" spans="1:61" x14ac:dyDescent="0.3">
      <c r="A52" s="4" t="s">
        <v>43</v>
      </c>
      <c r="B52" s="109">
        <v>0</v>
      </c>
      <c r="C52" s="110">
        <v>0</v>
      </c>
      <c r="D52" s="110">
        <v>0</v>
      </c>
      <c r="E52" s="110">
        <v>94643.45</v>
      </c>
      <c r="F52" s="110">
        <v>0</v>
      </c>
      <c r="G52" s="111">
        <v>94643.45</v>
      </c>
      <c r="H52" s="17">
        <v>0</v>
      </c>
      <c r="I52" s="18">
        <v>0</v>
      </c>
      <c r="J52" s="18">
        <v>0</v>
      </c>
      <c r="K52" s="18">
        <v>47808.55</v>
      </c>
      <c r="L52" s="18">
        <v>0</v>
      </c>
      <c r="M52" s="13">
        <v>47808.55</v>
      </c>
      <c r="N52" s="17">
        <v>0</v>
      </c>
      <c r="O52" s="18">
        <v>0</v>
      </c>
      <c r="P52" s="18">
        <v>0</v>
      </c>
      <c r="Q52" s="18">
        <v>0</v>
      </c>
      <c r="R52" s="18">
        <v>0</v>
      </c>
      <c r="S52" s="13">
        <v>0</v>
      </c>
      <c r="T52" s="17">
        <v>0</v>
      </c>
      <c r="U52" s="18">
        <v>0</v>
      </c>
      <c r="V52" s="18">
        <v>0</v>
      </c>
      <c r="W52" s="18">
        <v>129.44999999999999</v>
      </c>
      <c r="X52" s="18">
        <v>0</v>
      </c>
      <c r="Y52" s="13">
        <v>129.44999999999999</v>
      </c>
      <c r="Z52" s="17">
        <v>0</v>
      </c>
      <c r="AA52" s="18">
        <v>0</v>
      </c>
      <c r="AB52" s="18">
        <v>0</v>
      </c>
      <c r="AC52" s="18">
        <v>0</v>
      </c>
      <c r="AD52" s="18">
        <v>0</v>
      </c>
      <c r="AE52" s="13">
        <v>0</v>
      </c>
      <c r="AF52" s="17">
        <v>0</v>
      </c>
      <c r="AG52" s="18">
        <v>0</v>
      </c>
      <c r="AH52" s="18">
        <v>0</v>
      </c>
      <c r="AI52" s="18">
        <v>25525.7</v>
      </c>
      <c r="AJ52" s="18">
        <v>0</v>
      </c>
      <c r="AK52" s="13">
        <v>25525.7</v>
      </c>
      <c r="AL52" s="17">
        <v>0</v>
      </c>
      <c r="AM52" s="18">
        <v>0</v>
      </c>
      <c r="AN52" s="18">
        <v>0</v>
      </c>
      <c r="AO52" s="18">
        <v>21179.75</v>
      </c>
      <c r="AP52" s="18">
        <v>0</v>
      </c>
      <c r="AQ52" s="13">
        <v>21179.75</v>
      </c>
      <c r="AR52" s="17">
        <v>0</v>
      </c>
      <c r="AS52" s="18">
        <v>0</v>
      </c>
      <c r="AT52" s="18">
        <v>0</v>
      </c>
      <c r="AU52" s="18">
        <v>0</v>
      </c>
      <c r="AV52" s="18">
        <v>0</v>
      </c>
      <c r="AW52" s="13">
        <v>0</v>
      </c>
      <c r="AX52" s="17">
        <v>0</v>
      </c>
      <c r="AY52" s="18">
        <v>0</v>
      </c>
      <c r="AZ52" s="18">
        <v>0</v>
      </c>
      <c r="BA52" s="18">
        <v>0</v>
      </c>
      <c r="BB52" s="18">
        <v>0</v>
      </c>
      <c r="BC52" s="13">
        <v>0</v>
      </c>
      <c r="BD52" s="17">
        <v>0</v>
      </c>
      <c r="BE52" s="18">
        <v>0</v>
      </c>
      <c r="BF52" s="18">
        <v>0</v>
      </c>
      <c r="BG52" s="18">
        <v>0</v>
      </c>
      <c r="BH52" s="18">
        <v>0</v>
      </c>
      <c r="BI52" s="13">
        <v>0</v>
      </c>
    </row>
    <row r="53" spans="1:61" x14ac:dyDescent="0.3">
      <c r="A53" s="4" t="s">
        <v>44</v>
      </c>
      <c r="B53" s="109">
        <v>0</v>
      </c>
      <c r="C53" s="110">
        <v>0</v>
      </c>
      <c r="D53" s="110">
        <v>0</v>
      </c>
      <c r="E53" s="110">
        <v>83180</v>
      </c>
      <c r="F53" s="110">
        <v>0</v>
      </c>
      <c r="G53" s="111">
        <v>83180</v>
      </c>
      <c r="H53" s="17">
        <v>0</v>
      </c>
      <c r="I53" s="18">
        <v>0</v>
      </c>
      <c r="J53" s="18">
        <v>0</v>
      </c>
      <c r="K53" s="18">
        <v>0</v>
      </c>
      <c r="L53" s="18">
        <v>0</v>
      </c>
      <c r="M53" s="13">
        <v>0</v>
      </c>
      <c r="N53" s="17">
        <v>0</v>
      </c>
      <c r="O53" s="18">
        <v>0</v>
      </c>
      <c r="P53" s="18">
        <v>0</v>
      </c>
      <c r="Q53" s="18">
        <v>0</v>
      </c>
      <c r="R53" s="18">
        <v>0</v>
      </c>
      <c r="S53" s="13">
        <v>0</v>
      </c>
      <c r="T53" s="17">
        <v>0</v>
      </c>
      <c r="U53" s="18">
        <v>0</v>
      </c>
      <c r="V53" s="18">
        <v>0</v>
      </c>
      <c r="W53" s="18">
        <v>83180</v>
      </c>
      <c r="X53" s="18">
        <v>0</v>
      </c>
      <c r="Y53" s="13">
        <v>83180</v>
      </c>
      <c r="Z53" s="17">
        <v>0</v>
      </c>
      <c r="AA53" s="18">
        <v>0</v>
      </c>
      <c r="AB53" s="18">
        <v>0</v>
      </c>
      <c r="AC53" s="18">
        <v>0</v>
      </c>
      <c r="AD53" s="18">
        <v>0</v>
      </c>
      <c r="AE53" s="13">
        <v>0</v>
      </c>
      <c r="AF53" s="17">
        <v>0</v>
      </c>
      <c r="AG53" s="18">
        <v>0</v>
      </c>
      <c r="AH53" s="18">
        <v>0</v>
      </c>
      <c r="AI53" s="18">
        <v>0</v>
      </c>
      <c r="AJ53" s="18">
        <v>0</v>
      </c>
      <c r="AK53" s="13">
        <v>0</v>
      </c>
      <c r="AL53" s="17">
        <v>0</v>
      </c>
      <c r="AM53" s="18">
        <v>0</v>
      </c>
      <c r="AN53" s="18">
        <v>0</v>
      </c>
      <c r="AO53" s="18">
        <v>0</v>
      </c>
      <c r="AP53" s="18">
        <v>0</v>
      </c>
      <c r="AQ53" s="13">
        <v>0</v>
      </c>
      <c r="AR53" s="17">
        <v>0</v>
      </c>
      <c r="AS53" s="18">
        <v>0</v>
      </c>
      <c r="AT53" s="18">
        <v>0</v>
      </c>
      <c r="AU53" s="18">
        <v>0</v>
      </c>
      <c r="AV53" s="18">
        <v>0</v>
      </c>
      <c r="AW53" s="13">
        <v>0</v>
      </c>
      <c r="AX53" s="17">
        <v>0</v>
      </c>
      <c r="AY53" s="18">
        <v>0</v>
      </c>
      <c r="AZ53" s="18">
        <v>0</v>
      </c>
      <c r="BA53" s="18">
        <v>0</v>
      </c>
      <c r="BB53" s="18">
        <v>0</v>
      </c>
      <c r="BC53" s="13">
        <v>0</v>
      </c>
      <c r="BD53" s="17">
        <v>0</v>
      </c>
      <c r="BE53" s="18">
        <v>0</v>
      </c>
      <c r="BF53" s="18">
        <v>0</v>
      </c>
      <c r="BG53" s="18">
        <v>0</v>
      </c>
      <c r="BH53" s="18">
        <v>0</v>
      </c>
      <c r="BI53" s="13">
        <v>0</v>
      </c>
    </row>
    <row r="54" spans="1:61" x14ac:dyDescent="0.3">
      <c r="A54" s="4" t="s">
        <v>45</v>
      </c>
      <c r="B54" s="109">
        <v>0</v>
      </c>
      <c r="C54" s="110">
        <v>0</v>
      </c>
      <c r="D54" s="110">
        <v>0</v>
      </c>
      <c r="E54" s="110">
        <v>0</v>
      </c>
      <c r="F54" s="110">
        <v>0</v>
      </c>
      <c r="G54" s="111">
        <v>0</v>
      </c>
      <c r="H54" s="17">
        <v>0</v>
      </c>
      <c r="I54" s="18">
        <v>0</v>
      </c>
      <c r="J54" s="18">
        <v>0</v>
      </c>
      <c r="K54" s="18">
        <v>0</v>
      </c>
      <c r="L54" s="18">
        <v>0</v>
      </c>
      <c r="M54" s="13">
        <v>0</v>
      </c>
      <c r="N54" s="17">
        <v>0</v>
      </c>
      <c r="O54" s="18">
        <v>0</v>
      </c>
      <c r="P54" s="18">
        <v>0</v>
      </c>
      <c r="Q54" s="18">
        <v>0</v>
      </c>
      <c r="R54" s="18">
        <v>0</v>
      </c>
      <c r="S54" s="13">
        <v>0</v>
      </c>
      <c r="T54" s="17">
        <v>0</v>
      </c>
      <c r="U54" s="18">
        <v>0</v>
      </c>
      <c r="V54" s="18">
        <v>0</v>
      </c>
      <c r="W54" s="18">
        <v>0</v>
      </c>
      <c r="X54" s="18">
        <v>0</v>
      </c>
      <c r="Y54" s="13">
        <v>0</v>
      </c>
      <c r="Z54" s="17">
        <v>0</v>
      </c>
      <c r="AA54" s="18">
        <v>0</v>
      </c>
      <c r="AB54" s="18">
        <v>0</v>
      </c>
      <c r="AC54" s="18">
        <v>0</v>
      </c>
      <c r="AD54" s="18">
        <v>0</v>
      </c>
      <c r="AE54" s="13">
        <v>0</v>
      </c>
      <c r="AF54" s="17">
        <v>0</v>
      </c>
      <c r="AG54" s="18">
        <v>0</v>
      </c>
      <c r="AH54" s="18">
        <v>0</v>
      </c>
      <c r="AI54" s="18">
        <v>0</v>
      </c>
      <c r="AJ54" s="18">
        <v>0</v>
      </c>
      <c r="AK54" s="13">
        <v>0</v>
      </c>
      <c r="AL54" s="17">
        <v>0</v>
      </c>
      <c r="AM54" s="18">
        <v>0</v>
      </c>
      <c r="AN54" s="18">
        <v>0</v>
      </c>
      <c r="AO54" s="18">
        <v>0</v>
      </c>
      <c r="AP54" s="18">
        <v>0</v>
      </c>
      <c r="AQ54" s="13">
        <v>0</v>
      </c>
      <c r="AR54" s="17">
        <v>0</v>
      </c>
      <c r="AS54" s="18">
        <v>0</v>
      </c>
      <c r="AT54" s="18">
        <v>0</v>
      </c>
      <c r="AU54" s="18">
        <v>0</v>
      </c>
      <c r="AV54" s="18">
        <v>0</v>
      </c>
      <c r="AW54" s="13">
        <v>0</v>
      </c>
      <c r="AX54" s="17">
        <v>0</v>
      </c>
      <c r="AY54" s="18">
        <v>0</v>
      </c>
      <c r="AZ54" s="18">
        <v>0</v>
      </c>
      <c r="BA54" s="18">
        <v>0</v>
      </c>
      <c r="BB54" s="18">
        <v>0</v>
      </c>
      <c r="BC54" s="13">
        <v>0</v>
      </c>
      <c r="BD54" s="17">
        <v>0</v>
      </c>
      <c r="BE54" s="18">
        <v>0</v>
      </c>
      <c r="BF54" s="18">
        <v>0</v>
      </c>
      <c r="BG54" s="18">
        <v>0</v>
      </c>
      <c r="BH54" s="18">
        <v>0</v>
      </c>
      <c r="BI54" s="13">
        <v>0</v>
      </c>
    </row>
    <row r="55" spans="1:61" x14ac:dyDescent="0.3">
      <c r="A55" s="4" t="s">
        <v>46</v>
      </c>
      <c r="B55" s="109">
        <v>0</v>
      </c>
      <c r="C55" s="110">
        <v>0</v>
      </c>
      <c r="D55" s="110">
        <v>0</v>
      </c>
      <c r="E55" s="110">
        <v>0</v>
      </c>
      <c r="F55" s="110">
        <v>0</v>
      </c>
      <c r="G55" s="111">
        <v>0</v>
      </c>
      <c r="H55" s="17">
        <v>0</v>
      </c>
      <c r="I55" s="18">
        <v>0</v>
      </c>
      <c r="J55" s="18">
        <v>0</v>
      </c>
      <c r="K55" s="18">
        <v>0</v>
      </c>
      <c r="L55" s="18">
        <v>0</v>
      </c>
      <c r="M55" s="13">
        <v>0</v>
      </c>
      <c r="N55" s="17">
        <v>0</v>
      </c>
      <c r="O55" s="18">
        <v>0</v>
      </c>
      <c r="P55" s="18">
        <v>0</v>
      </c>
      <c r="Q55" s="18">
        <v>0</v>
      </c>
      <c r="R55" s="18">
        <v>0</v>
      </c>
      <c r="S55" s="13">
        <v>0</v>
      </c>
      <c r="T55" s="17">
        <v>0</v>
      </c>
      <c r="U55" s="18">
        <v>0</v>
      </c>
      <c r="V55" s="18">
        <v>0</v>
      </c>
      <c r="W55" s="18">
        <v>0</v>
      </c>
      <c r="X55" s="18">
        <v>0</v>
      </c>
      <c r="Y55" s="13">
        <v>0</v>
      </c>
      <c r="Z55" s="17">
        <v>0</v>
      </c>
      <c r="AA55" s="18">
        <v>0</v>
      </c>
      <c r="AB55" s="18">
        <v>0</v>
      </c>
      <c r="AC55" s="18">
        <v>0</v>
      </c>
      <c r="AD55" s="18">
        <v>0</v>
      </c>
      <c r="AE55" s="13">
        <v>0</v>
      </c>
      <c r="AF55" s="17">
        <v>0</v>
      </c>
      <c r="AG55" s="18">
        <v>0</v>
      </c>
      <c r="AH55" s="18">
        <v>0</v>
      </c>
      <c r="AI55" s="18">
        <v>0</v>
      </c>
      <c r="AJ55" s="18">
        <v>0</v>
      </c>
      <c r="AK55" s="13">
        <v>0</v>
      </c>
      <c r="AL55" s="17">
        <v>0</v>
      </c>
      <c r="AM55" s="18">
        <v>0</v>
      </c>
      <c r="AN55" s="18">
        <v>0</v>
      </c>
      <c r="AO55" s="18">
        <v>0</v>
      </c>
      <c r="AP55" s="18">
        <v>0</v>
      </c>
      <c r="AQ55" s="13">
        <v>0</v>
      </c>
      <c r="AR55" s="17">
        <v>0</v>
      </c>
      <c r="AS55" s="18">
        <v>0</v>
      </c>
      <c r="AT55" s="18">
        <v>0</v>
      </c>
      <c r="AU55" s="18">
        <v>0</v>
      </c>
      <c r="AV55" s="18">
        <v>0</v>
      </c>
      <c r="AW55" s="13">
        <v>0</v>
      </c>
      <c r="AX55" s="17">
        <v>0</v>
      </c>
      <c r="AY55" s="18">
        <v>0</v>
      </c>
      <c r="AZ55" s="18">
        <v>0</v>
      </c>
      <c r="BA55" s="18">
        <v>0</v>
      </c>
      <c r="BB55" s="18">
        <v>0</v>
      </c>
      <c r="BC55" s="13">
        <v>0</v>
      </c>
      <c r="BD55" s="17">
        <v>0</v>
      </c>
      <c r="BE55" s="18">
        <v>0</v>
      </c>
      <c r="BF55" s="18">
        <v>0</v>
      </c>
      <c r="BG55" s="18">
        <v>0</v>
      </c>
      <c r="BH55" s="18">
        <v>0</v>
      </c>
      <c r="BI55" s="13">
        <v>0</v>
      </c>
    </row>
    <row r="56" spans="1:61" x14ac:dyDescent="0.3">
      <c r="A56" s="4" t="s">
        <v>47</v>
      </c>
      <c r="B56" s="109">
        <v>0</v>
      </c>
      <c r="C56" s="110">
        <v>0</v>
      </c>
      <c r="D56" s="110">
        <v>0</v>
      </c>
      <c r="E56" s="110">
        <v>0</v>
      </c>
      <c r="F56" s="110">
        <v>0</v>
      </c>
      <c r="G56" s="111">
        <v>0</v>
      </c>
      <c r="H56" s="17">
        <v>0</v>
      </c>
      <c r="I56" s="18">
        <v>0</v>
      </c>
      <c r="J56" s="18">
        <v>0</v>
      </c>
      <c r="K56" s="18">
        <v>0</v>
      </c>
      <c r="L56" s="18">
        <v>0</v>
      </c>
      <c r="M56" s="13">
        <v>0</v>
      </c>
      <c r="N56" s="17">
        <v>0</v>
      </c>
      <c r="O56" s="18">
        <v>0</v>
      </c>
      <c r="P56" s="18">
        <v>0</v>
      </c>
      <c r="Q56" s="18">
        <v>0</v>
      </c>
      <c r="R56" s="18">
        <v>0</v>
      </c>
      <c r="S56" s="13">
        <v>0</v>
      </c>
      <c r="T56" s="17">
        <v>0</v>
      </c>
      <c r="U56" s="18">
        <v>0</v>
      </c>
      <c r="V56" s="18">
        <v>0</v>
      </c>
      <c r="W56" s="18">
        <v>0</v>
      </c>
      <c r="X56" s="18">
        <v>0</v>
      </c>
      <c r="Y56" s="13">
        <v>0</v>
      </c>
      <c r="Z56" s="17">
        <v>0</v>
      </c>
      <c r="AA56" s="18">
        <v>0</v>
      </c>
      <c r="AB56" s="18">
        <v>0</v>
      </c>
      <c r="AC56" s="18">
        <v>0</v>
      </c>
      <c r="AD56" s="18">
        <v>0</v>
      </c>
      <c r="AE56" s="13">
        <v>0</v>
      </c>
      <c r="AF56" s="17">
        <v>0</v>
      </c>
      <c r="AG56" s="18">
        <v>0</v>
      </c>
      <c r="AH56" s="18">
        <v>0</v>
      </c>
      <c r="AI56" s="18">
        <v>0</v>
      </c>
      <c r="AJ56" s="18">
        <v>0</v>
      </c>
      <c r="AK56" s="13">
        <v>0</v>
      </c>
      <c r="AL56" s="17">
        <v>0</v>
      </c>
      <c r="AM56" s="18">
        <v>0</v>
      </c>
      <c r="AN56" s="18">
        <v>0</v>
      </c>
      <c r="AO56" s="18">
        <v>0</v>
      </c>
      <c r="AP56" s="18">
        <v>0</v>
      </c>
      <c r="AQ56" s="13">
        <v>0</v>
      </c>
      <c r="AR56" s="17">
        <v>0</v>
      </c>
      <c r="AS56" s="18">
        <v>0</v>
      </c>
      <c r="AT56" s="18">
        <v>0</v>
      </c>
      <c r="AU56" s="18">
        <v>0</v>
      </c>
      <c r="AV56" s="18">
        <v>0</v>
      </c>
      <c r="AW56" s="13">
        <v>0</v>
      </c>
      <c r="AX56" s="17">
        <v>0</v>
      </c>
      <c r="AY56" s="18">
        <v>0</v>
      </c>
      <c r="AZ56" s="18">
        <v>0</v>
      </c>
      <c r="BA56" s="18">
        <v>0</v>
      </c>
      <c r="BB56" s="18">
        <v>0</v>
      </c>
      <c r="BC56" s="13">
        <v>0</v>
      </c>
      <c r="BD56" s="17">
        <v>0</v>
      </c>
      <c r="BE56" s="18">
        <v>0</v>
      </c>
      <c r="BF56" s="18">
        <v>0</v>
      </c>
      <c r="BG56" s="18">
        <v>0</v>
      </c>
      <c r="BH56" s="18">
        <v>0</v>
      </c>
      <c r="BI56" s="13">
        <v>0</v>
      </c>
    </row>
    <row r="57" spans="1:61" x14ac:dyDescent="0.3">
      <c r="A57" s="4" t="s">
        <v>48</v>
      </c>
      <c r="B57" s="109">
        <v>0</v>
      </c>
      <c r="C57" s="110">
        <v>0</v>
      </c>
      <c r="D57" s="110">
        <v>0</v>
      </c>
      <c r="E57" s="110">
        <v>0</v>
      </c>
      <c r="F57" s="110">
        <v>0</v>
      </c>
      <c r="G57" s="111">
        <v>0</v>
      </c>
      <c r="H57" s="17">
        <v>0</v>
      </c>
      <c r="I57" s="18">
        <v>0</v>
      </c>
      <c r="J57" s="18">
        <v>0</v>
      </c>
      <c r="K57" s="18">
        <v>0</v>
      </c>
      <c r="L57" s="18">
        <v>0</v>
      </c>
      <c r="M57" s="13">
        <v>0</v>
      </c>
      <c r="N57" s="17">
        <v>0</v>
      </c>
      <c r="O57" s="18">
        <v>0</v>
      </c>
      <c r="P57" s="18">
        <v>0</v>
      </c>
      <c r="Q57" s="18">
        <v>0</v>
      </c>
      <c r="R57" s="18">
        <v>0</v>
      </c>
      <c r="S57" s="13">
        <v>0</v>
      </c>
      <c r="T57" s="17">
        <v>0</v>
      </c>
      <c r="U57" s="18">
        <v>0</v>
      </c>
      <c r="V57" s="18">
        <v>0</v>
      </c>
      <c r="W57" s="18">
        <v>0</v>
      </c>
      <c r="X57" s="18">
        <v>0</v>
      </c>
      <c r="Y57" s="13">
        <v>0</v>
      </c>
      <c r="Z57" s="17">
        <v>0</v>
      </c>
      <c r="AA57" s="18">
        <v>0</v>
      </c>
      <c r="AB57" s="18">
        <v>0</v>
      </c>
      <c r="AC57" s="18">
        <v>0</v>
      </c>
      <c r="AD57" s="18">
        <v>0</v>
      </c>
      <c r="AE57" s="13">
        <v>0</v>
      </c>
      <c r="AF57" s="17">
        <v>0</v>
      </c>
      <c r="AG57" s="18">
        <v>0</v>
      </c>
      <c r="AH57" s="18">
        <v>0</v>
      </c>
      <c r="AI57" s="18">
        <v>0</v>
      </c>
      <c r="AJ57" s="18">
        <v>0</v>
      </c>
      <c r="AK57" s="13">
        <v>0</v>
      </c>
      <c r="AL57" s="17">
        <v>0</v>
      </c>
      <c r="AM57" s="18">
        <v>0</v>
      </c>
      <c r="AN57" s="18">
        <v>0</v>
      </c>
      <c r="AO57" s="18">
        <v>0</v>
      </c>
      <c r="AP57" s="18">
        <v>0</v>
      </c>
      <c r="AQ57" s="13">
        <v>0</v>
      </c>
      <c r="AR57" s="17">
        <v>0</v>
      </c>
      <c r="AS57" s="18">
        <v>0</v>
      </c>
      <c r="AT57" s="18">
        <v>0</v>
      </c>
      <c r="AU57" s="18">
        <v>0</v>
      </c>
      <c r="AV57" s="18">
        <v>0</v>
      </c>
      <c r="AW57" s="13">
        <v>0</v>
      </c>
      <c r="AX57" s="17">
        <v>0</v>
      </c>
      <c r="AY57" s="18">
        <v>0</v>
      </c>
      <c r="AZ57" s="18">
        <v>0</v>
      </c>
      <c r="BA57" s="18">
        <v>0</v>
      </c>
      <c r="BB57" s="18">
        <v>0</v>
      </c>
      <c r="BC57" s="13">
        <v>0</v>
      </c>
      <c r="BD57" s="17">
        <v>0</v>
      </c>
      <c r="BE57" s="18">
        <v>0</v>
      </c>
      <c r="BF57" s="18">
        <v>0</v>
      </c>
      <c r="BG57" s="18">
        <v>0</v>
      </c>
      <c r="BH57" s="18">
        <v>0</v>
      </c>
      <c r="BI57" s="13">
        <v>0</v>
      </c>
    </row>
    <row r="58" spans="1:61" x14ac:dyDescent="0.3">
      <c r="A58" s="4" t="s">
        <v>49</v>
      </c>
      <c r="B58" s="109">
        <v>0</v>
      </c>
      <c r="C58" s="110">
        <v>0</v>
      </c>
      <c r="D58" s="110">
        <v>0</v>
      </c>
      <c r="E58" s="110">
        <v>0</v>
      </c>
      <c r="F58" s="110">
        <v>0</v>
      </c>
      <c r="G58" s="111">
        <v>0</v>
      </c>
      <c r="H58" s="17">
        <v>0</v>
      </c>
      <c r="I58" s="18">
        <v>0</v>
      </c>
      <c r="J58" s="18">
        <v>0</v>
      </c>
      <c r="K58" s="18">
        <v>0</v>
      </c>
      <c r="L58" s="18">
        <v>0</v>
      </c>
      <c r="M58" s="13">
        <v>0</v>
      </c>
      <c r="N58" s="17">
        <v>0</v>
      </c>
      <c r="O58" s="18">
        <v>0</v>
      </c>
      <c r="P58" s="18">
        <v>0</v>
      </c>
      <c r="Q58" s="18">
        <v>0</v>
      </c>
      <c r="R58" s="18">
        <v>0</v>
      </c>
      <c r="S58" s="13">
        <v>0</v>
      </c>
      <c r="T58" s="17">
        <v>0</v>
      </c>
      <c r="U58" s="18">
        <v>0</v>
      </c>
      <c r="V58" s="18">
        <v>0</v>
      </c>
      <c r="W58" s="18">
        <v>0</v>
      </c>
      <c r="X58" s="18">
        <v>0</v>
      </c>
      <c r="Y58" s="13">
        <v>0</v>
      </c>
      <c r="Z58" s="17">
        <v>0</v>
      </c>
      <c r="AA58" s="18">
        <v>0</v>
      </c>
      <c r="AB58" s="18">
        <v>0</v>
      </c>
      <c r="AC58" s="18">
        <v>0</v>
      </c>
      <c r="AD58" s="18">
        <v>0</v>
      </c>
      <c r="AE58" s="13">
        <v>0</v>
      </c>
      <c r="AF58" s="17">
        <v>0</v>
      </c>
      <c r="AG58" s="18">
        <v>0</v>
      </c>
      <c r="AH58" s="18">
        <v>0</v>
      </c>
      <c r="AI58" s="18">
        <v>0</v>
      </c>
      <c r="AJ58" s="18">
        <v>0</v>
      </c>
      <c r="AK58" s="13">
        <v>0</v>
      </c>
      <c r="AL58" s="17">
        <v>0</v>
      </c>
      <c r="AM58" s="18">
        <v>0</v>
      </c>
      <c r="AN58" s="18">
        <v>0</v>
      </c>
      <c r="AO58" s="18">
        <v>0</v>
      </c>
      <c r="AP58" s="18">
        <v>0</v>
      </c>
      <c r="AQ58" s="13">
        <v>0</v>
      </c>
      <c r="AR58" s="17">
        <v>0</v>
      </c>
      <c r="AS58" s="18">
        <v>0</v>
      </c>
      <c r="AT58" s="18">
        <v>0</v>
      </c>
      <c r="AU58" s="18">
        <v>0</v>
      </c>
      <c r="AV58" s="18">
        <v>0</v>
      </c>
      <c r="AW58" s="13">
        <v>0</v>
      </c>
      <c r="AX58" s="17">
        <v>0</v>
      </c>
      <c r="AY58" s="18">
        <v>0</v>
      </c>
      <c r="AZ58" s="18">
        <v>0</v>
      </c>
      <c r="BA58" s="18">
        <v>0</v>
      </c>
      <c r="BB58" s="18">
        <v>0</v>
      </c>
      <c r="BC58" s="13">
        <v>0</v>
      </c>
      <c r="BD58" s="17">
        <v>0</v>
      </c>
      <c r="BE58" s="18">
        <v>0</v>
      </c>
      <c r="BF58" s="18">
        <v>0</v>
      </c>
      <c r="BG58" s="18">
        <v>0</v>
      </c>
      <c r="BH58" s="18">
        <v>0</v>
      </c>
      <c r="BI58" s="13">
        <v>0</v>
      </c>
    </row>
    <row r="59" spans="1:61" x14ac:dyDescent="0.3">
      <c r="A59" s="4" t="s">
        <v>50</v>
      </c>
      <c r="B59" s="109">
        <v>0</v>
      </c>
      <c r="C59" s="110">
        <v>0</v>
      </c>
      <c r="D59" s="110">
        <v>0</v>
      </c>
      <c r="E59" s="110">
        <v>207154.45</v>
      </c>
      <c r="F59" s="110">
        <v>600</v>
      </c>
      <c r="G59" s="111">
        <v>207754.45</v>
      </c>
      <c r="H59" s="17" t="s">
        <v>287</v>
      </c>
      <c r="I59" s="18" t="s">
        <v>287</v>
      </c>
      <c r="J59" s="18" t="s">
        <v>287</v>
      </c>
      <c r="K59" s="18" t="s">
        <v>287</v>
      </c>
      <c r="L59" s="18" t="s">
        <v>287</v>
      </c>
      <c r="M59" s="13">
        <v>0</v>
      </c>
      <c r="N59" s="17" t="s">
        <v>287</v>
      </c>
      <c r="O59" s="18" t="s">
        <v>287</v>
      </c>
      <c r="P59" s="18" t="s">
        <v>287</v>
      </c>
      <c r="Q59" s="18" t="s">
        <v>287</v>
      </c>
      <c r="R59" s="18" t="s">
        <v>287</v>
      </c>
      <c r="S59" s="13">
        <v>0</v>
      </c>
      <c r="T59" s="17" t="s">
        <v>287</v>
      </c>
      <c r="U59" s="18" t="s">
        <v>287</v>
      </c>
      <c r="V59" s="18" t="s">
        <v>287</v>
      </c>
      <c r="W59" s="18" t="s">
        <v>287</v>
      </c>
      <c r="X59" s="18" t="s">
        <v>287</v>
      </c>
      <c r="Y59" s="13">
        <v>0</v>
      </c>
      <c r="Z59" s="17" t="s">
        <v>287</v>
      </c>
      <c r="AA59" s="18" t="s">
        <v>287</v>
      </c>
      <c r="AB59" s="18" t="s">
        <v>287</v>
      </c>
      <c r="AC59" s="18" t="s">
        <v>287</v>
      </c>
      <c r="AD59" s="18" t="s">
        <v>287</v>
      </c>
      <c r="AE59" s="13">
        <v>0</v>
      </c>
      <c r="AF59" s="17" t="s">
        <v>287</v>
      </c>
      <c r="AG59" s="18" t="s">
        <v>287</v>
      </c>
      <c r="AH59" s="18" t="s">
        <v>287</v>
      </c>
      <c r="AI59" s="18" t="s">
        <v>287</v>
      </c>
      <c r="AJ59" s="18" t="s">
        <v>287</v>
      </c>
      <c r="AK59" s="13">
        <v>0</v>
      </c>
      <c r="AL59" s="17" t="s">
        <v>287</v>
      </c>
      <c r="AM59" s="18" t="s">
        <v>287</v>
      </c>
      <c r="AN59" s="18" t="s">
        <v>287</v>
      </c>
      <c r="AO59" s="18" t="s">
        <v>287</v>
      </c>
      <c r="AP59" s="18" t="s">
        <v>287</v>
      </c>
      <c r="AQ59" s="13">
        <v>0</v>
      </c>
      <c r="AR59" s="17" t="s">
        <v>287</v>
      </c>
      <c r="AS59" s="18" t="s">
        <v>287</v>
      </c>
      <c r="AT59" s="18" t="s">
        <v>287</v>
      </c>
      <c r="AU59" s="18" t="s">
        <v>287</v>
      </c>
      <c r="AV59" s="18" t="s">
        <v>287</v>
      </c>
      <c r="AW59" s="13">
        <v>0</v>
      </c>
      <c r="AX59" s="17" t="s">
        <v>287</v>
      </c>
      <c r="AY59" s="18" t="s">
        <v>287</v>
      </c>
      <c r="AZ59" s="18" t="s">
        <v>287</v>
      </c>
      <c r="BA59" s="18">
        <v>194979</v>
      </c>
      <c r="BB59" s="18">
        <v>600</v>
      </c>
      <c r="BC59" s="13">
        <v>195579</v>
      </c>
      <c r="BD59" s="17" t="s">
        <v>287</v>
      </c>
      <c r="BE59" s="18" t="s">
        <v>287</v>
      </c>
      <c r="BF59" s="18" t="s">
        <v>287</v>
      </c>
      <c r="BG59" s="18">
        <v>12175.45</v>
      </c>
      <c r="BH59" s="18" t="s">
        <v>287</v>
      </c>
      <c r="BI59" s="13">
        <v>12175.45</v>
      </c>
    </row>
    <row r="60" spans="1:61" x14ac:dyDescent="0.3">
      <c r="A60" s="4" t="s">
        <v>51</v>
      </c>
      <c r="B60" s="109">
        <v>0</v>
      </c>
      <c r="C60" s="110">
        <v>0</v>
      </c>
      <c r="D60" s="110">
        <v>0</v>
      </c>
      <c r="E60" s="110">
        <v>0</v>
      </c>
      <c r="F60" s="110">
        <v>0</v>
      </c>
      <c r="G60" s="111">
        <v>0</v>
      </c>
      <c r="H60" s="17">
        <v>0</v>
      </c>
      <c r="I60" s="18">
        <v>0</v>
      </c>
      <c r="J60" s="18">
        <v>0</v>
      </c>
      <c r="K60" s="18">
        <v>0</v>
      </c>
      <c r="L60" s="18">
        <v>0</v>
      </c>
      <c r="M60" s="13">
        <v>0</v>
      </c>
      <c r="N60" s="17">
        <v>0</v>
      </c>
      <c r="O60" s="18">
        <v>0</v>
      </c>
      <c r="P60" s="18">
        <v>0</v>
      </c>
      <c r="Q60" s="18">
        <v>0</v>
      </c>
      <c r="R60" s="18">
        <v>0</v>
      </c>
      <c r="S60" s="13">
        <v>0</v>
      </c>
      <c r="T60" s="17">
        <v>0</v>
      </c>
      <c r="U60" s="18">
        <v>0</v>
      </c>
      <c r="V60" s="18">
        <v>0</v>
      </c>
      <c r="W60" s="18">
        <v>0</v>
      </c>
      <c r="X60" s="18">
        <v>0</v>
      </c>
      <c r="Y60" s="13">
        <v>0</v>
      </c>
      <c r="Z60" s="17">
        <v>0</v>
      </c>
      <c r="AA60" s="18">
        <v>0</v>
      </c>
      <c r="AB60" s="18">
        <v>0</v>
      </c>
      <c r="AC60" s="18">
        <v>0</v>
      </c>
      <c r="AD60" s="18">
        <v>0</v>
      </c>
      <c r="AE60" s="13">
        <v>0</v>
      </c>
      <c r="AF60" s="17">
        <v>0</v>
      </c>
      <c r="AG60" s="18">
        <v>0</v>
      </c>
      <c r="AH60" s="18">
        <v>0</v>
      </c>
      <c r="AI60" s="18">
        <v>0</v>
      </c>
      <c r="AJ60" s="18">
        <v>0</v>
      </c>
      <c r="AK60" s="13">
        <v>0</v>
      </c>
      <c r="AL60" s="17">
        <v>0</v>
      </c>
      <c r="AM60" s="18">
        <v>0</v>
      </c>
      <c r="AN60" s="18">
        <v>0</v>
      </c>
      <c r="AO60" s="18">
        <v>0</v>
      </c>
      <c r="AP60" s="18">
        <v>0</v>
      </c>
      <c r="AQ60" s="13">
        <v>0</v>
      </c>
      <c r="AR60" s="17">
        <v>0</v>
      </c>
      <c r="AS60" s="18">
        <v>0</v>
      </c>
      <c r="AT60" s="18">
        <v>0</v>
      </c>
      <c r="AU60" s="18">
        <v>0</v>
      </c>
      <c r="AV60" s="18">
        <v>0</v>
      </c>
      <c r="AW60" s="13">
        <v>0</v>
      </c>
      <c r="AX60" s="17">
        <v>0</v>
      </c>
      <c r="AY60" s="18">
        <v>0</v>
      </c>
      <c r="AZ60" s="18">
        <v>0</v>
      </c>
      <c r="BA60" s="18">
        <v>0</v>
      </c>
      <c r="BB60" s="18">
        <v>0</v>
      </c>
      <c r="BC60" s="13">
        <v>0</v>
      </c>
      <c r="BD60" s="17">
        <v>0</v>
      </c>
      <c r="BE60" s="18">
        <v>0</v>
      </c>
      <c r="BF60" s="18">
        <v>0</v>
      </c>
      <c r="BG60" s="18">
        <v>0</v>
      </c>
      <c r="BH60" s="18">
        <v>0</v>
      </c>
      <c r="BI60" s="13">
        <v>0</v>
      </c>
    </row>
    <row r="61" spans="1:61" x14ac:dyDescent="0.3">
      <c r="A61" s="4" t="s">
        <v>52</v>
      </c>
      <c r="B61" s="109">
        <v>0</v>
      </c>
      <c r="C61" s="110">
        <v>0</v>
      </c>
      <c r="D61" s="110">
        <v>0</v>
      </c>
      <c r="E61" s="110">
        <v>0</v>
      </c>
      <c r="F61" s="110">
        <v>1775526.8800000004</v>
      </c>
      <c r="G61" s="111">
        <v>1775526.8800000004</v>
      </c>
      <c r="H61" s="17">
        <v>0</v>
      </c>
      <c r="I61" s="18">
        <v>0</v>
      </c>
      <c r="J61" s="18">
        <v>0</v>
      </c>
      <c r="K61" s="18">
        <v>0</v>
      </c>
      <c r="L61" s="18">
        <v>1527900.62</v>
      </c>
      <c r="M61" s="13">
        <v>1527900.62</v>
      </c>
      <c r="N61" s="17">
        <v>0</v>
      </c>
      <c r="O61" s="18">
        <v>0</v>
      </c>
      <c r="P61" s="18">
        <v>0</v>
      </c>
      <c r="Q61" s="18">
        <v>0</v>
      </c>
      <c r="R61" s="18">
        <v>193543.81</v>
      </c>
      <c r="S61" s="13">
        <v>193543.81</v>
      </c>
      <c r="T61" s="17">
        <v>0</v>
      </c>
      <c r="U61" s="18">
        <v>0</v>
      </c>
      <c r="V61" s="18">
        <v>0</v>
      </c>
      <c r="W61" s="18">
        <v>0</v>
      </c>
      <c r="X61" s="18">
        <v>44056.1</v>
      </c>
      <c r="Y61" s="13">
        <v>44056.1</v>
      </c>
      <c r="Z61" s="17">
        <v>0</v>
      </c>
      <c r="AA61" s="18">
        <v>0</v>
      </c>
      <c r="AB61" s="18">
        <v>0</v>
      </c>
      <c r="AC61" s="18">
        <v>0</v>
      </c>
      <c r="AD61" s="18">
        <v>0</v>
      </c>
      <c r="AE61" s="13">
        <v>0</v>
      </c>
      <c r="AF61" s="17">
        <v>0</v>
      </c>
      <c r="AG61" s="18">
        <v>0</v>
      </c>
      <c r="AH61" s="18">
        <v>0</v>
      </c>
      <c r="AI61" s="18">
        <v>0</v>
      </c>
      <c r="AJ61" s="18">
        <v>0</v>
      </c>
      <c r="AK61" s="13">
        <v>0</v>
      </c>
      <c r="AL61" s="17">
        <v>0</v>
      </c>
      <c r="AM61" s="18">
        <v>0</v>
      </c>
      <c r="AN61" s="18">
        <v>0</v>
      </c>
      <c r="AO61" s="18">
        <v>0</v>
      </c>
      <c r="AP61" s="18">
        <v>10026.35</v>
      </c>
      <c r="AQ61" s="13">
        <v>10026.35</v>
      </c>
      <c r="AR61" s="17">
        <v>0</v>
      </c>
      <c r="AS61" s="18">
        <v>0</v>
      </c>
      <c r="AT61" s="18">
        <v>0</v>
      </c>
      <c r="AU61" s="18">
        <v>0</v>
      </c>
      <c r="AV61" s="18">
        <v>0</v>
      </c>
      <c r="AW61" s="13">
        <v>0</v>
      </c>
      <c r="AX61" s="17">
        <v>0</v>
      </c>
      <c r="AY61" s="18">
        <v>0</v>
      </c>
      <c r="AZ61" s="18">
        <v>0</v>
      </c>
      <c r="BA61" s="18">
        <v>0</v>
      </c>
      <c r="BB61" s="18">
        <v>0</v>
      </c>
      <c r="BC61" s="13">
        <v>0</v>
      </c>
      <c r="BD61" s="17">
        <v>0</v>
      </c>
      <c r="BE61" s="18">
        <v>0</v>
      </c>
      <c r="BF61" s="18">
        <v>0</v>
      </c>
      <c r="BG61" s="18">
        <v>0</v>
      </c>
      <c r="BH61" s="18">
        <v>0</v>
      </c>
      <c r="BI61" s="13">
        <v>0</v>
      </c>
    </row>
    <row r="62" spans="1:61" x14ac:dyDescent="0.3">
      <c r="A62" s="4" t="s">
        <v>53</v>
      </c>
      <c r="B62" s="109">
        <v>0</v>
      </c>
      <c r="C62" s="110">
        <v>0</v>
      </c>
      <c r="D62" s="110">
        <v>0</v>
      </c>
      <c r="E62" s="110">
        <v>0</v>
      </c>
      <c r="F62" s="110">
        <v>0</v>
      </c>
      <c r="G62" s="111">
        <v>0</v>
      </c>
      <c r="H62" s="17">
        <v>0</v>
      </c>
      <c r="I62" s="18">
        <v>0</v>
      </c>
      <c r="J62" s="18">
        <v>0</v>
      </c>
      <c r="K62" s="18">
        <v>0</v>
      </c>
      <c r="L62" s="18">
        <v>0</v>
      </c>
      <c r="M62" s="13">
        <v>0</v>
      </c>
      <c r="N62" s="17">
        <v>0</v>
      </c>
      <c r="O62" s="18">
        <v>0</v>
      </c>
      <c r="P62" s="18">
        <v>0</v>
      </c>
      <c r="Q62" s="18">
        <v>0</v>
      </c>
      <c r="R62" s="18">
        <v>0</v>
      </c>
      <c r="S62" s="13">
        <v>0</v>
      </c>
      <c r="T62" s="17">
        <v>0</v>
      </c>
      <c r="U62" s="18">
        <v>0</v>
      </c>
      <c r="V62" s="18">
        <v>0</v>
      </c>
      <c r="W62" s="18">
        <v>0</v>
      </c>
      <c r="X62" s="18">
        <v>0</v>
      </c>
      <c r="Y62" s="13">
        <v>0</v>
      </c>
      <c r="Z62" s="17">
        <v>0</v>
      </c>
      <c r="AA62" s="18">
        <v>0</v>
      </c>
      <c r="AB62" s="18">
        <v>0</v>
      </c>
      <c r="AC62" s="18">
        <v>0</v>
      </c>
      <c r="AD62" s="18">
        <v>0</v>
      </c>
      <c r="AE62" s="13">
        <v>0</v>
      </c>
      <c r="AF62" s="17">
        <v>0</v>
      </c>
      <c r="AG62" s="18">
        <v>0</v>
      </c>
      <c r="AH62" s="18">
        <v>0</v>
      </c>
      <c r="AI62" s="18">
        <v>0</v>
      </c>
      <c r="AJ62" s="18">
        <v>0</v>
      </c>
      <c r="AK62" s="13">
        <v>0</v>
      </c>
      <c r="AL62" s="17">
        <v>0</v>
      </c>
      <c r="AM62" s="18">
        <v>0</v>
      </c>
      <c r="AN62" s="18">
        <v>0</v>
      </c>
      <c r="AO62" s="18">
        <v>0</v>
      </c>
      <c r="AP62" s="18">
        <v>0</v>
      </c>
      <c r="AQ62" s="13">
        <v>0</v>
      </c>
      <c r="AR62" s="17">
        <v>0</v>
      </c>
      <c r="AS62" s="18">
        <v>0</v>
      </c>
      <c r="AT62" s="18">
        <v>0</v>
      </c>
      <c r="AU62" s="18">
        <v>0</v>
      </c>
      <c r="AV62" s="18">
        <v>0</v>
      </c>
      <c r="AW62" s="13">
        <v>0</v>
      </c>
      <c r="AX62" s="17">
        <v>0</v>
      </c>
      <c r="AY62" s="18">
        <v>0</v>
      </c>
      <c r="AZ62" s="18">
        <v>0</v>
      </c>
      <c r="BA62" s="18">
        <v>0</v>
      </c>
      <c r="BB62" s="18">
        <v>0</v>
      </c>
      <c r="BC62" s="13">
        <v>0</v>
      </c>
      <c r="BD62" s="17">
        <v>0</v>
      </c>
      <c r="BE62" s="18">
        <v>0</v>
      </c>
      <c r="BF62" s="18">
        <v>0</v>
      </c>
      <c r="BG62" s="18">
        <v>0</v>
      </c>
      <c r="BH62" s="18">
        <v>0</v>
      </c>
      <c r="BI62" s="13">
        <v>0</v>
      </c>
    </row>
    <row r="63" spans="1:61" x14ac:dyDescent="0.3">
      <c r="A63" s="4" t="s">
        <v>54</v>
      </c>
      <c r="B63" s="109">
        <v>0</v>
      </c>
      <c r="C63" s="110">
        <v>0</v>
      </c>
      <c r="D63" s="110">
        <v>0</v>
      </c>
      <c r="E63" s="110">
        <v>0</v>
      </c>
      <c r="F63" s="110">
        <v>0</v>
      </c>
      <c r="G63" s="111">
        <v>0</v>
      </c>
      <c r="H63" s="17">
        <v>0</v>
      </c>
      <c r="I63" s="18">
        <v>0</v>
      </c>
      <c r="J63" s="18">
        <v>0</v>
      </c>
      <c r="K63" s="18">
        <v>0</v>
      </c>
      <c r="L63" s="18">
        <v>0</v>
      </c>
      <c r="M63" s="13">
        <v>0</v>
      </c>
      <c r="N63" s="17">
        <v>0</v>
      </c>
      <c r="O63" s="18">
        <v>0</v>
      </c>
      <c r="P63" s="18">
        <v>0</v>
      </c>
      <c r="Q63" s="18">
        <v>0</v>
      </c>
      <c r="R63" s="18">
        <v>0</v>
      </c>
      <c r="S63" s="13">
        <v>0</v>
      </c>
      <c r="T63" s="17">
        <v>0</v>
      </c>
      <c r="U63" s="18">
        <v>0</v>
      </c>
      <c r="V63" s="18">
        <v>0</v>
      </c>
      <c r="W63" s="18">
        <v>0</v>
      </c>
      <c r="X63" s="18">
        <v>0</v>
      </c>
      <c r="Y63" s="13">
        <v>0</v>
      </c>
      <c r="Z63" s="17">
        <v>0</v>
      </c>
      <c r="AA63" s="18">
        <v>0</v>
      </c>
      <c r="AB63" s="18">
        <v>0</v>
      </c>
      <c r="AC63" s="18">
        <v>0</v>
      </c>
      <c r="AD63" s="18">
        <v>0</v>
      </c>
      <c r="AE63" s="13">
        <v>0</v>
      </c>
      <c r="AF63" s="17">
        <v>0</v>
      </c>
      <c r="AG63" s="18">
        <v>0</v>
      </c>
      <c r="AH63" s="18">
        <v>0</v>
      </c>
      <c r="AI63" s="18">
        <v>0</v>
      </c>
      <c r="AJ63" s="18">
        <v>0</v>
      </c>
      <c r="AK63" s="13">
        <v>0</v>
      </c>
      <c r="AL63" s="17">
        <v>0</v>
      </c>
      <c r="AM63" s="18">
        <v>0</v>
      </c>
      <c r="AN63" s="18">
        <v>0</v>
      </c>
      <c r="AO63" s="18">
        <v>0</v>
      </c>
      <c r="AP63" s="18">
        <v>0</v>
      </c>
      <c r="AQ63" s="13">
        <v>0</v>
      </c>
      <c r="AR63" s="17">
        <v>0</v>
      </c>
      <c r="AS63" s="18">
        <v>0</v>
      </c>
      <c r="AT63" s="18">
        <v>0</v>
      </c>
      <c r="AU63" s="18">
        <v>0</v>
      </c>
      <c r="AV63" s="18">
        <v>0</v>
      </c>
      <c r="AW63" s="13">
        <v>0</v>
      </c>
      <c r="AX63" s="17">
        <v>0</v>
      </c>
      <c r="AY63" s="18">
        <v>0</v>
      </c>
      <c r="AZ63" s="18">
        <v>0</v>
      </c>
      <c r="BA63" s="18">
        <v>0</v>
      </c>
      <c r="BB63" s="18">
        <v>0</v>
      </c>
      <c r="BC63" s="13">
        <v>0</v>
      </c>
      <c r="BD63" s="17">
        <v>0</v>
      </c>
      <c r="BE63" s="18">
        <v>0</v>
      </c>
      <c r="BF63" s="18">
        <v>0</v>
      </c>
      <c r="BG63" s="18">
        <v>0</v>
      </c>
      <c r="BH63" s="18">
        <v>0</v>
      </c>
      <c r="BI63" s="13">
        <v>0</v>
      </c>
    </row>
    <row r="64" spans="1:61" x14ac:dyDescent="0.3">
      <c r="A64" s="4" t="s">
        <v>55</v>
      </c>
      <c r="B64" s="109">
        <v>0</v>
      </c>
      <c r="C64" s="110">
        <v>0</v>
      </c>
      <c r="D64" s="110">
        <v>0</v>
      </c>
      <c r="E64" s="110">
        <v>0</v>
      </c>
      <c r="F64" s="110">
        <v>0</v>
      </c>
      <c r="G64" s="111">
        <v>0</v>
      </c>
      <c r="H64" s="17">
        <v>0</v>
      </c>
      <c r="I64" s="18">
        <v>0</v>
      </c>
      <c r="J64" s="18">
        <v>0</v>
      </c>
      <c r="K64" s="18">
        <v>0</v>
      </c>
      <c r="L64" s="18">
        <v>0</v>
      </c>
      <c r="M64" s="13">
        <v>0</v>
      </c>
      <c r="N64" s="17">
        <v>0</v>
      </c>
      <c r="O64" s="18">
        <v>0</v>
      </c>
      <c r="P64" s="18">
        <v>0</v>
      </c>
      <c r="Q64" s="18">
        <v>0</v>
      </c>
      <c r="R64" s="18">
        <v>0</v>
      </c>
      <c r="S64" s="13">
        <v>0</v>
      </c>
      <c r="T64" s="17">
        <v>0</v>
      </c>
      <c r="U64" s="18">
        <v>0</v>
      </c>
      <c r="V64" s="18">
        <v>0</v>
      </c>
      <c r="W64" s="18">
        <v>0</v>
      </c>
      <c r="X64" s="18">
        <v>0</v>
      </c>
      <c r="Y64" s="13">
        <v>0</v>
      </c>
      <c r="Z64" s="17">
        <v>0</v>
      </c>
      <c r="AA64" s="18">
        <v>0</v>
      </c>
      <c r="AB64" s="18">
        <v>0</v>
      </c>
      <c r="AC64" s="18">
        <v>0</v>
      </c>
      <c r="AD64" s="18">
        <v>0</v>
      </c>
      <c r="AE64" s="13">
        <v>0</v>
      </c>
      <c r="AF64" s="17">
        <v>0</v>
      </c>
      <c r="AG64" s="18">
        <v>0</v>
      </c>
      <c r="AH64" s="18">
        <v>0</v>
      </c>
      <c r="AI64" s="18">
        <v>0</v>
      </c>
      <c r="AJ64" s="18">
        <v>0</v>
      </c>
      <c r="AK64" s="13">
        <v>0</v>
      </c>
      <c r="AL64" s="17">
        <v>0</v>
      </c>
      <c r="AM64" s="18">
        <v>0</v>
      </c>
      <c r="AN64" s="18">
        <v>0</v>
      </c>
      <c r="AO64" s="18">
        <v>0</v>
      </c>
      <c r="AP64" s="18">
        <v>0</v>
      </c>
      <c r="AQ64" s="13">
        <v>0</v>
      </c>
      <c r="AR64" s="17">
        <v>0</v>
      </c>
      <c r="AS64" s="18">
        <v>0</v>
      </c>
      <c r="AT64" s="18">
        <v>0</v>
      </c>
      <c r="AU64" s="18">
        <v>0</v>
      </c>
      <c r="AV64" s="18">
        <v>0</v>
      </c>
      <c r="AW64" s="13">
        <v>0</v>
      </c>
      <c r="AX64" s="17">
        <v>0</v>
      </c>
      <c r="AY64" s="18">
        <v>0</v>
      </c>
      <c r="AZ64" s="18">
        <v>0</v>
      </c>
      <c r="BA64" s="18">
        <v>0</v>
      </c>
      <c r="BB64" s="18">
        <v>0</v>
      </c>
      <c r="BC64" s="13">
        <v>0</v>
      </c>
      <c r="BD64" s="17">
        <v>0</v>
      </c>
      <c r="BE64" s="18">
        <v>0</v>
      </c>
      <c r="BF64" s="18">
        <v>0</v>
      </c>
      <c r="BG64" s="18">
        <v>0</v>
      </c>
      <c r="BH64" s="18">
        <v>0</v>
      </c>
      <c r="BI64" s="13">
        <v>0</v>
      </c>
    </row>
    <row r="65" spans="1:61" x14ac:dyDescent="0.3">
      <c r="A65" s="4" t="s">
        <v>56</v>
      </c>
      <c r="B65" s="109">
        <v>0</v>
      </c>
      <c r="C65" s="110">
        <v>0</v>
      </c>
      <c r="D65" s="110">
        <v>0</v>
      </c>
      <c r="E65" s="110">
        <v>0</v>
      </c>
      <c r="F65" s="110">
        <v>0</v>
      </c>
      <c r="G65" s="111">
        <v>0</v>
      </c>
      <c r="H65" s="17">
        <v>0</v>
      </c>
      <c r="I65" s="18">
        <v>0</v>
      </c>
      <c r="J65" s="18">
        <v>0</v>
      </c>
      <c r="K65" s="18">
        <v>0</v>
      </c>
      <c r="L65" s="18">
        <v>0</v>
      </c>
      <c r="M65" s="13">
        <v>0</v>
      </c>
      <c r="N65" s="17">
        <v>0</v>
      </c>
      <c r="O65" s="18">
        <v>0</v>
      </c>
      <c r="P65" s="18">
        <v>0</v>
      </c>
      <c r="Q65" s="18">
        <v>0</v>
      </c>
      <c r="R65" s="18">
        <v>0</v>
      </c>
      <c r="S65" s="13">
        <v>0</v>
      </c>
      <c r="T65" s="17">
        <v>0</v>
      </c>
      <c r="U65" s="18">
        <v>0</v>
      </c>
      <c r="V65" s="18">
        <v>0</v>
      </c>
      <c r="W65" s="18">
        <v>0</v>
      </c>
      <c r="X65" s="18">
        <v>0</v>
      </c>
      <c r="Y65" s="13">
        <v>0</v>
      </c>
      <c r="Z65" s="17">
        <v>0</v>
      </c>
      <c r="AA65" s="18">
        <v>0</v>
      </c>
      <c r="AB65" s="18">
        <v>0</v>
      </c>
      <c r="AC65" s="18">
        <v>0</v>
      </c>
      <c r="AD65" s="18">
        <v>0</v>
      </c>
      <c r="AE65" s="13">
        <v>0</v>
      </c>
      <c r="AF65" s="17">
        <v>0</v>
      </c>
      <c r="AG65" s="18">
        <v>0</v>
      </c>
      <c r="AH65" s="18">
        <v>0</v>
      </c>
      <c r="AI65" s="18">
        <v>0</v>
      </c>
      <c r="AJ65" s="18">
        <v>0</v>
      </c>
      <c r="AK65" s="13">
        <v>0</v>
      </c>
      <c r="AL65" s="17">
        <v>0</v>
      </c>
      <c r="AM65" s="18">
        <v>0</v>
      </c>
      <c r="AN65" s="18">
        <v>0</v>
      </c>
      <c r="AO65" s="18">
        <v>0</v>
      </c>
      <c r="AP65" s="18">
        <v>0</v>
      </c>
      <c r="AQ65" s="13">
        <v>0</v>
      </c>
      <c r="AR65" s="17">
        <v>0</v>
      </c>
      <c r="AS65" s="18">
        <v>0</v>
      </c>
      <c r="AT65" s="18">
        <v>0</v>
      </c>
      <c r="AU65" s="18">
        <v>0</v>
      </c>
      <c r="AV65" s="18">
        <v>0</v>
      </c>
      <c r="AW65" s="13">
        <v>0</v>
      </c>
      <c r="AX65" s="17">
        <v>0</v>
      </c>
      <c r="AY65" s="18">
        <v>0</v>
      </c>
      <c r="AZ65" s="18">
        <v>0</v>
      </c>
      <c r="BA65" s="18">
        <v>0</v>
      </c>
      <c r="BB65" s="18">
        <v>0</v>
      </c>
      <c r="BC65" s="13">
        <v>0</v>
      </c>
      <c r="BD65" s="17">
        <v>0</v>
      </c>
      <c r="BE65" s="18">
        <v>0</v>
      </c>
      <c r="BF65" s="18">
        <v>0</v>
      </c>
      <c r="BG65" s="18">
        <v>0</v>
      </c>
      <c r="BH65" s="18">
        <v>0</v>
      </c>
      <c r="BI65" s="13">
        <v>0</v>
      </c>
    </row>
    <row r="66" spans="1:61" x14ac:dyDescent="0.3">
      <c r="A66" s="4" t="s">
        <v>57</v>
      </c>
      <c r="B66" s="109">
        <v>0</v>
      </c>
      <c r="C66" s="110">
        <v>0</v>
      </c>
      <c r="D66" s="110">
        <v>0</v>
      </c>
      <c r="E66" s="110">
        <v>0</v>
      </c>
      <c r="F66" s="110">
        <v>0</v>
      </c>
      <c r="G66" s="111">
        <v>0</v>
      </c>
      <c r="H66" s="17">
        <v>0</v>
      </c>
      <c r="I66" s="18">
        <v>0</v>
      </c>
      <c r="J66" s="18">
        <v>0</v>
      </c>
      <c r="K66" s="18">
        <v>0</v>
      </c>
      <c r="L66" s="18">
        <v>0</v>
      </c>
      <c r="M66" s="13">
        <v>0</v>
      </c>
      <c r="N66" s="17">
        <v>0</v>
      </c>
      <c r="O66" s="18">
        <v>0</v>
      </c>
      <c r="P66" s="18">
        <v>0</v>
      </c>
      <c r="Q66" s="18">
        <v>0</v>
      </c>
      <c r="R66" s="18">
        <v>0</v>
      </c>
      <c r="S66" s="13">
        <v>0</v>
      </c>
      <c r="T66" s="17">
        <v>0</v>
      </c>
      <c r="U66" s="18">
        <v>0</v>
      </c>
      <c r="V66" s="18">
        <v>0</v>
      </c>
      <c r="W66" s="18">
        <v>0</v>
      </c>
      <c r="X66" s="18">
        <v>0</v>
      </c>
      <c r="Y66" s="13">
        <v>0</v>
      </c>
      <c r="Z66" s="17">
        <v>0</v>
      </c>
      <c r="AA66" s="18">
        <v>0</v>
      </c>
      <c r="AB66" s="18">
        <v>0</v>
      </c>
      <c r="AC66" s="18">
        <v>0</v>
      </c>
      <c r="AD66" s="18">
        <v>0</v>
      </c>
      <c r="AE66" s="13">
        <v>0</v>
      </c>
      <c r="AF66" s="17">
        <v>0</v>
      </c>
      <c r="AG66" s="18">
        <v>0</v>
      </c>
      <c r="AH66" s="18">
        <v>0</v>
      </c>
      <c r="AI66" s="18">
        <v>0</v>
      </c>
      <c r="AJ66" s="18">
        <v>0</v>
      </c>
      <c r="AK66" s="13">
        <v>0</v>
      </c>
      <c r="AL66" s="17">
        <v>0</v>
      </c>
      <c r="AM66" s="18">
        <v>0</v>
      </c>
      <c r="AN66" s="18">
        <v>0</v>
      </c>
      <c r="AO66" s="18">
        <v>0</v>
      </c>
      <c r="AP66" s="18">
        <v>0</v>
      </c>
      <c r="AQ66" s="13">
        <v>0</v>
      </c>
      <c r="AR66" s="17">
        <v>0</v>
      </c>
      <c r="AS66" s="18">
        <v>0</v>
      </c>
      <c r="AT66" s="18">
        <v>0</v>
      </c>
      <c r="AU66" s="18">
        <v>0</v>
      </c>
      <c r="AV66" s="18">
        <v>0</v>
      </c>
      <c r="AW66" s="13">
        <v>0</v>
      </c>
      <c r="AX66" s="17">
        <v>0</v>
      </c>
      <c r="AY66" s="18">
        <v>0</v>
      </c>
      <c r="AZ66" s="18">
        <v>0</v>
      </c>
      <c r="BA66" s="18">
        <v>0</v>
      </c>
      <c r="BB66" s="18">
        <v>0</v>
      </c>
      <c r="BC66" s="13">
        <v>0</v>
      </c>
      <c r="BD66" s="17">
        <v>0</v>
      </c>
      <c r="BE66" s="18">
        <v>0</v>
      </c>
      <c r="BF66" s="18">
        <v>0</v>
      </c>
      <c r="BG66" s="18">
        <v>0</v>
      </c>
      <c r="BH66" s="18">
        <v>0</v>
      </c>
      <c r="BI66" s="13">
        <v>0</v>
      </c>
    </row>
    <row r="67" spans="1:61" x14ac:dyDescent="0.3">
      <c r="A67" s="4" t="s">
        <v>58</v>
      </c>
      <c r="B67" s="109">
        <v>0</v>
      </c>
      <c r="C67" s="110">
        <v>0</v>
      </c>
      <c r="D67" s="110">
        <v>0</v>
      </c>
      <c r="E67" s="110">
        <v>0</v>
      </c>
      <c r="F67" s="110">
        <v>0</v>
      </c>
      <c r="G67" s="111">
        <v>0</v>
      </c>
      <c r="H67" s="17">
        <v>0</v>
      </c>
      <c r="I67" s="18">
        <v>0</v>
      </c>
      <c r="J67" s="18">
        <v>0</v>
      </c>
      <c r="K67" s="18">
        <v>0</v>
      </c>
      <c r="L67" s="18">
        <v>0</v>
      </c>
      <c r="M67" s="13">
        <v>0</v>
      </c>
      <c r="N67" s="17">
        <v>0</v>
      </c>
      <c r="O67" s="18">
        <v>0</v>
      </c>
      <c r="P67" s="18">
        <v>0</v>
      </c>
      <c r="Q67" s="18">
        <v>0</v>
      </c>
      <c r="R67" s="18">
        <v>0</v>
      </c>
      <c r="S67" s="13">
        <v>0</v>
      </c>
      <c r="T67" s="17">
        <v>0</v>
      </c>
      <c r="U67" s="18">
        <v>0</v>
      </c>
      <c r="V67" s="18">
        <v>0</v>
      </c>
      <c r="W67" s="18">
        <v>0</v>
      </c>
      <c r="X67" s="18">
        <v>0</v>
      </c>
      <c r="Y67" s="13">
        <v>0</v>
      </c>
      <c r="Z67" s="17">
        <v>0</v>
      </c>
      <c r="AA67" s="18">
        <v>0</v>
      </c>
      <c r="AB67" s="18">
        <v>0</v>
      </c>
      <c r="AC67" s="18">
        <v>0</v>
      </c>
      <c r="AD67" s="18">
        <v>0</v>
      </c>
      <c r="AE67" s="13">
        <v>0</v>
      </c>
      <c r="AF67" s="17">
        <v>0</v>
      </c>
      <c r="AG67" s="18">
        <v>0</v>
      </c>
      <c r="AH67" s="18">
        <v>0</v>
      </c>
      <c r="AI67" s="18">
        <v>0</v>
      </c>
      <c r="AJ67" s="18">
        <v>0</v>
      </c>
      <c r="AK67" s="13">
        <v>0</v>
      </c>
      <c r="AL67" s="17">
        <v>0</v>
      </c>
      <c r="AM67" s="18">
        <v>0</v>
      </c>
      <c r="AN67" s="18">
        <v>0</v>
      </c>
      <c r="AO67" s="18">
        <v>0</v>
      </c>
      <c r="AP67" s="18">
        <v>0</v>
      </c>
      <c r="AQ67" s="13">
        <v>0</v>
      </c>
      <c r="AR67" s="17">
        <v>0</v>
      </c>
      <c r="AS67" s="18">
        <v>0</v>
      </c>
      <c r="AT67" s="18">
        <v>0</v>
      </c>
      <c r="AU67" s="18">
        <v>0</v>
      </c>
      <c r="AV67" s="18">
        <v>0</v>
      </c>
      <c r="AW67" s="13">
        <v>0</v>
      </c>
      <c r="AX67" s="17">
        <v>0</v>
      </c>
      <c r="AY67" s="18">
        <v>0</v>
      </c>
      <c r="AZ67" s="18">
        <v>0</v>
      </c>
      <c r="BA67" s="18">
        <v>0</v>
      </c>
      <c r="BB67" s="18">
        <v>0</v>
      </c>
      <c r="BC67" s="13">
        <v>0</v>
      </c>
      <c r="BD67" s="17">
        <v>0</v>
      </c>
      <c r="BE67" s="18">
        <v>0</v>
      </c>
      <c r="BF67" s="18">
        <v>0</v>
      </c>
      <c r="BG67" s="18">
        <v>0</v>
      </c>
      <c r="BH67" s="18">
        <v>0</v>
      </c>
      <c r="BI67" s="13">
        <v>0</v>
      </c>
    </row>
    <row r="68" spans="1:61" x14ac:dyDescent="0.3">
      <c r="A68" s="4" t="s">
        <v>59</v>
      </c>
      <c r="B68" s="109">
        <v>0</v>
      </c>
      <c r="C68" s="110">
        <v>0</v>
      </c>
      <c r="D68" s="110">
        <v>0</v>
      </c>
      <c r="E68" s="110">
        <v>0</v>
      </c>
      <c r="F68" s="110">
        <v>0</v>
      </c>
      <c r="G68" s="111">
        <v>0</v>
      </c>
      <c r="H68" s="17">
        <v>0</v>
      </c>
      <c r="I68" s="18">
        <v>0</v>
      </c>
      <c r="J68" s="18">
        <v>0</v>
      </c>
      <c r="K68" s="18">
        <v>0</v>
      </c>
      <c r="L68" s="18">
        <v>0</v>
      </c>
      <c r="M68" s="13">
        <v>0</v>
      </c>
      <c r="N68" s="17">
        <v>0</v>
      </c>
      <c r="O68" s="18">
        <v>0</v>
      </c>
      <c r="P68" s="18">
        <v>0</v>
      </c>
      <c r="Q68" s="18">
        <v>0</v>
      </c>
      <c r="R68" s="18">
        <v>0</v>
      </c>
      <c r="S68" s="13">
        <v>0</v>
      </c>
      <c r="T68" s="17">
        <v>0</v>
      </c>
      <c r="U68" s="18">
        <v>0</v>
      </c>
      <c r="V68" s="18">
        <v>0</v>
      </c>
      <c r="W68" s="18">
        <v>0</v>
      </c>
      <c r="X68" s="18">
        <v>0</v>
      </c>
      <c r="Y68" s="13">
        <v>0</v>
      </c>
      <c r="Z68" s="17">
        <v>0</v>
      </c>
      <c r="AA68" s="18">
        <v>0</v>
      </c>
      <c r="AB68" s="18">
        <v>0</v>
      </c>
      <c r="AC68" s="18">
        <v>0</v>
      </c>
      <c r="AD68" s="18">
        <v>0</v>
      </c>
      <c r="AE68" s="13">
        <v>0</v>
      </c>
      <c r="AF68" s="17">
        <v>0</v>
      </c>
      <c r="AG68" s="18">
        <v>0</v>
      </c>
      <c r="AH68" s="18">
        <v>0</v>
      </c>
      <c r="AI68" s="18">
        <v>0</v>
      </c>
      <c r="AJ68" s="18">
        <v>0</v>
      </c>
      <c r="AK68" s="13">
        <v>0</v>
      </c>
      <c r="AL68" s="17">
        <v>0</v>
      </c>
      <c r="AM68" s="18">
        <v>0</v>
      </c>
      <c r="AN68" s="18">
        <v>0</v>
      </c>
      <c r="AO68" s="18">
        <v>0</v>
      </c>
      <c r="AP68" s="18">
        <v>0</v>
      </c>
      <c r="AQ68" s="13">
        <v>0</v>
      </c>
      <c r="AR68" s="17">
        <v>0</v>
      </c>
      <c r="AS68" s="18">
        <v>0</v>
      </c>
      <c r="AT68" s="18">
        <v>0</v>
      </c>
      <c r="AU68" s="18">
        <v>0</v>
      </c>
      <c r="AV68" s="18">
        <v>0</v>
      </c>
      <c r="AW68" s="13">
        <v>0</v>
      </c>
      <c r="AX68" s="17">
        <v>0</v>
      </c>
      <c r="AY68" s="18">
        <v>0</v>
      </c>
      <c r="AZ68" s="18">
        <v>0</v>
      </c>
      <c r="BA68" s="18">
        <v>0</v>
      </c>
      <c r="BB68" s="18">
        <v>0</v>
      </c>
      <c r="BC68" s="13">
        <v>0</v>
      </c>
      <c r="BD68" s="17">
        <v>0</v>
      </c>
      <c r="BE68" s="18">
        <v>0</v>
      </c>
      <c r="BF68" s="18">
        <v>0</v>
      </c>
      <c r="BG68" s="18">
        <v>0</v>
      </c>
      <c r="BH68" s="18">
        <v>0</v>
      </c>
      <c r="BI68" s="13">
        <v>0</v>
      </c>
    </row>
    <row r="69" spans="1:61" x14ac:dyDescent="0.3">
      <c r="A69" s="4" t="s">
        <v>60</v>
      </c>
      <c r="B69" s="109">
        <v>0</v>
      </c>
      <c r="C69" s="110">
        <v>0</v>
      </c>
      <c r="D69" s="110">
        <v>0</v>
      </c>
      <c r="E69" s="110">
        <v>0</v>
      </c>
      <c r="F69" s="110">
        <v>0</v>
      </c>
      <c r="G69" s="111">
        <v>0</v>
      </c>
      <c r="H69" s="17">
        <v>0</v>
      </c>
      <c r="I69" s="18">
        <v>0</v>
      </c>
      <c r="J69" s="18">
        <v>0</v>
      </c>
      <c r="K69" s="18">
        <v>0</v>
      </c>
      <c r="L69" s="18">
        <v>0</v>
      </c>
      <c r="M69" s="13">
        <v>0</v>
      </c>
      <c r="N69" s="17">
        <v>0</v>
      </c>
      <c r="O69" s="18">
        <v>0</v>
      </c>
      <c r="P69" s="18">
        <v>0</v>
      </c>
      <c r="Q69" s="18">
        <v>0</v>
      </c>
      <c r="R69" s="18">
        <v>0</v>
      </c>
      <c r="S69" s="13">
        <v>0</v>
      </c>
      <c r="T69" s="17">
        <v>0</v>
      </c>
      <c r="U69" s="18">
        <v>0</v>
      </c>
      <c r="V69" s="18">
        <v>0</v>
      </c>
      <c r="W69" s="18">
        <v>0</v>
      </c>
      <c r="X69" s="18">
        <v>0</v>
      </c>
      <c r="Y69" s="13">
        <v>0</v>
      </c>
      <c r="Z69" s="17">
        <v>0</v>
      </c>
      <c r="AA69" s="18">
        <v>0</v>
      </c>
      <c r="AB69" s="18">
        <v>0</v>
      </c>
      <c r="AC69" s="18">
        <v>0</v>
      </c>
      <c r="AD69" s="18">
        <v>0</v>
      </c>
      <c r="AE69" s="13">
        <v>0</v>
      </c>
      <c r="AF69" s="17">
        <v>0</v>
      </c>
      <c r="AG69" s="18">
        <v>0</v>
      </c>
      <c r="AH69" s="18">
        <v>0</v>
      </c>
      <c r="AI69" s="18">
        <v>0</v>
      </c>
      <c r="AJ69" s="18">
        <v>0</v>
      </c>
      <c r="AK69" s="13">
        <v>0</v>
      </c>
      <c r="AL69" s="17">
        <v>0</v>
      </c>
      <c r="AM69" s="18">
        <v>0</v>
      </c>
      <c r="AN69" s="18">
        <v>0</v>
      </c>
      <c r="AO69" s="18">
        <v>0</v>
      </c>
      <c r="AP69" s="18">
        <v>0</v>
      </c>
      <c r="AQ69" s="13">
        <v>0</v>
      </c>
      <c r="AR69" s="17">
        <v>0</v>
      </c>
      <c r="AS69" s="18">
        <v>0</v>
      </c>
      <c r="AT69" s="18">
        <v>0</v>
      </c>
      <c r="AU69" s="18">
        <v>0</v>
      </c>
      <c r="AV69" s="18">
        <v>0</v>
      </c>
      <c r="AW69" s="13">
        <v>0</v>
      </c>
      <c r="AX69" s="17">
        <v>0</v>
      </c>
      <c r="AY69" s="18">
        <v>0</v>
      </c>
      <c r="AZ69" s="18">
        <v>0</v>
      </c>
      <c r="BA69" s="18">
        <v>0</v>
      </c>
      <c r="BB69" s="18">
        <v>0</v>
      </c>
      <c r="BC69" s="13">
        <v>0</v>
      </c>
      <c r="BD69" s="17">
        <v>0</v>
      </c>
      <c r="BE69" s="18">
        <v>0</v>
      </c>
      <c r="BF69" s="18">
        <v>0</v>
      </c>
      <c r="BG69" s="18">
        <v>0</v>
      </c>
      <c r="BH69" s="18">
        <v>0</v>
      </c>
      <c r="BI69" s="13">
        <v>0</v>
      </c>
    </row>
    <row r="70" spans="1:61" x14ac:dyDescent="0.3">
      <c r="A70" s="4" t="s">
        <v>61</v>
      </c>
      <c r="B70" s="109">
        <v>0</v>
      </c>
      <c r="C70" s="110">
        <v>0</v>
      </c>
      <c r="D70" s="110">
        <v>0</v>
      </c>
      <c r="E70" s="110">
        <v>30000</v>
      </c>
      <c r="F70" s="110">
        <v>0</v>
      </c>
      <c r="G70" s="111">
        <v>30000</v>
      </c>
      <c r="H70" s="17">
        <v>0</v>
      </c>
      <c r="I70" s="18">
        <v>0</v>
      </c>
      <c r="J70" s="18">
        <v>0</v>
      </c>
      <c r="K70" s="18">
        <v>0</v>
      </c>
      <c r="L70" s="18">
        <v>0</v>
      </c>
      <c r="M70" s="13">
        <v>0</v>
      </c>
      <c r="N70" s="17">
        <v>0</v>
      </c>
      <c r="O70" s="18">
        <v>0</v>
      </c>
      <c r="P70" s="18">
        <v>0</v>
      </c>
      <c r="Q70" s="18">
        <v>0</v>
      </c>
      <c r="R70" s="18">
        <v>0</v>
      </c>
      <c r="S70" s="13">
        <v>0</v>
      </c>
      <c r="T70" s="17">
        <v>0</v>
      </c>
      <c r="U70" s="18">
        <v>0</v>
      </c>
      <c r="V70" s="18">
        <v>0</v>
      </c>
      <c r="W70" s="18">
        <v>0</v>
      </c>
      <c r="X70" s="18">
        <v>0</v>
      </c>
      <c r="Y70" s="13">
        <v>0</v>
      </c>
      <c r="Z70" s="17">
        <v>0</v>
      </c>
      <c r="AA70" s="18">
        <v>0</v>
      </c>
      <c r="AB70" s="18">
        <v>0</v>
      </c>
      <c r="AC70" s="18">
        <v>0</v>
      </c>
      <c r="AD70" s="18">
        <v>0</v>
      </c>
      <c r="AE70" s="13">
        <v>0</v>
      </c>
      <c r="AF70" s="17">
        <v>0</v>
      </c>
      <c r="AG70" s="18">
        <v>0</v>
      </c>
      <c r="AH70" s="18">
        <v>0</v>
      </c>
      <c r="AI70" s="18">
        <v>0</v>
      </c>
      <c r="AJ70" s="18">
        <v>0</v>
      </c>
      <c r="AK70" s="13">
        <v>0</v>
      </c>
      <c r="AL70" s="17">
        <v>0</v>
      </c>
      <c r="AM70" s="18">
        <v>0</v>
      </c>
      <c r="AN70" s="18">
        <v>0</v>
      </c>
      <c r="AO70" s="18">
        <v>0</v>
      </c>
      <c r="AP70" s="18">
        <v>0</v>
      </c>
      <c r="AQ70" s="13">
        <v>0</v>
      </c>
      <c r="AR70" s="17">
        <v>0</v>
      </c>
      <c r="AS70" s="18">
        <v>0</v>
      </c>
      <c r="AT70" s="18">
        <v>0</v>
      </c>
      <c r="AU70" s="18">
        <v>0</v>
      </c>
      <c r="AV70" s="18">
        <v>0</v>
      </c>
      <c r="AW70" s="13">
        <v>0</v>
      </c>
      <c r="AX70" s="17">
        <v>0</v>
      </c>
      <c r="AY70" s="18">
        <v>0</v>
      </c>
      <c r="AZ70" s="18">
        <v>0</v>
      </c>
      <c r="BA70" s="18">
        <v>0</v>
      </c>
      <c r="BB70" s="18">
        <v>0</v>
      </c>
      <c r="BC70" s="13">
        <v>0</v>
      </c>
      <c r="BD70" s="17">
        <v>0</v>
      </c>
      <c r="BE70" s="18">
        <v>0</v>
      </c>
      <c r="BF70" s="18">
        <v>0</v>
      </c>
      <c r="BG70" s="18">
        <v>30000</v>
      </c>
      <c r="BH70" s="18">
        <v>0</v>
      </c>
      <c r="BI70" s="13">
        <v>30000</v>
      </c>
    </row>
    <row r="71" spans="1:61" x14ac:dyDescent="0.3">
      <c r="A71" s="4" t="s">
        <v>62</v>
      </c>
      <c r="B71" s="109">
        <v>0</v>
      </c>
      <c r="C71" s="110">
        <v>0</v>
      </c>
      <c r="D71" s="110">
        <v>0</v>
      </c>
      <c r="E71" s="110">
        <v>0</v>
      </c>
      <c r="F71" s="110">
        <v>0</v>
      </c>
      <c r="G71" s="111">
        <v>0</v>
      </c>
      <c r="H71" s="17">
        <v>0</v>
      </c>
      <c r="I71" s="18">
        <v>0</v>
      </c>
      <c r="J71" s="18">
        <v>0</v>
      </c>
      <c r="K71" s="18">
        <v>0</v>
      </c>
      <c r="L71" s="18">
        <v>0</v>
      </c>
      <c r="M71" s="13">
        <v>0</v>
      </c>
      <c r="N71" s="17">
        <v>0</v>
      </c>
      <c r="O71" s="18">
        <v>0</v>
      </c>
      <c r="P71" s="18">
        <v>0</v>
      </c>
      <c r="Q71" s="18">
        <v>0</v>
      </c>
      <c r="R71" s="18">
        <v>0</v>
      </c>
      <c r="S71" s="13">
        <v>0</v>
      </c>
      <c r="T71" s="17">
        <v>0</v>
      </c>
      <c r="U71" s="18">
        <v>0</v>
      </c>
      <c r="V71" s="18">
        <v>0</v>
      </c>
      <c r="W71" s="18">
        <v>0</v>
      </c>
      <c r="X71" s="18">
        <v>0</v>
      </c>
      <c r="Y71" s="13">
        <v>0</v>
      </c>
      <c r="Z71" s="17">
        <v>0</v>
      </c>
      <c r="AA71" s="18">
        <v>0</v>
      </c>
      <c r="AB71" s="18">
        <v>0</v>
      </c>
      <c r="AC71" s="18">
        <v>0</v>
      </c>
      <c r="AD71" s="18">
        <v>0</v>
      </c>
      <c r="AE71" s="13">
        <v>0</v>
      </c>
      <c r="AF71" s="17">
        <v>0</v>
      </c>
      <c r="AG71" s="18">
        <v>0</v>
      </c>
      <c r="AH71" s="18">
        <v>0</v>
      </c>
      <c r="AI71" s="18">
        <v>0</v>
      </c>
      <c r="AJ71" s="18">
        <v>0</v>
      </c>
      <c r="AK71" s="13">
        <v>0</v>
      </c>
      <c r="AL71" s="17">
        <v>0</v>
      </c>
      <c r="AM71" s="18">
        <v>0</v>
      </c>
      <c r="AN71" s="18">
        <v>0</v>
      </c>
      <c r="AO71" s="18">
        <v>0</v>
      </c>
      <c r="AP71" s="18">
        <v>0</v>
      </c>
      <c r="AQ71" s="13">
        <v>0</v>
      </c>
      <c r="AR71" s="17">
        <v>0</v>
      </c>
      <c r="AS71" s="18">
        <v>0</v>
      </c>
      <c r="AT71" s="18">
        <v>0</v>
      </c>
      <c r="AU71" s="18">
        <v>0</v>
      </c>
      <c r="AV71" s="18">
        <v>0</v>
      </c>
      <c r="AW71" s="13">
        <v>0</v>
      </c>
      <c r="AX71" s="17">
        <v>0</v>
      </c>
      <c r="AY71" s="18">
        <v>0</v>
      </c>
      <c r="AZ71" s="18">
        <v>0</v>
      </c>
      <c r="BA71" s="18">
        <v>0</v>
      </c>
      <c r="BB71" s="18">
        <v>0</v>
      </c>
      <c r="BC71" s="13">
        <v>0</v>
      </c>
      <c r="BD71" s="17">
        <v>0</v>
      </c>
      <c r="BE71" s="18">
        <v>0</v>
      </c>
      <c r="BF71" s="18">
        <v>0</v>
      </c>
      <c r="BG71" s="18">
        <v>0</v>
      </c>
      <c r="BH71" s="18">
        <v>0</v>
      </c>
      <c r="BI71" s="13">
        <v>0</v>
      </c>
    </row>
    <row r="72" spans="1:61" x14ac:dyDescent="0.3">
      <c r="A72" s="4" t="s">
        <v>63</v>
      </c>
      <c r="B72" s="109">
        <v>0</v>
      </c>
      <c r="C72" s="110">
        <v>0</v>
      </c>
      <c r="D72" s="110">
        <v>0</v>
      </c>
      <c r="E72" s="110">
        <v>0</v>
      </c>
      <c r="F72" s="110">
        <v>0</v>
      </c>
      <c r="G72" s="111">
        <v>0</v>
      </c>
      <c r="H72" s="17">
        <v>0</v>
      </c>
      <c r="I72" s="18">
        <v>0</v>
      </c>
      <c r="J72" s="18">
        <v>0</v>
      </c>
      <c r="K72" s="18">
        <v>0</v>
      </c>
      <c r="L72" s="18">
        <v>0</v>
      </c>
      <c r="M72" s="13">
        <v>0</v>
      </c>
      <c r="N72" s="17">
        <v>0</v>
      </c>
      <c r="O72" s="18">
        <v>0</v>
      </c>
      <c r="P72" s="18">
        <v>0</v>
      </c>
      <c r="Q72" s="18">
        <v>0</v>
      </c>
      <c r="R72" s="18">
        <v>0</v>
      </c>
      <c r="S72" s="13">
        <v>0</v>
      </c>
      <c r="T72" s="17">
        <v>0</v>
      </c>
      <c r="U72" s="18">
        <v>0</v>
      </c>
      <c r="V72" s="18">
        <v>0</v>
      </c>
      <c r="W72" s="18">
        <v>0</v>
      </c>
      <c r="X72" s="18">
        <v>0</v>
      </c>
      <c r="Y72" s="13">
        <v>0</v>
      </c>
      <c r="Z72" s="17">
        <v>0</v>
      </c>
      <c r="AA72" s="18">
        <v>0</v>
      </c>
      <c r="AB72" s="18">
        <v>0</v>
      </c>
      <c r="AC72" s="18">
        <v>0</v>
      </c>
      <c r="AD72" s="18">
        <v>0</v>
      </c>
      <c r="AE72" s="13">
        <v>0</v>
      </c>
      <c r="AF72" s="17">
        <v>0</v>
      </c>
      <c r="AG72" s="18">
        <v>0</v>
      </c>
      <c r="AH72" s="18">
        <v>0</v>
      </c>
      <c r="AI72" s="18">
        <v>0</v>
      </c>
      <c r="AJ72" s="18">
        <v>0</v>
      </c>
      <c r="AK72" s="13">
        <v>0</v>
      </c>
      <c r="AL72" s="17">
        <v>0</v>
      </c>
      <c r="AM72" s="18">
        <v>0</v>
      </c>
      <c r="AN72" s="18">
        <v>0</v>
      </c>
      <c r="AO72" s="18">
        <v>0</v>
      </c>
      <c r="AP72" s="18">
        <v>0</v>
      </c>
      <c r="AQ72" s="13">
        <v>0</v>
      </c>
      <c r="AR72" s="17">
        <v>0</v>
      </c>
      <c r="AS72" s="18">
        <v>0</v>
      </c>
      <c r="AT72" s="18">
        <v>0</v>
      </c>
      <c r="AU72" s="18">
        <v>0</v>
      </c>
      <c r="AV72" s="18">
        <v>0</v>
      </c>
      <c r="AW72" s="13">
        <v>0</v>
      </c>
      <c r="AX72" s="17">
        <v>0</v>
      </c>
      <c r="AY72" s="18">
        <v>0</v>
      </c>
      <c r="AZ72" s="18">
        <v>0</v>
      </c>
      <c r="BA72" s="18">
        <v>0</v>
      </c>
      <c r="BB72" s="18">
        <v>0</v>
      </c>
      <c r="BC72" s="13">
        <v>0</v>
      </c>
      <c r="BD72" s="17">
        <v>0</v>
      </c>
      <c r="BE72" s="18">
        <v>0</v>
      </c>
      <c r="BF72" s="18">
        <v>0</v>
      </c>
      <c r="BG72" s="18">
        <v>0</v>
      </c>
      <c r="BH72" s="18">
        <v>0</v>
      </c>
      <c r="BI72" s="13">
        <v>0</v>
      </c>
    </row>
    <row r="73" spans="1:61" x14ac:dyDescent="0.3">
      <c r="A73" s="4" t="s">
        <v>64</v>
      </c>
      <c r="B73" s="109">
        <v>0</v>
      </c>
      <c r="C73" s="110">
        <v>0</v>
      </c>
      <c r="D73" s="110">
        <v>0</v>
      </c>
      <c r="E73" s="110">
        <v>0</v>
      </c>
      <c r="F73" s="110">
        <v>0</v>
      </c>
      <c r="G73" s="111">
        <v>0</v>
      </c>
      <c r="H73" s="17">
        <v>0</v>
      </c>
      <c r="I73" s="18">
        <v>0</v>
      </c>
      <c r="J73" s="18">
        <v>0</v>
      </c>
      <c r="K73" s="18">
        <v>0</v>
      </c>
      <c r="L73" s="18">
        <v>0</v>
      </c>
      <c r="M73" s="13">
        <v>0</v>
      </c>
      <c r="N73" s="17">
        <v>0</v>
      </c>
      <c r="O73" s="18">
        <v>0</v>
      </c>
      <c r="P73" s="18">
        <v>0</v>
      </c>
      <c r="Q73" s="18">
        <v>0</v>
      </c>
      <c r="R73" s="18">
        <v>0</v>
      </c>
      <c r="S73" s="13">
        <v>0</v>
      </c>
      <c r="T73" s="17">
        <v>0</v>
      </c>
      <c r="U73" s="18">
        <v>0</v>
      </c>
      <c r="V73" s="18">
        <v>0</v>
      </c>
      <c r="W73" s="18">
        <v>0</v>
      </c>
      <c r="X73" s="18">
        <v>0</v>
      </c>
      <c r="Y73" s="13">
        <v>0</v>
      </c>
      <c r="Z73" s="17">
        <v>0</v>
      </c>
      <c r="AA73" s="18">
        <v>0</v>
      </c>
      <c r="AB73" s="18">
        <v>0</v>
      </c>
      <c r="AC73" s="18">
        <v>0</v>
      </c>
      <c r="AD73" s="18">
        <v>0</v>
      </c>
      <c r="AE73" s="13">
        <v>0</v>
      </c>
      <c r="AF73" s="17">
        <v>0</v>
      </c>
      <c r="AG73" s="18">
        <v>0</v>
      </c>
      <c r="AH73" s="18">
        <v>0</v>
      </c>
      <c r="AI73" s="18">
        <v>0</v>
      </c>
      <c r="AJ73" s="18">
        <v>0</v>
      </c>
      <c r="AK73" s="13">
        <v>0</v>
      </c>
      <c r="AL73" s="17">
        <v>0</v>
      </c>
      <c r="AM73" s="18">
        <v>0</v>
      </c>
      <c r="AN73" s="18">
        <v>0</v>
      </c>
      <c r="AO73" s="18">
        <v>0</v>
      </c>
      <c r="AP73" s="18">
        <v>0</v>
      </c>
      <c r="AQ73" s="13">
        <v>0</v>
      </c>
      <c r="AR73" s="17">
        <v>0</v>
      </c>
      <c r="AS73" s="18">
        <v>0</v>
      </c>
      <c r="AT73" s="18">
        <v>0</v>
      </c>
      <c r="AU73" s="18">
        <v>0</v>
      </c>
      <c r="AV73" s="18">
        <v>0</v>
      </c>
      <c r="AW73" s="13">
        <v>0</v>
      </c>
      <c r="AX73" s="17">
        <v>0</v>
      </c>
      <c r="AY73" s="18">
        <v>0</v>
      </c>
      <c r="AZ73" s="18">
        <v>0</v>
      </c>
      <c r="BA73" s="18">
        <v>0</v>
      </c>
      <c r="BB73" s="18">
        <v>0</v>
      </c>
      <c r="BC73" s="13">
        <v>0</v>
      </c>
      <c r="BD73" s="17">
        <v>0</v>
      </c>
      <c r="BE73" s="18">
        <v>0</v>
      </c>
      <c r="BF73" s="18">
        <v>0</v>
      </c>
      <c r="BG73" s="18">
        <v>0</v>
      </c>
      <c r="BH73" s="18">
        <v>0</v>
      </c>
      <c r="BI73" s="13">
        <v>0</v>
      </c>
    </row>
    <row r="74" spans="1:61" x14ac:dyDescent="0.3">
      <c r="A74" s="4" t="s">
        <v>65</v>
      </c>
      <c r="B74" s="109">
        <v>0</v>
      </c>
      <c r="C74" s="110">
        <v>0</v>
      </c>
      <c r="D74" s="110">
        <v>0</v>
      </c>
      <c r="E74" s="110">
        <v>0</v>
      </c>
      <c r="F74" s="110">
        <v>0</v>
      </c>
      <c r="G74" s="111">
        <v>0</v>
      </c>
      <c r="H74" s="17">
        <v>0</v>
      </c>
      <c r="I74" s="18">
        <v>0</v>
      </c>
      <c r="J74" s="18">
        <v>0</v>
      </c>
      <c r="K74" s="18">
        <v>0</v>
      </c>
      <c r="L74" s="18">
        <v>0</v>
      </c>
      <c r="M74" s="13">
        <v>0</v>
      </c>
      <c r="N74" s="17">
        <v>0</v>
      </c>
      <c r="O74" s="18">
        <v>0</v>
      </c>
      <c r="P74" s="18">
        <v>0</v>
      </c>
      <c r="Q74" s="18">
        <v>0</v>
      </c>
      <c r="R74" s="18">
        <v>0</v>
      </c>
      <c r="S74" s="13">
        <v>0</v>
      </c>
      <c r="T74" s="17">
        <v>0</v>
      </c>
      <c r="U74" s="18">
        <v>0</v>
      </c>
      <c r="V74" s="18">
        <v>0</v>
      </c>
      <c r="W74" s="18">
        <v>0</v>
      </c>
      <c r="X74" s="18">
        <v>0</v>
      </c>
      <c r="Y74" s="13">
        <v>0</v>
      </c>
      <c r="Z74" s="17">
        <v>0</v>
      </c>
      <c r="AA74" s="18">
        <v>0</v>
      </c>
      <c r="AB74" s="18">
        <v>0</v>
      </c>
      <c r="AC74" s="18">
        <v>0</v>
      </c>
      <c r="AD74" s="18">
        <v>0</v>
      </c>
      <c r="AE74" s="13">
        <v>0</v>
      </c>
      <c r="AF74" s="17">
        <v>0</v>
      </c>
      <c r="AG74" s="18">
        <v>0</v>
      </c>
      <c r="AH74" s="18">
        <v>0</v>
      </c>
      <c r="AI74" s="18">
        <v>0</v>
      </c>
      <c r="AJ74" s="18">
        <v>0</v>
      </c>
      <c r="AK74" s="13">
        <v>0</v>
      </c>
      <c r="AL74" s="17">
        <v>0</v>
      </c>
      <c r="AM74" s="18">
        <v>0</v>
      </c>
      <c r="AN74" s="18">
        <v>0</v>
      </c>
      <c r="AO74" s="18">
        <v>0</v>
      </c>
      <c r="AP74" s="18">
        <v>0</v>
      </c>
      <c r="AQ74" s="13">
        <v>0</v>
      </c>
      <c r="AR74" s="17">
        <v>0</v>
      </c>
      <c r="AS74" s="18">
        <v>0</v>
      </c>
      <c r="AT74" s="18">
        <v>0</v>
      </c>
      <c r="AU74" s="18">
        <v>0</v>
      </c>
      <c r="AV74" s="18">
        <v>0</v>
      </c>
      <c r="AW74" s="13">
        <v>0</v>
      </c>
      <c r="AX74" s="17">
        <v>0</v>
      </c>
      <c r="AY74" s="18">
        <v>0</v>
      </c>
      <c r="AZ74" s="18">
        <v>0</v>
      </c>
      <c r="BA74" s="18">
        <v>0</v>
      </c>
      <c r="BB74" s="18">
        <v>0</v>
      </c>
      <c r="BC74" s="13">
        <v>0</v>
      </c>
      <c r="BD74" s="17">
        <v>0</v>
      </c>
      <c r="BE74" s="18">
        <v>0</v>
      </c>
      <c r="BF74" s="18">
        <v>0</v>
      </c>
      <c r="BG74" s="18">
        <v>0</v>
      </c>
      <c r="BH74" s="18">
        <v>0</v>
      </c>
      <c r="BI74" s="13">
        <v>0</v>
      </c>
    </row>
    <row r="75" spans="1:61" x14ac:dyDescent="0.3">
      <c r="A75" s="4" t="s">
        <v>66</v>
      </c>
      <c r="B75" s="109">
        <v>0</v>
      </c>
      <c r="C75" s="110">
        <v>0</v>
      </c>
      <c r="D75" s="110">
        <v>0</v>
      </c>
      <c r="E75" s="110">
        <v>0</v>
      </c>
      <c r="F75" s="110">
        <v>0</v>
      </c>
      <c r="G75" s="111">
        <v>0</v>
      </c>
      <c r="H75" s="17">
        <v>0</v>
      </c>
      <c r="I75" s="18">
        <v>0</v>
      </c>
      <c r="J75" s="18">
        <v>0</v>
      </c>
      <c r="K75" s="18">
        <v>0</v>
      </c>
      <c r="L75" s="18">
        <v>0</v>
      </c>
      <c r="M75" s="13">
        <v>0</v>
      </c>
      <c r="N75" s="17">
        <v>0</v>
      </c>
      <c r="O75" s="18">
        <v>0</v>
      </c>
      <c r="P75" s="18">
        <v>0</v>
      </c>
      <c r="Q75" s="18">
        <v>0</v>
      </c>
      <c r="R75" s="18">
        <v>0</v>
      </c>
      <c r="S75" s="13">
        <v>0</v>
      </c>
      <c r="T75" s="17">
        <v>0</v>
      </c>
      <c r="U75" s="18">
        <v>0</v>
      </c>
      <c r="V75" s="18">
        <v>0</v>
      </c>
      <c r="W75" s="18">
        <v>0</v>
      </c>
      <c r="X75" s="18">
        <v>0</v>
      </c>
      <c r="Y75" s="13">
        <v>0</v>
      </c>
      <c r="Z75" s="17">
        <v>0</v>
      </c>
      <c r="AA75" s="18">
        <v>0</v>
      </c>
      <c r="AB75" s="18">
        <v>0</v>
      </c>
      <c r="AC75" s="18">
        <v>0</v>
      </c>
      <c r="AD75" s="18">
        <v>0</v>
      </c>
      <c r="AE75" s="13">
        <v>0</v>
      </c>
      <c r="AF75" s="17">
        <v>0</v>
      </c>
      <c r="AG75" s="18">
        <v>0</v>
      </c>
      <c r="AH75" s="18">
        <v>0</v>
      </c>
      <c r="AI75" s="18">
        <v>0</v>
      </c>
      <c r="AJ75" s="18">
        <v>0</v>
      </c>
      <c r="AK75" s="13">
        <v>0</v>
      </c>
      <c r="AL75" s="17">
        <v>0</v>
      </c>
      <c r="AM75" s="18">
        <v>0</v>
      </c>
      <c r="AN75" s="18">
        <v>0</v>
      </c>
      <c r="AO75" s="18">
        <v>0</v>
      </c>
      <c r="AP75" s="18">
        <v>0</v>
      </c>
      <c r="AQ75" s="13">
        <v>0</v>
      </c>
      <c r="AR75" s="17">
        <v>0</v>
      </c>
      <c r="AS75" s="18">
        <v>0</v>
      </c>
      <c r="AT75" s="18">
        <v>0</v>
      </c>
      <c r="AU75" s="18">
        <v>0</v>
      </c>
      <c r="AV75" s="18">
        <v>0</v>
      </c>
      <c r="AW75" s="13">
        <v>0</v>
      </c>
      <c r="AX75" s="17">
        <v>0</v>
      </c>
      <c r="AY75" s="18">
        <v>0</v>
      </c>
      <c r="AZ75" s="18">
        <v>0</v>
      </c>
      <c r="BA75" s="18">
        <v>0</v>
      </c>
      <c r="BB75" s="18">
        <v>0</v>
      </c>
      <c r="BC75" s="13">
        <v>0</v>
      </c>
      <c r="BD75" s="17">
        <v>0</v>
      </c>
      <c r="BE75" s="18">
        <v>0</v>
      </c>
      <c r="BF75" s="18">
        <v>0</v>
      </c>
      <c r="BG75" s="18">
        <v>0</v>
      </c>
      <c r="BH75" s="18">
        <v>0</v>
      </c>
      <c r="BI75" s="13">
        <v>0</v>
      </c>
    </row>
    <row r="76" spans="1:61" x14ac:dyDescent="0.3">
      <c r="A76" s="4" t="s">
        <v>67</v>
      </c>
      <c r="B76" s="109">
        <v>0</v>
      </c>
      <c r="C76" s="110">
        <v>0</v>
      </c>
      <c r="D76" s="110">
        <v>0</v>
      </c>
      <c r="E76" s="110">
        <v>0</v>
      </c>
      <c r="F76" s="110">
        <v>0</v>
      </c>
      <c r="G76" s="111">
        <v>0</v>
      </c>
      <c r="H76" s="17">
        <v>0</v>
      </c>
      <c r="I76" s="18">
        <v>0</v>
      </c>
      <c r="J76" s="18">
        <v>0</v>
      </c>
      <c r="K76" s="18">
        <v>0</v>
      </c>
      <c r="L76" s="18">
        <v>0</v>
      </c>
      <c r="M76" s="13">
        <v>0</v>
      </c>
      <c r="N76" s="17">
        <v>0</v>
      </c>
      <c r="O76" s="18">
        <v>0</v>
      </c>
      <c r="P76" s="18">
        <v>0</v>
      </c>
      <c r="Q76" s="18">
        <v>0</v>
      </c>
      <c r="R76" s="18">
        <v>0</v>
      </c>
      <c r="S76" s="13">
        <v>0</v>
      </c>
      <c r="T76" s="17">
        <v>0</v>
      </c>
      <c r="U76" s="18">
        <v>0</v>
      </c>
      <c r="V76" s="18">
        <v>0</v>
      </c>
      <c r="W76" s="18">
        <v>0</v>
      </c>
      <c r="X76" s="18">
        <v>0</v>
      </c>
      <c r="Y76" s="13">
        <v>0</v>
      </c>
      <c r="Z76" s="17">
        <v>0</v>
      </c>
      <c r="AA76" s="18">
        <v>0</v>
      </c>
      <c r="AB76" s="18">
        <v>0</v>
      </c>
      <c r="AC76" s="18">
        <v>0</v>
      </c>
      <c r="AD76" s="18">
        <v>0</v>
      </c>
      <c r="AE76" s="13">
        <v>0</v>
      </c>
      <c r="AF76" s="17">
        <v>0</v>
      </c>
      <c r="AG76" s="18">
        <v>0</v>
      </c>
      <c r="AH76" s="18">
        <v>0</v>
      </c>
      <c r="AI76" s="18">
        <v>0</v>
      </c>
      <c r="AJ76" s="18">
        <v>0</v>
      </c>
      <c r="AK76" s="13">
        <v>0</v>
      </c>
      <c r="AL76" s="17">
        <v>0</v>
      </c>
      <c r="AM76" s="18">
        <v>0</v>
      </c>
      <c r="AN76" s="18">
        <v>0</v>
      </c>
      <c r="AO76" s="18">
        <v>0</v>
      </c>
      <c r="AP76" s="18">
        <v>0</v>
      </c>
      <c r="AQ76" s="13">
        <v>0</v>
      </c>
      <c r="AR76" s="17">
        <v>0</v>
      </c>
      <c r="AS76" s="18">
        <v>0</v>
      </c>
      <c r="AT76" s="18">
        <v>0</v>
      </c>
      <c r="AU76" s="18">
        <v>0</v>
      </c>
      <c r="AV76" s="18">
        <v>0</v>
      </c>
      <c r="AW76" s="13">
        <v>0</v>
      </c>
      <c r="AX76" s="17">
        <v>0</v>
      </c>
      <c r="AY76" s="18">
        <v>0</v>
      </c>
      <c r="AZ76" s="18">
        <v>0</v>
      </c>
      <c r="BA76" s="18">
        <v>0</v>
      </c>
      <c r="BB76" s="18">
        <v>0</v>
      </c>
      <c r="BC76" s="13">
        <v>0</v>
      </c>
      <c r="BD76" s="17">
        <v>0</v>
      </c>
      <c r="BE76" s="18">
        <v>0</v>
      </c>
      <c r="BF76" s="18">
        <v>0</v>
      </c>
      <c r="BG76" s="18">
        <v>0</v>
      </c>
      <c r="BH76" s="18">
        <v>0</v>
      </c>
      <c r="BI76" s="13">
        <v>0</v>
      </c>
    </row>
    <row r="77" spans="1:61" x14ac:dyDescent="0.3">
      <c r="A77" s="4" t="s">
        <v>68</v>
      </c>
      <c r="B77" s="109">
        <v>0</v>
      </c>
      <c r="C77" s="110">
        <v>0</v>
      </c>
      <c r="D77" s="110">
        <v>0</v>
      </c>
      <c r="E77" s="110">
        <v>0</v>
      </c>
      <c r="F77" s="110">
        <v>0</v>
      </c>
      <c r="G77" s="111">
        <v>0</v>
      </c>
      <c r="H77" s="17">
        <v>0</v>
      </c>
      <c r="I77" s="18">
        <v>0</v>
      </c>
      <c r="J77" s="18">
        <v>0</v>
      </c>
      <c r="K77" s="18">
        <v>0</v>
      </c>
      <c r="L77" s="18">
        <v>0</v>
      </c>
      <c r="M77" s="13">
        <v>0</v>
      </c>
      <c r="N77" s="17">
        <v>0</v>
      </c>
      <c r="O77" s="18">
        <v>0</v>
      </c>
      <c r="P77" s="18">
        <v>0</v>
      </c>
      <c r="Q77" s="18">
        <v>0</v>
      </c>
      <c r="R77" s="18">
        <v>0</v>
      </c>
      <c r="S77" s="13">
        <v>0</v>
      </c>
      <c r="T77" s="17">
        <v>0</v>
      </c>
      <c r="U77" s="18">
        <v>0</v>
      </c>
      <c r="V77" s="18">
        <v>0</v>
      </c>
      <c r="W77" s="18">
        <v>0</v>
      </c>
      <c r="X77" s="18">
        <v>0</v>
      </c>
      <c r="Y77" s="13">
        <v>0</v>
      </c>
      <c r="Z77" s="17">
        <v>0</v>
      </c>
      <c r="AA77" s="18">
        <v>0</v>
      </c>
      <c r="AB77" s="18">
        <v>0</v>
      </c>
      <c r="AC77" s="18">
        <v>0</v>
      </c>
      <c r="AD77" s="18">
        <v>0</v>
      </c>
      <c r="AE77" s="13">
        <v>0</v>
      </c>
      <c r="AF77" s="17">
        <v>0</v>
      </c>
      <c r="AG77" s="18">
        <v>0</v>
      </c>
      <c r="AH77" s="18">
        <v>0</v>
      </c>
      <c r="AI77" s="18">
        <v>0</v>
      </c>
      <c r="AJ77" s="18">
        <v>0</v>
      </c>
      <c r="AK77" s="13">
        <v>0</v>
      </c>
      <c r="AL77" s="17">
        <v>0</v>
      </c>
      <c r="AM77" s="18">
        <v>0</v>
      </c>
      <c r="AN77" s="18">
        <v>0</v>
      </c>
      <c r="AO77" s="18">
        <v>0</v>
      </c>
      <c r="AP77" s="18">
        <v>0</v>
      </c>
      <c r="AQ77" s="13">
        <v>0</v>
      </c>
      <c r="AR77" s="17">
        <v>0</v>
      </c>
      <c r="AS77" s="18">
        <v>0</v>
      </c>
      <c r="AT77" s="18">
        <v>0</v>
      </c>
      <c r="AU77" s="18">
        <v>0</v>
      </c>
      <c r="AV77" s="18">
        <v>0</v>
      </c>
      <c r="AW77" s="13">
        <v>0</v>
      </c>
      <c r="AX77" s="17">
        <v>0</v>
      </c>
      <c r="AY77" s="18">
        <v>0</v>
      </c>
      <c r="AZ77" s="18">
        <v>0</v>
      </c>
      <c r="BA77" s="18">
        <v>0</v>
      </c>
      <c r="BB77" s="18">
        <v>0</v>
      </c>
      <c r="BC77" s="13">
        <v>0</v>
      </c>
      <c r="BD77" s="17">
        <v>0</v>
      </c>
      <c r="BE77" s="18">
        <v>0</v>
      </c>
      <c r="BF77" s="18">
        <v>0</v>
      </c>
      <c r="BG77" s="18">
        <v>0</v>
      </c>
      <c r="BH77" s="18">
        <v>0</v>
      </c>
      <c r="BI77" s="13">
        <v>0</v>
      </c>
    </row>
    <row r="78" spans="1:61" x14ac:dyDescent="0.3">
      <c r="A78" s="4" t="s">
        <v>69</v>
      </c>
      <c r="B78" s="109">
        <v>0</v>
      </c>
      <c r="C78" s="110">
        <v>0</v>
      </c>
      <c r="D78" s="110">
        <v>0</v>
      </c>
      <c r="E78" s="110">
        <v>12180</v>
      </c>
      <c r="F78" s="110">
        <v>0</v>
      </c>
      <c r="G78" s="111">
        <v>12180</v>
      </c>
      <c r="H78" s="17">
        <v>0</v>
      </c>
      <c r="I78" s="18">
        <v>0</v>
      </c>
      <c r="J78" s="18">
        <v>0</v>
      </c>
      <c r="K78" s="18">
        <v>0</v>
      </c>
      <c r="L78" s="18">
        <v>0</v>
      </c>
      <c r="M78" s="13">
        <v>0</v>
      </c>
      <c r="N78" s="17">
        <v>0</v>
      </c>
      <c r="O78" s="18">
        <v>0</v>
      </c>
      <c r="P78" s="18">
        <v>0</v>
      </c>
      <c r="Q78" s="18">
        <v>0</v>
      </c>
      <c r="R78" s="18">
        <v>0</v>
      </c>
      <c r="S78" s="13">
        <v>0</v>
      </c>
      <c r="T78" s="17">
        <v>0</v>
      </c>
      <c r="U78" s="18">
        <v>0</v>
      </c>
      <c r="V78" s="18">
        <v>0</v>
      </c>
      <c r="W78" s="18">
        <v>0</v>
      </c>
      <c r="X78" s="18">
        <v>0</v>
      </c>
      <c r="Y78" s="13">
        <v>0</v>
      </c>
      <c r="Z78" s="17">
        <v>0</v>
      </c>
      <c r="AA78" s="18">
        <v>0</v>
      </c>
      <c r="AB78" s="18">
        <v>0</v>
      </c>
      <c r="AC78" s="18">
        <v>0</v>
      </c>
      <c r="AD78" s="18">
        <v>0</v>
      </c>
      <c r="AE78" s="13">
        <v>0</v>
      </c>
      <c r="AF78" s="17">
        <v>0</v>
      </c>
      <c r="AG78" s="18">
        <v>0</v>
      </c>
      <c r="AH78" s="18">
        <v>0</v>
      </c>
      <c r="AI78" s="18">
        <v>0</v>
      </c>
      <c r="AJ78" s="18">
        <v>0</v>
      </c>
      <c r="AK78" s="13">
        <v>0</v>
      </c>
      <c r="AL78" s="17">
        <v>0</v>
      </c>
      <c r="AM78" s="18">
        <v>0</v>
      </c>
      <c r="AN78" s="18">
        <v>0</v>
      </c>
      <c r="AO78" s="18">
        <v>0</v>
      </c>
      <c r="AP78" s="18">
        <v>0</v>
      </c>
      <c r="AQ78" s="13">
        <v>0</v>
      </c>
      <c r="AR78" s="17">
        <v>0</v>
      </c>
      <c r="AS78" s="18">
        <v>0</v>
      </c>
      <c r="AT78" s="18">
        <v>0</v>
      </c>
      <c r="AU78" s="18">
        <v>0</v>
      </c>
      <c r="AV78" s="18">
        <v>0</v>
      </c>
      <c r="AW78" s="13">
        <v>0</v>
      </c>
      <c r="AX78" s="17">
        <v>0</v>
      </c>
      <c r="AY78" s="18">
        <v>0</v>
      </c>
      <c r="AZ78" s="18">
        <v>0</v>
      </c>
      <c r="BA78" s="18">
        <v>12180</v>
      </c>
      <c r="BB78" s="18">
        <v>0</v>
      </c>
      <c r="BC78" s="13">
        <v>12180</v>
      </c>
      <c r="BD78" s="17">
        <v>0</v>
      </c>
      <c r="BE78" s="18">
        <v>0</v>
      </c>
      <c r="BF78" s="18">
        <v>0</v>
      </c>
      <c r="BG78" s="18">
        <v>0</v>
      </c>
      <c r="BH78" s="18">
        <v>0</v>
      </c>
      <c r="BI78" s="13">
        <v>0</v>
      </c>
    </row>
    <row r="79" spans="1:61" x14ac:dyDescent="0.3">
      <c r="A79" s="4" t="s">
        <v>70</v>
      </c>
      <c r="B79" s="109">
        <v>0</v>
      </c>
      <c r="C79" s="110">
        <v>0</v>
      </c>
      <c r="D79" s="110">
        <v>0</v>
      </c>
      <c r="E79" s="110">
        <v>0</v>
      </c>
      <c r="F79" s="110">
        <v>0</v>
      </c>
      <c r="G79" s="111">
        <v>0</v>
      </c>
      <c r="H79" s="17">
        <v>0</v>
      </c>
      <c r="I79" s="18">
        <v>0</v>
      </c>
      <c r="J79" s="18">
        <v>0</v>
      </c>
      <c r="K79" s="18">
        <v>0</v>
      </c>
      <c r="L79" s="18">
        <v>0</v>
      </c>
      <c r="M79" s="13">
        <v>0</v>
      </c>
      <c r="N79" s="17">
        <v>0</v>
      </c>
      <c r="O79" s="18">
        <v>0</v>
      </c>
      <c r="P79" s="18">
        <v>0</v>
      </c>
      <c r="Q79" s="18">
        <v>0</v>
      </c>
      <c r="R79" s="18">
        <v>0</v>
      </c>
      <c r="S79" s="13">
        <v>0</v>
      </c>
      <c r="T79" s="17">
        <v>0</v>
      </c>
      <c r="U79" s="18">
        <v>0</v>
      </c>
      <c r="V79" s="18">
        <v>0</v>
      </c>
      <c r="W79" s="18">
        <v>0</v>
      </c>
      <c r="X79" s="18">
        <v>0</v>
      </c>
      <c r="Y79" s="13">
        <v>0</v>
      </c>
      <c r="Z79" s="17">
        <v>0</v>
      </c>
      <c r="AA79" s="18">
        <v>0</v>
      </c>
      <c r="AB79" s="18">
        <v>0</v>
      </c>
      <c r="AC79" s="18">
        <v>0</v>
      </c>
      <c r="AD79" s="18">
        <v>0</v>
      </c>
      <c r="AE79" s="13">
        <v>0</v>
      </c>
      <c r="AF79" s="17">
        <v>0</v>
      </c>
      <c r="AG79" s="18">
        <v>0</v>
      </c>
      <c r="AH79" s="18">
        <v>0</v>
      </c>
      <c r="AI79" s="18">
        <v>0</v>
      </c>
      <c r="AJ79" s="18">
        <v>0</v>
      </c>
      <c r="AK79" s="13">
        <v>0</v>
      </c>
      <c r="AL79" s="17">
        <v>0</v>
      </c>
      <c r="AM79" s="18">
        <v>0</v>
      </c>
      <c r="AN79" s="18">
        <v>0</v>
      </c>
      <c r="AO79" s="18">
        <v>0</v>
      </c>
      <c r="AP79" s="18">
        <v>0</v>
      </c>
      <c r="AQ79" s="13">
        <v>0</v>
      </c>
      <c r="AR79" s="17">
        <v>0</v>
      </c>
      <c r="AS79" s="18">
        <v>0</v>
      </c>
      <c r="AT79" s="18">
        <v>0</v>
      </c>
      <c r="AU79" s="18">
        <v>0</v>
      </c>
      <c r="AV79" s="18">
        <v>0</v>
      </c>
      <c r="AW79" s="13">
        <v>0</v>
      </c>
      <c r="AX79" s="17">
        <v>0</v>
      </c>
      <c r="AY79" s="18">
        <v>0</v>
      </c>
      <c r="AZ79" s="18">
        <v>0</v>
      </c>
      <c r="BA79" s="18">
        <v>0</v>
      </c>
      <c r="BB79" s="18">
        <v>0</v>
      </c>
      <c r="BC79" s="13">
        <v>0</v>
      </c>
      <c r="BD79" s="17">
        <v>0</v>
      </c>
      <c r="BE79" s="18">
        <v>0</v>
      </c>
      <c r="BF79" s="18">
        <v>0</v>
      </c>
      <c r="BG79" s="18">
        <v>0</v>
      </c>
      <c r="BH79" s="18">
        <v>0</v>
      </c>
      <c r="BI79" s="13">
        <v>0</v>
      </c>
    </row>
    <row r="80" spans="1:61" x14ac:dyDescent="0.3">
      <c r="A80" s="4" t="s">
        <v>71</v>
      </c>
      <c r="B80" s="109">
        <v>0</v>
      </c>
      <c r="C80" s="110">
        <v>0</v>
      </c>
      <c r="D80" s="110">
        <v>0</v>
      </c>
      <c r="E80" s="110">
        <v>0</v>
      </c>
      <c r="F80" s="110">
        <v>0</v>
      </c>
      <c r="G80" s="111">
        <v>0</v>
      </c>
      <c r="H80" s="17">
        <v>0</v>
      </c>
      <c r="I80" s="18">
        <v>0</v>
      </c>
      <c r="J80" s="18">
        <v>0</v>
      </c>
      <c r="K80" s="18">
        <v>0</v>
      </c>
      <c r="L80" s="18">
        <v>0</v>
      </c>
      <c r="M80" s="13">
        <v>0</v>
      </c>
      <c r="N80" s="17">
        <v>0</v>
      </c>
      <c r="O80" s="18">
        <v>0</v>
      </c>
      <c r="P80" s="18">
        <v>0</v>
      </c>
      <c r="Q80" s="18">
        <v>0</v>
      </c>
      <c r="R80" s="18">
        <v>0</v>
      </c>
      <c r="S80" s="13">
        <v>0</v>
      </c>
      <c r="T80" s="17">
        <v>0</v>
      </c>
      <c r="U80" s="18">
        <v>0</v>
      </c>
      <c r="V80" s="18">
        <v>0</v>
      </c>
      <c r="W80" s="18">
        <v>0</v>
      </c>
      <c r="X80" s="18">
        <v>0</v>
      </c>
      <c r="Y80" s="13">
        <v>0</v>
      </c>
      <c r="Z80" s="17">
        <v>0</v>
      </c>
      <c r="AA80" s="18">
        <v>0</v>
      </c>
      <c r="AB80" s="18">
        <v>0</v>
      </c>
      <c r="AC80" s="18">
        <v>0</v>
      </c>
      <c r="AD80" s="18">
        <v>0</v>
      </c>
      <c r="AE80" s="13">
        <v>0</v>
      </c>
      <c r="AF80" s="17">
        <v>0</v>
      </c>
      <c r="AG80" s="18">
        <v>0</v>
      </c>
      <c r="AH80" s="18">
        <v>0</v>
      </c>
      <c r="AI80" s="18">
        <v>0</v>
      </c>
      <c r="AJ80" s="18">
        <v>0</v>
      </c>
      <c r="AK80" s="13">
        <v>0</v>
      </c>
      <c r="AL80" s="17">
        <v>0</v>
      </c>
      <c r="AM80" s="18">
        <v>0</v>
      </c>
      <c r="AN80" s="18">
        <v>0</v>
      </c>
      <c r="AO80" s="18">
        <v>0</v>
      </c>
      <c r="AP80" s="18">
        <v>0</v>
      </c>
      <c r="AQ80" s="13">
        <v>0</v>
      </c>
      <c r="AR80" s="17">
        <v>0</v>
      </c>
      <c r="AS80" s="18">
        <v>0</v>
      </c>
      <c r="AT80" s="18">
        <v>0</v>
      </c>
      <c r="AU80" s="18">
        <v>0</v>
      </c>
      <c r="AV80" s="18">
        <v>0</v>
      </c>
      <c r="AW80" s="13">
        <v>0</v>
      </c>
      <c r="AX80" s="17">
        <v>0</v>
      </c>
      <c r="AY80" s="18">
        <v>0</v>
      </c>
      <c r="AZ80" s="18">
        <v>0</v>
      </c>
      <c r="BA80" s="18">
        <v>0</v>
      </c>
      <c r="BB80" s="18">
        <v>0</v>
      </c>
      <c r="BC80" s="13">
        <v>0</v>
      </c>
      <c r="BD80" s="17">
        <v>0</v>
      </c>
      <c r="BE80" s="18">
        <v>0</v>
      </c>
      <c r="BF80" s="18">
        <v>0</v>
      </c>
      <c r="BG80" s="18">
        <v>0</v>
      </c>
      <c r="BH80" s="18">
        <v>0</v>
      </c>
      <c r="BI80" s="13">
        <v>0</v>
      </c>
    </row>
    <row r="81" spans="1:61" x14ac:dyDescent="0.3">
      <c r="A81" s="4" t="s">
        <v>72</v>
      </c>
      <c r="B81" s="109">
        <v>0</v>
      </c>
      <c r="C81" s="110">
        <v>0</v>
      </c>
      <c r="D81" s="110">
        <v>0</v>
      </c>
      <c r="E81" s="110">
        <v>0</v>
      </c>
      <c r="F81" s="110">
        <v>0</v>
      </c>
      <c r="G81" s="111">
        <v>0</v>
      </c>
      <c r="H81" s="17">
        <v>0</v>
      </c>
      <c r="I81" s="18">
        <v>0</v>
      </c>
      <c r="J81" s="18">
        <v>0</v>
      </c>
      <c r="K81" s="18">
        <v>0</v>
      </c>
      <c r="L81" s="18">
        <v>0</v>
      </c>
      <c r="M81" s="13">
        <v>0</v>
      </c>
      <c r="N81" s="17">
        <v>0</v>
      </c>
      <c r="O81" s="18">
        <v>0</v>
      </c>
      <c r="P81" s="18">
        <v>0</v>
      </c>
      <c r="Q81" s="18">
        <v>0</v>
      </c>
      <c r="R81" s="18">
        <v>0</v>
      </c>
      <c r="S81" s="13">
        <v>0</v>
      </c>
      <c r="T81" s="17">
        <v>0</v>
      </c>
      <c r="U81" s="18">
        <v>0</v>
      </c>
      <c r="V81" s="18">
        <v>0</v>
      </c>
      <c r="W81" s="18">
        <v>0</v>
      </c>
      <c r="X81" s="18">
        <v>0</v>
      </c>
      <c r="Y81" s="13">
        <v>0</v>
      </c>
      <c r="Z81" s="17">
        <v>0</v>
      </c>
      <c r="AA81" s="18">
        <v>0</v>
      </c>
      <c r="AB81" s="18">
        <v>0</v>
      </c>
      <c r="AC81" s="18">
        <v>0</v>
      </c>
      <c r="AD81" s="18">
        <v>0</v>
      </c>
      <c r="AE81" s="13">
        <v>0</v>
      </c>
      <c r="AF81" s="17">
        <v>0</v>
      </c>
      <c r="AG81" s="18">
        <v>0</v>
      </c>
      <c r="AH81" s="18">
        <v>0</v>
      </c>
      <c r="AI81" s="18">
        <v>0</v>
      </c>
      <c r="AJ81" s="18">
        <v>0</v>
      </c>
      <c r="AK81" s="13">
        <v>0</v>
      </c>
      <c r="AL81" s="17">
        <v>0</v>
      </c>
      <c r="AM81" s="18">
        <v>0</v>
      </c>
      <c r="AN81" s="18">
        <v>0</v>
      </c>
      <c r="AO81" s="18">
        <v>0</v>
      </c>
      <c r="AP81" s="18">
        <v>0</v>
      </c>
      <c r="AQ81" s="13">
        <v>0</v>
      </c>
      <c r="AR81" s="17">
        <v>0</v>
      </c>
      <c r="AS81" s="18">
        <v>0</v>
      </c>
      <c r="AT81" s="18">
        <v>0</v>
      </c>
      <c r="AU81" s="18">
        <v>0</v>
      </c>
      <c r="AV81" s="18">
        <v>0</v>
      </c>
      <c r="AW81" s="13">
        <v>0</v>
      </c>
      <c r="AX81" s="17">
        <v>0</v>
      </c>
      <c r="AY81" s="18">
        <v>0</v>
      </c>
      <c r="AZ81" s="18">
        <v>0</v>
      </c>
      <c r="BA81" s="18">
        <v>0</v>
      </c>
      <c r="BB81" s="18">
        <v>0</v>
      </c>
      <c r="BC81" s="13">
        <v>0</v>
      </c>
      <c r="BD81" s="17">
        <v>0</v>
      </c>
      <c r="BE81" s="18">
        <v>0</v>
      </c>
      <c r="BF81" s="18">
        <v>0</v>
      </c>
      <c r="BG81" s="18">
        <v>0</v>
      </c>
      <c r="BH81" s="18">
        <v>0</v>
      </c>
      <c r="BI81" s="13">
        <v>0</v>
      </c>
    </row>
    <row r="82" spans="1:61" x14ac:dyDescent="0.3">
      <c r="A82" s="4" t="s">
        <v>73</v>
      </c>
      <c r="B82" s="109">
        <v>0</v>
      </c>
      <c r="C82" s="110">
        <v>0</v>
      </c>
      <c r="D82" s="110">
        <v>0</v>
      </c>
      <c r="E82" s="110">
        <v>0</v>
      </c>
      <c r="F82" s="110">
        <v>0</v>
      </c>
      <c r="G82" s="111">
        <v>0</v>
      </c>
      <c r="H82" s="17">
        <v>0</v>
      </c>
      <c r="I82" s="18">
        <v>0</v>
      </c>
      <c r="J82" s="18">
        <v>0</v>
      </c>
      <c r="K82" s="18">
        <v>0</v>
      </c>
      <c r="L82" s="18">
        <v>0</v>
      </c>
      <c r="M82" s="13">
        <v>0</v>
      </c>
      <c r="N82" s="17">
        <v>0</v>
      </c>
      <c r="O82" s="18">
        <v>0</v>
      </c>
      <c r="P82" s="18">
        <v>0</v>
      </c>
      <c r="Q82" s="18">
        <v>0</v>
      </c>
      <c r="R82" s="18">
        <v>0</v>
      </c>
      <c r="S82" s="13">
        <v>0</v>
      </c>
      <c r="T82" s="17">
        <v>0</v>
      </c>
      <c r="U82" s="18">
        <v>0</v>
      </c>
      <c r="V82" s="18">
        <v>0</v>
      </c>
      <c r="W82" s="18">
        <v>0</v>
      </c>
      <c r="X82" s="18">
        <v>0</v>
      </c>
      <c r="Y82" s="13">
        <v>0</v>
      </c>
      <c r="Z82" s="17">
        <v>0</v>
      </c>
      <c r="AA82" s="18">
        <v>0</v>
      </c>
      <c r="AB82" s="18">
        <v>0</v>
      </c>
      <c r="AC82" s="18">
        <v>0</v>
      </c>
      <c r="AD82" s="18">
        <v>0</v>
      </c>
      <c r="AE82" s="13">
        <v>0</v>
      </c>
      <c r="AF82" s="17">
        <v>0</v>
      </c>
      <c r="AG82" s="18">
        <v>0</v>
      </c>
      <c r="AH82" s="18">
        <v>0</v>
      </c>
      <c r="AI82" s="18">
        <v>0</v>
      </c>
      <c r="AJ82" s="18">
        <v>0</v>
      </c>
      <c r="AK82" s="13">
        <v>0</v>
      </c>
      <c r="AL82" s="17">
        <v>0</v>
      </c>
      <c r="AM82" s="18">
        <v>0</v>
      </c>
      <c r="AN82" s="18">
        <v>0</v>
      </c>
      <c r="AO82" s="18">
        <v>0</v>
      </c>
      <c r="AP82" s="18">
        <v>0</v>
      </c>
      <c r="AQ82" s="13">
        <v>0</v>
      </c>
      <c r="AR82" s="17">
        <v>0</v>
      </c>
      <c r="AS82" s="18">
        <v>0</v>
      </c>
      <c r="AT82" s="18">
        <v>0</v>
      </c>
      <c r="AU82" s="18">
        <v>0</v>
      </c>
      <c r="AV82" s="18">
        <v>0</v>
      </c>
      <c r="AW82" s="13">
        <v>0</v>
      </c>
      <c r="AX82" s="17">
        <v>0</v>
      </c>
      <c r="AY82" s="18">
        <v>0</v>
      </c>
      <c r="AZ82" s="18">
        <v>0</v>
      </c>
      <c r="BA82" s="18">
        <v>0</v>
      </c>
      <c r="BB82" s="18">
        <v>0</v>
      </c>
      <c r="BC82" s="13">
        <v>0</v>
      </c>
      <c r="BD82" s="17">
        <v>0</v>
      </c>
      <c r="BE82" s="18">
        <v>0</v>
      </c>
      <c r="BF82" s="18">
        <v>0</v>
      </c>
      <c r="BG82" s="18">
        <v>0</v>
      </c>
      <c r="BH82" s="18">
        <v>0</v>
      </c>
      <c r="BI82" s="13">
        <v>0</v>
      </c>
    </row>
    <row r="83" spans="1:61" x14ac:dyDescent="0.3">
      <c r="A83" s="4" t="s">
        <v>74</v>
      </c>
      <c r="B83" s="109">
        <v>0</v>
      </c>
      <c r="C83" s="110">
        <v>0</v>
      </c>
      <c r="D83" s="110">
        <v>0</v>
      </c>
      <c r="E83" s="110">
        <v>0</v>
      </c>
      <c r="F83" s="110">
        <v>0</v>
      </c>
      <c r="G83" s="111">
        <v>0</v>
      </c>
      <c r="H83" s="17">
        <v>0</v>
      </c>
      <c r="I83" s="18">
        <v>0</v>
      </c>
      <c r="J83" s="18">
        <v>0</v>
      </c>
      <c r="K83" s="18">
        <v>0</v>
      </c>
      <c r="L83" s="18">
        <v>0</v>
      </c>
      <c r="M83" s="13">
        <v>0</v>
      </c>
      <c r="N83" s="17">
        <v>0</v>
      </c>
      <c r="O83" s="18">
        <v>0</v>
      </c>
      <c r="P83" s="18">
        <v>0</v>
      </c>
      <c r="Q83" s="18">
        <v>0</v>
      </c>
      <c r="R83" s="18">
        <v>0</v>
      </c>
      <c r="S83" s="13">
        <v>0</v>
      </c>
      <c r="T83" s="17">
        <v>0</v>
      </c>
      <c r="U83" s="18">
        <v>0</v>
      </c>
      <c r="V83" s="18">
        <v>0</v>
      </c>
      <c r="W83" s="18">
        <v>0</v>
      </c>
      <c r="X83" s="18">
        <v>0</v>
      </c>
      <c r="Y83" s="13">
        <v>0</v>
      </c>
      <c r="Z83" s="17">
        <v>0</v>
      </c>
      <c r="AA83" s="18">
        <v>0</v>
      </c>
      <c r="AB83" s="18">
        <v>0</v>
      </c>
      <c r="AC83" s="18">
        <v>0</v>
      </c>
      <c r="AD83" s="18">
        <v>0</v>
      </c>
      <c r="AE83" s="13">
        <v>0</v>
      </c>
      <c r="AF83" s="17">
        <v>0</v>
      </c>
      <c r="AG83" s="18">
        <v>0</v>
      </c>
      <c r="AH83" s="18">
        <v>0</v>
      </c>
      <c r="AI83" s="18">
        <v>0</v>
      </c>
      <c r="AJ83" s="18">
        <v>0</v>
      </c>
      <c r="AK83" s="13">
        <v>0</v>
      </c>
      <c r="AL83" s="17">
        <v>0</v>
      </c>
      <c r="AM83" s="18">
        <v>0</v>
      </c>
      <c r="AN83" s="18">
        <v>0</v>
      </c>
      <c r="AO83" s="18">
        <v>0</v>
      </c>
      <c r="AP83" s="18">
        <v>0</v>
      </c>
      <c r="AQ83" s="13">
        <v>0</v>
      </c>
      <c r="AR83" s="17">
        <v>0</v>
      </c>
      <c r="AS83" s="18">
        <v>0</v>
      </c>
      <c r="AT83" s="18">
        <v>0</v>
      </c>
      <c r="AU83" s="18">
        <v>0</v>
      </c>
      <c r="AV83" s="18">
        <v>0</v>
      </c>
      <c r="AW83" s="13">
        <v>0</v>
      </c>
      <c r="AX83" s="17">
        <v>0</v>
      </c>
      <c r="AY83" s="18">
        <v>0</v>
      </c>
      <c r="AZ83" s="18">
        <v>0</v>
      </c>
      <c r="BA83" s="18">
        <v>0</v>
      </c>
      <c r="BB83" s="18">
        <v>0</v>
      </c>
      <c r="BC83" s="13">
        <v>0</v>
      </c>
      <c r="BD83" s="17">
        <v>0</v>
      </c>
      <c r="BE83" s="18">
        <v>0</v>
      </c>
      <c r="BF83" s="18">
        <v>0</v>
      </c>
      <c r="BG83" s="18">
        <v>0</v>
      </c>
      <c r="BH83" s="18">
        <v>0</v>
      </c>
      <c r="BI83" s="13">
        <v>0</v>
      </c>
    </row>
    <row r="84" spans="1:61" x14ac:dyDescent="0.3">
      <c r="A84" s="4" t="s">
        <v>75</v>
      </c>
      <c r="B84" s="109">
        <v>0</v>
      </c>
      <c r="C84" s="110">
        <v>0</v>
      </c>
      <c r="D84" s="110">
        <v>0</v>
      </c>
      <c r="E84" s="110">
        <v>0</v>
      </c>
      <c r="F84" s="110">
        <v>0</v>
      </c>
      <c r="G84" s="111">
        <v>0</v>
      </c>
      <c r="H84" s="17">
        <v>0</v>
      </c>
      <c r="I84" s="18">
        <v>0</v>
      </c>
      <c r="J84" s="18">
        <v>0</v>
      </c>
      <c r="K84" s="18">
        <v>0</v>
      </c>
      <c r="L84" s="18">
        <v>0</v>
      </c>
      <c r="M84" s="13">
        <v>0</v>
      </c>
      <c r="N84" s="17">
        <v>0</v>
      </c>
      <c r="O84" s="18">
        <v>0</v>
      </c>
      <c r="P84" s="18">
        <v>0</v>
      </c>
      <c r="Q84" s="18">
        <v>0</v>
      </c>
      <c r="R84" s="18">
        <v>0</v>
      </c>
      <c r="S84" s="13">
        <v>0</v>
      </c>
      <c r="T84" s="17">
        <v>0</v>
      </c>
      <c r="U84" s="18">
        <v>0</v>
      </c>
      <c r="V84" s="18">
        <v>0</v>
      </c>
      <c r="W84" s="18">
        <v>0</v>
      </c>
      <c r="X84" s="18">
        <v>0</v>
      </c>
      <c r="Y84" s="13">
        <v>0</v>
      </c>
      <c r="Z84" s="17">
        <v>0</v>
      </c>
      <c r="AA84" s="18">
        <v>0</v>
      </c>
      <c r="AB84" s="18">
        <v>0</v>
      </c>
      <c r="AC84" s="18">
        <v>0</v>
      </c>
      <c r="AD84" s="18">
        <v>0</v>
      </c>
      <c r="AE84" s="13">
        <v>0</v>
      </c>
      <c r="AF84" s="17">
        <v>0</v>
      </c>
      <c r="AG84" s="18">
        <v>0</v>
      </c>
      <c r="AH84" s="18">
        <v>0</v>
      </c>
      <c r="AI84" s="18">
        <v>0</v>
      </c>
      <c r="AJ84" s="18">
        <v>0</v>
      </c>
      <c r="AK84" s="13">
        <v>0</v>
      </c>
      <c r="AL84" s="17">
        <v>0</v>
      </c>
      <c r="AM84" s="18">
        <v>0</v>
      </c>
      <c r="AN84" s="18">
        <v>0</v>
      </c>
      <c r="AO84" s="18">
        <v>0</v>
      </c>
      <c r="AP84" s="18">
        <v>0</v>
      </c>
      <c r="AQ84" s="13">
        <v>0</v>
      </c>
      <c r="AR84" s="17">
        <v>0</v>
      </c>
      <c r="AS84" s="18">
        <v>0</v>
      </c>
      <c r="AT84" s="18">
        <v>0</v>
      </c>
      <c r="AU84" s="18">
        <v>0</v>
      </c>
      <c r="AV84" s="18">
        <v>0</v>
      </c>
      <c r="AW84" s="13">
        <v>0</v>
      </c>
      <c r="AX84" s="17">
        <v>0</v>
      </c>
      <c r="AY84" s="18">
        <v>0</v>
      </c>
      <c r="AZ84" s="18">
        <v>0</v>
      </c>
      <c r="BA84" s="18">
        <v>0</v>
      </c>
      <c r="BB84" s="18">
        <v>0</v>
      </c>
      <c r="BC84" s="13">
        <v>0</v>
      </c>
      <c r="BD84" s="17">
        <v>0</v>
      </c>
      <c r="BE84" s="18">
        <v>0</v>
      </c>
      <c r="BF84" s="18">
        <v>0</v>
      </c>
      <c r="BG84" s="18">
        <v>0</v>
      </c>
      <c r="BH84" s="18">
        <v>0</v>
      </c>
      <c r="BI84" s="13">
        <v>0</v>
      </c>
    </row>
    <row r="85" spans="1:61" x14ac:dyDescent="0.3">
      <c r="A85" s="4" t="s">
        <v>76</v>
      </c>
      <c r="B85" s="109">
        <v>0</v>
      </c>
      <c r="C85" s="110">
        <v>0</v>
      </c>
      <c r="D85" s="110">
        <v>0</v>
      </c>
      <c r="E85" s="110">
        <v>0</v>
      </c>
      <c r="F85" s="110">
        <v>0</v>
      </c>
      <c r="G85" s="111">
        <v>0</v>
      </c>
      <c r="H85" s="17">
        <v>0</v>
      </c>
      <c r="I85" s="18">
        <v>0</v>
      </c>
      <c r="J85" s="18">
        <v>0</v>
      </c>
      <c r="K85" s="18">
        <v>0</v>
      </c>
      <c r="L85" s="18">
        <v>0</v>
      </c>
      <c r="M85" s="13">
        <v>0</v>
      </c>
      <c r="N85" s="17">
        <v>0</v>
      </c>
      <c r="O85" s="18">
        <v>0</v>
      </c>
      <c r="P85" s="18">
        <v>0</v>
      </c>
      <c r="Q85" s="18">
        <v>0</v>
      </c>
      <c r="R85" s="18">
        <v>0</v>
      </c>
      <c r="S85" s="13">
        <v>0</v>
      </c>
      <c r="T85" s="17">
        <v>0</v>
      </c>
      <c r="U85" s="18">
        <v>0</v>
      </c>
      <c r="V85" s="18">
        <v>0</v>
      </c>
      <c r="W85" s="18">
        <v>0</v>
      </c>
      <c r="X85" s="18">
        <v>0</v>
      </c>
      <c r="Y85" s="13">
        <v>0</v>
      </c>
      <c r="Z85" s="17">
        <v>0</v>
      </c>
      <c r="AA85" s="18">
        <v>0</v>
      </c>
      <c r="AB85" s="18">
        <v>0</v>
      </c>
      <c r="AC85" s="18">
        <v>0</v>
      </c>
      <c r="AD85" s="18">
        <v>0</v>
      </c>
      <c r="AE85" s="13">
        <v>0</v>
      </c>
      <c r="AF85" s="17">
        <v>0</v>
      </c>
      <c r="AG85" s="18">
        <v>0</v>
      </c>
      <c r="AH85" s="18">
        <v>0</v>
      </c>
      <c r="AI85" s="18">
        <v>0</v>
      </c>
      <c r="AJ85" s="18">
        <v>0</v>
      </c>
      <c r="AK85" s="13">
        <v>0</v>
      </c>
      <c r="AL85" s="17">
        <v>0</v>
      </c>
      <c r="AM85" s="18">
        <v>0</v>
      </c>
      <c r="AN85" s="18">
        <v>0</v>
      </c>
      <c r="AO85" s="18">
        <v>0</v>
      </c>
      <c r="AP85" s="18">
        <v>0</v>
      </c>
      <c r="AQ85" s="13">
        <v>0</v>
      </c>
      <c r="AR85" s="17">
        <v>0</v>
      </c>
      <c r="AS85" s="18">
        <v>0</v>
      </c>
      <c r="AT85" s="18">
        <v>0</v>
      </c>
      <c r="AU85" s="18">
        <v>0</v>
      </c>
      <c r="AV85" s="18">
        <v>0</v>
      </c>
      <c r="AW85" s="13">
        <v>0</v>
      </c>
      <c r="AX85" s="17">
        <v>0</v>
      </c>
      <c r="AY85" s="18">
        <v>0</v>
      </c>
      <c r="AZ85" s="18">
        <v>0</v>
      </c>
      <c r="BA85" s="18">
        <v>0</v>
      </c>
      <c r="BB85" s="18">
        <v>0</v>
      </c>
      <c r="BC85" s="13">
        <v>0</v>
      </c>
      <c r="BD85" s="17">
        <v>0</v>
      </c>
      <c r="BE85" s="18">
        <v>0</v>
      </c>
      <c r="BF85" s="18">
        <v>0</v>
      </c>
      <c r="BG85" s="18">
        <v>0</v>
      </c>
      <c r="BH85" s="18">
        <v>0</v>
      </c>
      <c r="BI85" s="13">
        <v>0</v>
      </c>
    </row>
    <row r="86" spans="1:61" x14ac:dyDescent="0.3">
      <c r="A86" s="4" t="s">
        <v>77</v>
      </c>
      <c r="B86" s="109">
        <v>0</v>
      </c>
      <c r="C86" s="110">
        <v>0</v>
      </c>
      <c r="D86" s="110">
        <v>0</v>
      </c>
      <c r="E86" s="110">
        <v>0</v>
      </c>
      <c r="F86" s="110">
        <v>0</v>
      </c>
      <c r="G86" s="111">
        <v>0</v>
      </c>
      <c r="H86" s="17">
        <v>0</v>
      </c>
      <c r="I86" s="18">
        <v>0</v>
      </c>
      <c r="J86" s="18">
        <v>0</v>
      </c>
      <c r="K86" s="18">
        <v>0</v>
      </c>
      <c r="L86" s="18">
        <v>0</v>
      </c>
      <c r="M86" s="13">
        <v>0</v>
      </c>
      <c r="N86" s="17">
        <v>0</v>
      </c>
      <c r="O86" s="18">
        <v>0</v>
      </c>
      <c r="P86" s="18">
        <v>0</v>
      </c>
      <c r="Q86" s="18">
        <v>0</v>
      </c>
      <c r="R86" s="18">
        <v>0</v>
      </c>
      <c r="S86" s="13">
        <v>0</v>
      </c>
      <c r="T86" s="17">
        <v>0</v>
      </c>
      <c r="U86" s="18">
        <v>0</v>
      </c>
      <c r="V86" s="18">
        <v>0</v>
      </c>
      <c r="W86" s="18">
        <v>0</v>
      </c>
      <c r="X86" s="18">
        <v>0</v>
      </c>
      <c r="Y86" s="13">
        <v>0</v>
      </c>
      <c r="Z86" s="17">
        <v>0</v>
      </c>
      <c r="AA86" s="18">
        <v>0</v>
      </c>
      <c r="AB86" s="18">
        <v>0</v>
      </c>
      <c r="AC86" s="18">
        <v>0</v>
      </c>
      <c r="AD86" s="18">
        <v>0</v>
      </c>
      <c r="AE86" s="13">
        <v>0</v>
      </c>
      <c r="AF86" s="17">
        <v>0</v>
      </c>
      <c r="AG86" s="18">
        <v>0</v>
      </c>
      <c r="AH86" s="18">
        <v>0</v>
      </c>
      <c r="AI86" s="18">
        <v>0</v>
      </c>
      <c r="AJ86" s="18">
        <v>0</v>
      </c>
      <c r="AK86" s="13">
        <v>0</v>
      </c>
      <c r="AL86" s="17">
        <v>0</v>
      </c>
      <c r="AM86" s="18">
        <v>0</v>
      </c>
      <c r="AN86" s="18">
        <v>0</v>
      </c>
      <c r="AO86" s="18">
        <v>0</v>
      </c>
      <c r="AP86" s="18">
        <v>0</v>
      </c>
      <c r="AQ86" s="13">
        <v>0</v>
      </c>
      <c r="AR86" s="17">
        <v>0</v>
      </c>
      <c r="AS86" s="18">
        <v>0</v>
      </c>
      <c r="AT86" s="18">
        <v>0</v>
      </c>
      <c r="AU86" s="18">
        <v>0</v>
      </c>
      <c r="AV86" s="18">
        <v>0</v>
      </c>
      <c r="AW86" s="13">
        <v>0</v>
      </c>
      <c r="AX86" s="17">
        <v>0</v>
      </c>
      <c r="AY86" s="18">
        <v>0</v>
      </c>
      <c r="AZ86" s="18">
        <v>0</v>
      </c>
      <c r="BA86" s="18">
        <v>0</v>
      </c>
      <c r="BB86" s="18">
        <v>0</v>
      </c>
      <c r="BC86" s="13">
        <v>0</v>
      </c>
      <c r="BD86" s="17">
        <v>0</v>
      </c>
      <c r="BE86" s="18">
        <v>0</v>
      </c>
      <c r="BF86" s="18">
        <v>0</v>
      </c>
      <c r="BG86" s="18">
        <v>0</v>
      </c>
      <c r="BH86" s="18">
        <v>0</v>
      </c>
      <c r="BI86" s="13">
        <v>0</v>
      </c>
    </row>
    <row r="87" spans="1:61" x14ac:dyDescent="0.3">
      <c r="A87" s="4" t="s">
        <v>78</v>
      </c>
      <c r="B87" s="109">
        <v>0</v>
      </c>
      <c r="C87" s="110">
        <v>0</v>
      </c>
      <c r="D87" s="110">
        <v>0</v>
      </c>
      <c r="E87" s="110">
        <v>20938.18</v>
      </c>
      <c r="F87" s="110">
        <v>0</v>
      </c>
      <c r="G87" s="111">
        <v>20938.18</v>
      </c>
      <c r="H87" s="17">
        <v>0</v>
      </c>
      <c r="I87" s="18">
        <v>0</v>
      </c>
      <c r="J87" s="18">
        <v>0</v>
      </c>
      <c r="K87" s="18">
        <v>0</v>
      </c>
      <c r="L87" s="18">
        <v>0</v>
      </c>
      <c r="M87" s="13">
        <v>0</v>
      </c>
      <c r="N87" s="17">
        <v>0</v>
      </c>
      <c r="O87" s="18">
        <v>0</v>
      </c>
      <c r="P87" s="18">
        <v>0</v>
      </c>
      <c r="Q87" s="18">
        <v>0</v>
      </c>
      <c r="R87" s="18">
        <v>0</v>
      </c>
      <c r="S87" s="13">
        <v>0</v>
      </c>
      <c r="T87" s="17">
        <v>0</v>
      </c>
      <c r="U87" s="18">
        <v>0</v>
      </c>
      <c r="V87" s="18">
        <v>0</v>
      </c>
      <c r="W87" s="18">
        <v>0</v>
      </c>
      <c r="X87" s="18">
        <v>0</v>
      </c>
      <c r="Y87" s="13">
        <v>0</v>
      </c>
      <c r="Z87" s="17">
        <v>0</v>
      </c>
      <c r="AA87" s="18">
        <v>0</v>
      </c>
      <c r="AB87" s="18">
        <v>0</v>
      </c>
      <c r="AC87" s="18">
        <v>0</v>
      </c>
      <c r="AD87" s="18">
        <v>0</v>
      </c>
      <c r="AE87" s="13">
        <v>0</v>
      </c>
      <c r="AF87" s="17">
        <v>0</v>
      </c>
      <c r="AG87" s="18">
        <v>0</v>
      </c>
      <c r="AH87" s="18">
        <v>0</v>
      </c>
      <c r="AI87" s="18">
        <v>0</v>
      </c>
      <c r="AJ87" s="18">
        <v>0</v>
      </c>
      <c r="AK87" s="13">
        <v>0</v>
      </c>
      <c r="AL87" s="17">
        <v>0</v>
      </c>
      <c r="AM87" s="18">
        <v>0</v>
      </c>
      <c r="AN87" s="18">
        <v>0</v>
      </c>
      <c r="AO87" s="18">
        <v>0</v>
      </c>
      <c r="AP87" s="18">
        <v>0</v>
      </c>
      <c r="AQ87" s="13">
        <v>0</v>
      </c>
      <c r="AR87" s="17">
        <v>0</v>
      </c>
      <c r="AS87" s="18">
        <v>0</v>
      </c>
      <c r="AT87" s="18">
        <v>0</v>
      </c>
      <c r="AU87" s="18">
        <v>0</v>
      </c>
      <c r="AV87" s="18">
        <v>0</v>
      </c>
      <c r="AW87" s="13">
        <v>0</v>
      </c>
      <c r="AX87" s="17">
        <v>0</v>
      </c>
      <c r="AY87" s="18">
        <v>0</v>
      </c>
      <c r="AZ87" s="18">
        <v>0</v>
      </c>
      <c r="BA87" s="18">
        <v>0</v>
      </c>
      <c r="BB87" s="18">
        <v>0</v>
      </c>
      <c r="BC87" s="13">
        <v>0</v>
      </c>
      <c r="BD87" s="17">
        <v>0</v>
      </c>
      <c r="BE87" s="18">
        <v>0</v>
      </c>
      <c r="BF87" s="18">
        <v>0</v>
      </c>
      <c r="BG87" s="18">
        <v>20938.18</v>
      </c>
      <c r="BH87" s="18">
        <v>0</v>
      </c>
      <c r="BI87" s="13">
        <v>20938.18</v>
      </c>
    </row>
    <row r="88" spans="1:61" x14ac:dyDescent="0.3">
      <c r="A88" s="4" t="s">
        <v>79</v>
      </c>
      <c r="B88" s="109">
        <v>0</v>
      </c>
      <c r="C88" s="110">
        <v>0</v>
      </c>
      <c r="D88" s="110">
        <v>0</v>
      </c>
      <c r="E88" s="110">
        <v>0</v>
      </c>
      <c r="F88" s="110">
        <v>0</v>
      </c>
      <c r="G88" s="111">
        <v>0</v>
      </c>
      <c r="H88" s="17">
        <v>0</v>
      </c>
      <c r="I88" s="18">
        <v>0</v>
      </c>
      <c r="J88" s="18">
        <v>0</v>
      </c>
      <c r="K88" s="18">
        <v>0</v>
      </c>
      <c r="L88" s="18">
        <v>0</v>
      </c>
      <c r="M88" s="13">
        <v>0</v>
      </c>
      <c r="N88" s="17">
        <v>0</v>
      </c>
      <c r="O88" s="18">
        <v>0</v>
      </c>
      <c r="P88" s="18">
        <v>0</v>
      </c>
      <c r="Q88" s="18">
        <v>0</v>
      </c>
      <c r="R88" s="18">
        <v>0</v>
      </c>
      <c r="S88" s="13">
        <v>0</v>
      </c>
      <c r="T88" s="17">
        <v>0</v>
      </c>
      <c r="U88" s="18">
        <v>0</v>
      </c>
      <c r="V88" s="18">
        <v>0</v>
      </c>
      <c r="W88" s="18">
        <v>0</v>
      </c>
      <c r="X88" s="18">
        <v>0</v>
      </c>
      <c r="Y88" s="13">
        <v>0</v>
      </c>
      <c r="Z88" s="17">
        <v>0</v>
      </c>
      <c r="AA88" s="18">
        <v>0</v>
      </c>
      <c r="AB88" s="18">
        <v>0</v>
      </c>
      <c r="AC88" s="18">
        <v>0</v>
      </c>
      <c r="AD88" s="18">
        <v>0</v>
      </c>
      <c r="AE88" s="13">
        <v>0</v>
      </c>
      <c r="AF88" s="17">
        <v>0</v>
      </c>
      <c r="AG88" s="18">
        <v>0</v>
      </c>
      <c r="AH88" s="18">
        <v>0</v>
      </c>
      <c r="AI88" s="18">
        <v>0</v>
      </c>
      <c r="AJ88" s="18">
        <v>0</v>
      </c>
      <c r="AK88" s="13">
        <v>0</v>
      </c>
      <c r="AL88" s="17">
        <v>0</v>
      </c>
      <c r="AM88" s="18">
        <v>0</v>
      </c>
      <c r="AN88" s="18">
        <v>0</v>
      </c>
      <c r="AO88" s="18">
        <v>0</v>
      </c>
      <c r="AP88" s="18">
        <v>0</v>
      </c>
      <c r="AQ88" s="13">
        <v>0</v>
      </c>
      <c r="AR88" s="17">
        <v>0</v>
      </c>
      <c r="AS88" s="18">
        <v>0</v>
      </c>
      <c r="AT88" s="18">
        <v>0</v>
      </c>
      <c r="AU88" s="18">
        <v>0</v>
      </c>
      <c r="AV88" s="18">
        <v>0</v>
      </c>
      <c r="AW88" s="13">
        <v>0</v>
      </c>
      <c r="AX88" s="17">
        <v>0</v>
      </c>
      <c r="AY88" s="18">
        <v>0</v>
      </c>
      <c r="AZ88" s="18">
        <v>0</v>
      </c>
      <c r="BA88" s="18">
        <v>0</v>
      </c>
      <c r="BB88" s="18">
        <v>0</v>
      </c>
      <c r="BC88" s="13">
        <v>0</v>
      </c>
      <c r="BD88" s="17">
        <v>0</v>
      </c>
      <c r="BE88" s="18">
        <v>0</v>
      </c>
      <c r="BF88" s="18">
        <v>0</v>
      </c>
      <c r="BG88" s="18">
        <v>0</v>
      </c>
      <c r="BH88" s="18">
        <v>0</v>
      </c>
      <c r="BI88" s="13">
        <v>0</v>
      </c>
    </row>
    <row r="89" spans="1:61" x14ac:dyDescent="0.3">
      <c r="A89" s="5"/>
      <c r="B89" s="112"/>
      <c r="C89" s="113"/>
      <c r="D89" s="113"/>
      <c r="E89" s="113"/>
      <c r="F89" s="113"/>
      <c r="G89" s="114"/>
      <c r="H89" s="19"/>
      <c r="I89" s="20"/>
      <c r="J89" s="20"/>
      <c r="K89" s="20"/>
      <c r="L89" s="20"/>
      <c r="M89" s="14"/>
      <c r="N89" s="19"/>
      <c r="O89" s="20"/>
      <c r="P89" s="20"/>
      <c r="Q89" s="20"/>
      <c r="R89" s="20"/>
      <c r="S89" s="14"/>
      <c r="T89" s="19"/>
      <c r="U89" s="20"/>
      <c r="V89" s="20"/>
      <c r="W89" s="20"/>
      <c r="X89" s="20"/>
      <c r="Y89" s="14"/>
      <c r="Z89" s="19"/>
      <c r="AA89" s="20"/>
      <c r="AB89" s="20"/>
      <c r="AC89" s="20"/>
      <c r="AD89" s="20"/>
      <c r="AE89" s="14"/>
      <c r="AF89" s="19"/>
      <c r="AG89" s="20"/>
      <c r="AH89" s="20"/>
      <c r="AI89" s="20"/>
      <c r="AJ89" s="20"/>
      <c r="AK89" s="14"/>
      <c r="AL89" s="19"/>
      <c r="AM89" s="20"/>
      <c r="AN89" s="20"/>
      <c r="AO89" s="20"/>
      <c r="AP89" s="20"/>
      <c r="AQ89" s="14"/>
      <c r="AR89" s="19"/>
      <c r="AS89" s="20"/>
      <c r="AT89" s="20"/>
      <c r="AU89" s="20"/>
      <c r="AV89" s="20"/>
      <c r="AW89" s="14"/>
      <c r="AX89" s="19"/>
      <c r="AY89" s="20"/>
      <c r="AZ89" s="20"/>
      <c r="BA89" s="20"/>
      <c r="BB89" s="20"/>
      <c r="BC89" s="14"/>
      <c r="BD89" s="19"/>
      <c r="BE89" s="20"/>
      <c r="BF89" s="20"/>
      <c r="BG89" s="20"/>
      <c r="BH89" s="20"/>
      <c r="BI89" s="14"/>
    </row>
    <row r="90" spans="1:61" x14ac:dyDescent="0.3">
      <c r="A90" s="80" t="s">
        <v>80</v>
      </c>
      <c r="B90" s="81">
        <f>SUM(B9:B89)</f>
        <v>0</v>
      </c>
      <c r="C90" s="82">
        <f t="shared" ref="C90:G90" si="0">SUM(C9:C89)</f>
        <v>0</v>
      </c>
      <c r="D90" s="82">
        <f t="shared" si="0"/>
        <v>83.63</v>
      </c>
      <c r="E90" s="82">
        <f t="shared" si="0"/>
        <v>1208921.2699999998</v>
      </c>
      <c r="F90" s="82">
        <f t="shared" si="0"/>
        <v>1786035.8800000004</v>
      </c>
      <c r="G90" s="83">
        <f t="shared" si="0"/>
        <v>2995040.7800000007</v>
      </c>
      <c r="H90" s="81">
        <f t="shared" ref="H90:BI90" si="1">SUM(H9:H89)</f>
        <v>0</v>
      </c>
      <c r="I90" s="82">
        <f t="shared" si="1"/>
        <v>0</v>
      </c>
      <c r="J90" s="82">
        <f t="shared" si="1"/>
        <v>0</v>
      </c>
      <c r="K90" s="82">
        <f t="shared" si="1"/>
        <v>47808.55</v>
      </c>
      <c r="L90" s="82">
        <f t="shared" si="1"/>
        <v>1527900.62</v>
      </c>
      <c r="M90" s="83">
        <f t="shared" si="1"/>
        <v>1575709.1700000002</v>
      </c>
      <c r="N90" s="81">
        <f t="shared" ref="N90:AK90" si="2">SUM(N9:N89)</f>
        <v>0</v>
      </c>
      <c r="O90" s="82">
        <f t="shared" si="2"/>
        <v>0</v>
      </c>
      <c r="P90" s="82">
        <f t="shared" si="2"/>
        <v>0</v>
      </c>
      <c r="Q90" s="82">
        <f t="shared" si="2"/>
        <v>0</v>
      </c>
      <c r="R90" s="82">
        <f t="shared" si="2"/>
        <v>193543.81</v>
      </c>
      <c r="S90" s="83">
        <f t="shared" si="2"/>
        <v>193543.81</v>
      </c>
      <c r="T90" s="81">
        <f t="shared" si="2"/>
        <v>0</v>
      </c>
      <c r="U90" s="82">
        <f t="shared" si="2"/>
        <v>0</v>
      </c>
      <c r="V90" s="82">
        <f t="shared" si="2"/>
        <v>0</v>
      </c>
      <c r="W90" s="82">
        <f t="shared" si="2"/>
        <v>445166.97000000003</v>
      </c>
      <c r="X90" s="82">
        <f t="shared" si="2"/>
        <v>44056.1</v>
      </c>
      <c r="Y90" s="83">
        <f t="shared" si="2"/>
        <v>489223.07</v>
      </c>
      <c r="Z90" s="81">
        <f t="shared" si="2"/>
        <v>0</v>
      </c>
      <c r="AA90" s="82">
        <f t="shared" si="2"/>
        <v>0</v>
      </c>
      <c r="AB90" s="82">
        <f t="shared" si="2"/>
        <v>0</v>
      </c>
      <c r="AC90" s="82">
        <f t="shared" si="2"/>
        <v>6000</v>
      </c>
      <c r="AD90" s="82">
        <f t="shared" si="2"/>
        <v>0</v>
      </c>
      <c r="AE90" s="83">
        <f t="shared" si="2"/>
        <v>6000</v>
      </c>
      <c r="AF90" s="81">
        <f t="shared" si="2"/>
        <v>0</v>
      </c>
      <c r="AG90" s="82">
        <f t="shared" si="2"/>
        <v>0</v>
      </c>
      <c r="AH90" s="82">
        <f t="shared" si="2"/>
        <v>0</v>
      </c>
      <c r="AI90" s="82">
        <f t="shared" si="2"/>
        <v>27930.7</v>
      </c>
      <c r="AJ90" s="82">
        <f t="shared" si="2"/>
        <v>9909</v>
      </c>
      <c r="AK90" s="83">
        <f t="shared" si="2"/>
        <v>37839.699999999997</v>
      </c>
      <c r="AL90" s="81">
        <f t="shared" si="1"/>
        <v>0</v>
      </c>
      <c r="AM90" s="82">
        <f t="shared" si="1"/>
        <v>0</v>
      </c>
      <c r="AN90" s="82">
        <f t="shared" si="1"/>
        <v>0</v>
      </c>
      <c r="AO90" s="82">
        <f t="shared" si="1"/>
        <v>99104.420000000013</v>
      </c>
      <c r="AP90" s="82">
        <f t="shared" si="1"/>
        <v>10026.35</v>
      </c>
      <c r="AQ90" s="83">
        <f t="shared" si="1"/>
        <v>109130.77000000002</v>
      </c>
      <c r="AR90" s="81">
        <f t="shared" si="1"/>
        <v>0</v>
      </c>
      <c r="AS90" s="82">
        <f t="shared" si="1"/>
        <v>0</v>
      </c>
      <c r="AT90" s="82">
        <f t="shared" si="1"/>
        <v>0</v>
      </c>
      <c r="AU90" s="82">
        <f t="shared" si="1"/>
        <v>0</v>
      </c>
      <c r="AV90" s="82">
        <f t="shared" si="1"/>
        <v>0</v>
      </c>
      <c r="AW90" s="83">
        <f t="shared" si="1"/>
        <v>0</v>
      </c>
      <c r="AX90" s="81">
        <f t="shared" si="1"/>
        <v>0</v>
      </c>
      <c r="AY90" s="82">
        <f t="shared" si="1"/>
        <v>0</v>
      </c>
      <c r="AZ90" s="82">
        <f t="shared" si="1"/>
        <v>0</v>
      </c>
      <c r="BA90" s="82">
        <f t="shared" si="1"/>
        <v>328460</v>
      </c>
      <c r="BB90" s="82">
        <f t="shared" si="1"/>
        <v>600</v>
      </c>
      <c r="BC90" s="83">
        <f t="shared" si="1"/>
        <v>329060</v>
      </c>
      <c r="BD90" s="81">
        <f t="shared" si="1"/>
        <v>0</v>
      </c>
      <c r="BE90" s="82">
        <f t="shared" si="1"/>
        <v>0</v>
      </c>
      <c r="BF90" s="82">
        <f t="shared" si="1"/>
        <v>83.63</v>
      </c>
      <c r="BG90" s="82">
        <f t="shared" si="1"/>
        <v>254450.63</v>
      </c>
      <c r="BH90" s="82">
        <f t="shared" si="1"/>
        <v>0</v>
      </c>
      <c r="BI90" s="83">
        <f t="shared" si="1"/>
        <v>254534.26</v>
      </c>
    </row>
    <row r="91" spans="1:61" x14ac:dyDescent="0.3">
      <c r="A91" s="78" t="str">
        <f>"Source: Victoria Grants Commission - Questionnaire "&amp;$A$3&amp;" response from Council"</f>
        <v>Source: Victoria Grants Commission - Questionnaire 2015-16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tint="0.59999389629810485"/>
  </sheetPr>
  <dimension ref="A1:BI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4.4" x14ac:dyDescent="0.3"/>
  <cols>
    <col min="1" max="1" width="24.6640625" style="6" customWidth="1"/>
    <col min="2" max="7" width="14.6640625" style="9" customWidth="1"/>
    <col min="8" max="55" width="12.6640625" style="9"/>
    <col min="62" max="16384" width="12.6640625" style="6"/>
  </cols>
  <sheetData>
    <row r="1" spans="1:61" x14ac:dyDescent="0.3">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row>
    <row r="2" spans="1:61" ht="15.6" x14ac:dyDescent="0.3">
      <c r="A2" s="2" t="s">
        <v>157</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row>
    <row r="3" spans="1:61" x14ac:dyDescent="0.3">
      <c r="A3" s="79" t="str">
        <f>'Total Sales'!A3</f>
        <v>2015-16</v>
      </c>
    </row>
    <row r="4" spans="1:61" ht="15.6" x14ac:dyDescent="0.3">
      <c r="A4" s="125" t="s">
        <v>107</v>
      </c>
      <c r="B4" s="121"/>
      <c r="C4" s="121"/>
      <c r="D4" s="121"/>
      <c r="E4" s="121"/>
      <c r="F4" s="121"/>
      <c r="G4" s="122"/>
      <c r="H4" s="120"/>
      <c r="I4" s="121"/>
      <c r="J4" s="121"/>
      <c r="K4" s="121"/>
      <c r="L4" s="121"/>
      <c r="M4" s="121"/>
      <c r="N4" s="120"/>
      <c r="O4" s="121"/>
      <c r="P4" s="121"/>
      <c r="Q4" s="121"/>
      <c r="R4" s="121"/>
      <c r="S4" s="121"/>
      <c r="T4" s="120"/>
      <c r="U4" s="121"/>
      <c r="V4" s="121"/>
      <c r="W4" s="121"/>
      <c r="X4" s="121"/>
      <c r="Y4" s="121"/>
      <c r="Z4" s="120"/>
      <c r="AA4" s="121"/>
      <c r="AB4" s="121"/>
      <c r="AC4" s="121"/>
      <c r="AD4" s="121"/>
      <c r="AE4" s="121"/>
      <c r="AF4" s="120"/>
      <c r="AG4" s="121"/>
      <c r="AH4" s="121"/>
      <c r="AI4" s="121"/>
      <c r="AJ4" s="121"/>
      <c r="AK4" s="121"/>
      <c r="AL4" s="120"/>
      <c r="AM4" s="121"/>
      <c r="AN4" s="121"/>
      <c r="AO4" s="121"/>
      <c r="AP4" s="121"/>
      <c r="AQ4" s="121"/>
      <c r="AR4" s="120"/>
      <c r="AS4" s="121"/>
      <c r="AT4" s="121"/>
      <c r="AU4" s="121"/>
      <c r="AV4" s="121"/>
      <c r="AW4" s="121"/>
      <c r="AX4" s="120"/>
      <c r="AY4" s="121"/>
      <c r="AZ4" s="121"/>
      <c r="BA4" s="121"/>
      <c r="BB4" s="121"/>
      <c r="BC4" s="122"/>
    </row>
    <row r="5" spans="1:61" s="11" customFormat="1" x14ac:dyDescent="0.3">
      <c r="A5" s="95"/>
      <c r="B5" s="129" t="s">
        <v>222</v>
      </c>
      <c r="C5" s="126"/>
      <c r="D5" s="126"/>
      <c r="E5" s="126"/>
      <c r="F5" s="126"/>
      <c r="G5" s="127"/>
      <c r="H5" s="128" t="s">
        <v>214</v>
      </c>
      <c r="I5" s="129"/>
      <c r="J5" s="129"/>
      <c r="K5" s="129"/>
      <c r="L5" s="129"/>
      <c r="M5" s="130"/>
      <c r="N5" s="129" t="s">
        <v>215</v>
      </c>
      <c r="O5" s="129"/>
      <c r="P5" s="129"/>
      <c r="Q5" s="129"/>
      <c r="R5" s="129"/>
      <c r="S5" s="130"/>
      <c r="T5" s="129" t="s">
        <v>216</v>
      </c>
      <c r="U5" s="129"/>
      <c r="V5" s="129"/>
      <c r="W5" s="129"/>
      <c r="X5" s="129"/>
      <c r="Y5" s="130"/>
      <c r="Z5" s="128" t="s">
        <v>217</v>
      </c>
      <c r="AA5" s="129"/>
      <c r="AB5" s="129"/>
      <c r="AC5" s="129"/>
      <c r="AD5" s="129"/>
      <c r="AE5" s="130"/>
      <c r="AF5" s="129" t="s">
        <v>218</v>
      </c>
      <c r="AG5" s="129"/>
      <c r="AH5" s="129"/>
      <c r="AI5" s="129"/>
      <c r="AJ5" s="129"/>
      <c r="AK5" s="130"/>
      <c r="AL5" s="129" t="s">
        <v>219</v>
      </c>
      <c r="AM5" s="129"/>
      <c r="AN5" s="129"/>
      <c r="AO5" s="129"/>
      <c r="AP5" s="129"/>
      <c r="AQ5" s="130"/>
      <c r="AR5" s="128" t="s">
        <v>220</v>
      </c>
      <c r="AS5" s="129"/>
      <c r="AT5" s="129"/>
      <c r="AU5" s="129"/>
      <c r="AV5" s="129"/>
      <c r="AW5" s="130"/>
      <c r="AX5" s="129" t="s">
        <v>221</v>
      </c>
      <c r="AY5" s="129"/>
      <c r="AZ5" s="129"/>
      <c r="BA5" s="129"/>
      <c r="BB5" s="129"/>
      <c r="BC5" s="130"/>
      <c r="BD5" s="131"/>
      <c r="BE5" s="131"/>
      <c r="BF5" s="131"/>
      <c r="BG5" s="131"/>
      <c r="BH5" s="131"/>
      <c r="BI5" s="131"/>
    </row>
    <row r="6" spans="1:61" s="11" customFormat="1" ht="13.8" x14ac:dyDescent="0.25">
      <c r="A6" s="95"/>
      <c r="B6" s="98" t="str">
        <f>$H$4&amp;" Total"</f>
        <v xml:space="preserve"> Total</v>
      </c>
      <c r="C6" s="98"/>
      <c r="D6" s="98"/>
      <c r="E6" s="98"/>
      <c r="F6" s="98"/>
      <c r="G6" s="99"/>
      <c r="H6" s="97" t="s">
        <v>138</v>
      </c>
      <c r="I6" s="98"/>
      <c r="J6" s="98"/>
      <c r="K6" s="98"/>
      <c r="L6" s="98"/>
      <c r="M6" s="99"/>
      <c r="N6" s="98" t="s">
        <v>139</v>
      </c>
      <c r="O6" s="98"/>
      <c r="P6" s="98"/>
      <c r="Q6" s="98"/>
      <c r="R6" s="98"/>
      <c r="S6" s="99"/>
      <c r="T6" s="98" t="s">
        <v>140</v>
      </c>
      <c r="U6" s="98"/>
      <c r="V6" s="98"/>
      <c r="W6" s="98"/>
      <c r="X6" s="98"/>
      <c r="Y6" s="99"/>
      <c r="Z6" s="97" t="s">
        <v>141</v>
      </c>
      <c r="AA6" s="98"/>
      <c r="AB6" s="98"/>
      <c r="AC6" s="98"/>
      <c r="AD6" s="98"/>
      <c r="AE6" s="99"/>
      <c r="AF6" s="98" t="s">
        <v>142</v>
      </c>
      <c r="AG6" s="98"/>
      <c r="AH6" s="98"/>
      <c r="AI6" s="98"/>
      <c r="AJ6" s="98"/>
      <c r="AK6" s="99"/>
      <c r="AL6" s="98" t="s">
        <v>143</v>
      </c>
      <c r="AM6" s="98"/>
      <c r="AN6" s="98"/>
      <c r="AO6" s="98"/>
      <c r="AP6" s="98"/>
      <c r="AQ6" s="99"/>
      <c r="AR6" s="97" t="s">
        <v>144</v>
      </c>
      <c r="AS6" s="98"/>
      <c r="AT6" s="98"/>
      <c r="AU6" s="98"/>
      <c r="AV6" s="98"/>
      <c r="AW6" s="99"/>
      <c r="AX6" s="105" t="s">
        <v>114</v>
      </c>
      <c r="AY6" s="98"/>
      <c r="AZ6" s="98"/>
      <c r="BA6" s="98"/>
      <c r="BB6" s="98"/>
      <c r="BC6" s="99"/>
    </row>
    <row r="7" spans="1:61" ht="26.4" x14ac:dyDescent="0.3">
      <c r="A7" s="94"/>
      <c r="B7" s="89" t="s">
        <v>169</v>
      </c>
      <c r="C7" s="89" t="s">
        <v>170</v>
      </c>
      <c r="D7" s="89" t="s">
        <v>172</v>
      </c>
      <c r="E7" s="89" t="s">
        <v>173</v>
      </c>
      <c r="F7" s="89" t="s">
        <v>104</v>
      </c>
      <c r="G7" s="101" t="s">
        <v>241</v>
      </c>
      <c r="H7" s="88" t="s">
        <v>169</v>
      </c>
      <c r="I7" s="89" t="s">
        <v>170</v>
      </c>
      <c r="J7" s="89" t="s">
        <v>172</v>
      </c>
      <c r="K7" s="89" t="s">
        <v>173</v>
      </c>
      <c r="L7" s="89" t="s">
        <v>104</v>
      </c>
      <c r="M7" s="101" t="s">
        <v>241</v>
      </c>
      <c r="N7" s="88" t="s">
        <v>169</v>
      </c>
      <c r="O7" s="89" t="s">
        <v>170</v>
      </c>
      <c r="P7" s="89" t="s">
        <v>172</v>
      </c>
      <c r="Q7" s="89" t="s">
        <v>173</v>
      </c>
      <c r="R7" s="89" t="s">
        <v>104</v>
      </c>
      <c r="S7" s="101" t="s">
        <v>241</v>
      </c>
      <c r="T7" s="88" t="s">
        <v>169</v>
      </c>
      <c r="U7" s="89" t="s">
        <v>170</v>
      </c>
      <c r="V7" s="89" t="s">
        <v>172</v>
      </c>
      <c r="W7" s="89" t="s">
        <v>173</v>
      </c>
      <c r="X7" s="89" t="s">
        <v>104</v>
      </c>
      <c r="Y7" s="101" t="s">
        <v>241</v>
      </c>
      <c r="Z7" s="88" t="s">
        <v>169</v>
      </c>
      <c r="AA7" s="89" t="s">
        <v>170</v>
      </c>
      <c r="AB7" s="89" t="s">
        <v>172</v>
      </c>
      <c r="AC7" s="89" t="s">
        <v>173</v>
      </c>
      <c r="AD7" s="89" t="s">
        <v>104</v>
      </c>
      <c r="AE7" s="101" t="s">
        <v>241</v>
      </c>
      <c r="AF7" s="88" t="s">
        <v>169</v>
      </c>
      <c r="AG7" s="89" t="s">
        <v>170</v>
      </c>
      <c r="AH7" s="89" t="s">
        <v>172</v>
      </c>
      <c r="AI7" s="89" t="s">
        <v>173</v>
      </c>
      <c r="AJ7" s="89" t="s">
        <v>104</v>
      </c>
      <c r="AK7" s="101" t="s">
        <v>241</v>
      </c>
      <c r="AL7" s="88" t="s">
        <v>169</v>
      </c>
      <c r="AM7" s="89" t="s">
        <v>170</v>
      </c>
      <c r="AN7" s="89" t="s">
        <v>172</v>
      </c>
      <c r="AO7" s="89" t="s">
        <v>173</v>
      </c>
      <c r="AP7" s="89" t="s">
        <v>104</v>
      </c>
      <c r="AQ7" s="101" t="s">
        <v>241</v>
      </c>
      <c r="AR7" s="88" t="s">
        <v>169</v>
      </c>
      <c r="AS7" s="89" t="s">
        <v>170</v>
      </c>
      <c r="AT7" s="89" t="s">
        <v>172</v>
      </c>
      <c r="AU7" s="89" t="s">
        <v>173</v>
      </c>
      <c r="AV7" s="89" t="s">
        <v>104</v>
      </c>
      <c r="AW7" s="101" t="s">
        <v>241</v>
      </c>
      <c r="AX7" s="88" t="s">
        <v>169</v>
      </c>
      <c r="AY7" s="89" t="s">
        <v>170</v>
      </c>
      <c r="AZ7" s="89" t="s">
        <v>172</v>
      </c>
      <c r="BA7" s="89" t="s">
        <v>173</v>
      </c>
      <c r="BB7" s="89" t="s">
        <v>104</v>
      </c>
      <c r="BC7" s="101" t="s">
        <v>241</v>
      </c>
    </row>
    <row r="8" spans="1:61" x14ac:dyDescent="0.3">
      <c r="A8" s="96"/>
      <c r="B8" s="103" t="s">
        <v>94</v>
      </c>
      <c r="C8" s="103" t="s">
        <v>95</v>
      </c>
      <c r="D8" s="103" t="s">
        <v>96</v>
      </c>
      <c r="E8" s="103" t="s">
        <v>97</v>
      </c>
      <c r="F8" s="103" t="s">
        <v>98</v>
      </c>
      <c r="G8" s="104" t="s">
        <v>99</v>
      </c>
      <c r="H8" s="102" t="s">
        <v>94</v>
      </c>
      <c r="I8" s="103" t="s">
        <v>95</v>
      </c>
      <c r="J8" s="103" t="s">
        <v>96</v>
      </c>
      <c r="K8" s="103" t="s">
        <v>97</v>
      </c>
      <c r="L8" s="103" t="s">
        <v>98</v>
      </c>
      <c r="M8" s="104" t="s">
        <v>99</v>
      </c>
      <c r="N8" s="102" t="s">
        <v>94</v>
      </c>
      <c r="O8" s="103" t="s">
        <v>95</v>
      </c>
      <c r="P8" s="103" t="s">
        <v>96</v>
      </c>
      <c r="Q8" s="103" t="s">
        <v>97</v>
      </c>
      <c r="R8" s="103" t="s">
        <v>98</v>
      </c>
      <c r="S8" s="104" t="s">
        <v>99</v>
      </c>
      <c r="T8" s="102" t="s">
        <v>94</v>
      </c>
      <c r="U8" s="103" t="s">
        <v>95</v>
      </c>
      <c r="V8" s="103" t="s">
        <v>96</v>
      </c>
      <c r="W8" s="103" t="s">
        <v>97</v>
      </c>
      <c r="X8" s="103" t="s">
        <v>98</v>
      </c>
      <c r="Y8" s="104" t="s">
        <v>99</v>
      </c>
      <c r="Z8" s="102" t="s">
        <v>94</v>
      </c>
      <c r="AA8" s="103" t="s">
        <v>95</v>
      </c>
      <c r="AB8" s="103" t="s">
        <v>96</v>
      </c>
      <c r="AC8" s="103" t="s">
        <v>97</v>
      </c>
      <c r="AD8" s="103" t="s">
        <v>98</v>
      </c>
      <c r="AE8" s="104" t="s">
        <v>99</v>
      </c>
      <c r="AF8" s="102" t="s">
        <v>94</v>
      </c>
      <c r="AG8" s="103" t="s">
        <v>95</v>
      </c>
      <c r="AH8" s="103" t="s">
        <v>96</v>
      </c>
      <c r="AI8" s="103" t="s">
        <v>97</v>
      </c>
      <c r="AJ8" s="103" t="s">
        <v>98</v>
      </c>
      <c r="AK8" s="104" t="s">
        <v>99</v>
      </c>
      <c r="AL8" s="102" t="s">
        <v>94</v>
      </c>
      <c r="AM8" s="103" t="s">
        <v>95</v>
      </c>
      <c r="AN8" s="103" t="s">
        <v>96</v>
      </c>
      <c r="AO8" s="103" t="s">
        <v>97</v>
      </c>
      <c r="AP8" s="103" t="s">
        <v>98</v>
      </c>
      <c r="AQ8" s="104" t="s">
        <v>99</v>
      </c>
      <c r="AR8" s="102" t="s">
        <v>94</v>
      </c>
      <c r="AS8" s="103" t="s">
        <v>95</v>
      </c>
      <c r="AT8" s="103" t="s">
        <v>96</v>
      </c>
      <c r="AU8" s="103" t="s">
        <v>97</v>
      </c>
      <c r="AV8" s="103" t="s">
        <v>98</v>
      </c>
      <c r="AW8" s="104" t="s">
        <v>99</v>
      </c>
      <c r="AX8" s="102" t="s">
        <v>94</v>
      </c>
      <c r="AY8" s="103" t="s">
        <v>95</v>
      </c>
      <c r="AZ8" s="103" t="s">
        <v>96</v>
      </c>
      <c r="BA8" s="103" t="s">
        <v>97</v>
      </c>
      <c r="BB8" s="103" t="s">
        <v>98</v>
      </c>
      <c r="BC8" s="104" t="s">
        <v>99</v>
      </c>
    </row>
    <row r="9" spans="1:61" x14ac:dyDescent="0.3">
      <c r="A9" s="3"/>
      <c r="B9" s="106"/>
      <c r="C9" s="107"/>
      <c r="D9" s="107"/>
      <c r="E9" s="107"/>
      <c r="F9" s="107"/>
      <c r="G9" s="108"/>
      <c r="H9" s="15"/>
      <c r="I9" s="16"/>
      <c r="J9" s="16"/>
      <c r="K9" s="16"/>
      <c r="L9" s="16"/>
      <c r="M9" s="12"/>
      <c r="N9" s="15"/>
      <c r="O9" s="16"/>
      <c r="P9" s="16"/>
      <c r="Q9" s="16"/>
      <c r="R9" s="16"/>
      <c r="S9" s="12"/>
      <c r="T9" s="15"/>
      <c r="U9" s="16"/>
      <c r="V9" s="16"/>
      <c r="W9" s="16"/>
      <c r="X9" s="16"/>
      <c r="Y9" s="12"/>
      <c r="Z9" s="15"/>
      <c r="AA9" s="16"/>
      <c r="AB9" s="16"/>
      <c r="AC9" s="16"/>
      <c r="AD9" s="16"/>
      <c r="AE9" s="12"/>
      <c r="AF9" s="15"/>
      <c r="AG9" s="16"/>
      <c r="AH9" s="16"/>
      <c r="AI9" s="16"/>
      <c r="AJ9" s="16"/>
      <c r="AK9" s="12"/>
      <c r="AL9" s="15"/>
      <c r="AM9" s="16"/>
      <c r="AN9" s="16"/>
      <c r="AO9" s="16"/>
      <c r="AP9" s="16"/>
      <c r="AQ9" s="12"/>
      <c r="AR9" s="15"/>
      <c r="AS9" s="16"/>
      <c r="AT9" s="16"/>
      <c r="AU9" s="16"/>
      <c r="AV9" s="16"/>
      <c r="AW9" s="12"/>
      <c r="AX9" s="15"/>
      <c r="AY9" s="16"/>
      <c r="AZ9" s="16"/>
      <c r="BA9" s="16"/>
      <c r="BB9" s="16"/>
      <c r="BC9" s="12"/>
    </row>
    <row r="10" spans="1:61" x14ac:dyDescent="0.3">
      <c r="A10" s="4" t="s">
        <v>1</v>
      </c>
      <c r="B10" s="109">
        <v>0</v>
      </c>
      <c r="C10" s="110">
        <v>0</v>
      </c>
      <c r="D10" s="110">
        <v>0</v>
      </c>
      <c r="E10" s="110">
        <v>0</v>
      </c>
      <c r="F10" s="110">
        <v>0</v>
      </c>
      <c r="G10" s="111">
        <v>0</v>
      </c>
      <c r="H10" s="17">
        <v>0</v>
      </c>
      <c r="I10" s="18">
        <v>0</v>
      </c>
      <c r="J10" s="18">
        <v>0</v>
      </c>
      <c r="K10" s="18">
        <v>0</v>
      </c>
      <c r="L10" s="18">
        <v>0</v>
      </c>
      <c r="M10" s="13">
        <v>0</v>
      </c>
      <c r="N10" s="17">
        <v>0</v>
      </c>
      <c r="O10" s="18">
        <v>0</v>
      </c>
      <c r="P10" s="18">
        <v>0</v>
      </c>
      <c r="Q10" s="18">
        <v>0</v>
      </c>
      <c r="R10" s="18">
        <v>0</v>
      </c>
      <c r="S10" s="13">
        <v>0</v>
      </c>
      <c r="T10" s="17">
        <v>0</v>
      </c>
      <c r="U10" s="18">
        <v>0</v>
      </c>
      <c r="V10" s="18">
        <v>0</v>
      </c>
      <c r="W10" s="18">
        <v>0</v>
      </c>
      <c r="X10" s="18">
        <v>0</v>
      </c>
      <c r="Y10" s="13">
        <v>0</v>
      </c>
      <c r="Z10" s="17">
        <v>0</v>
      </c>
      <c r="AA10" s="18">
        <v>0</v>
      </c>
      <c r="AB10" s="18">
        <v>0</v>
      </c>
      <c r="AC10" s="18">
        <v>0</v>
      </c>
      <c r="AD10" s="18">
        <v>0</v>
      </c>
      <c r="AE10" s="13">
        <v>0</v>
      </c>
      <c r="AF10" s="17">
        <v>0</v>
      </c>
      <c r="AG10" s="18">
        <v>0</v>
      </c>
      <c r="AH10" s="18">
        <v>0</v>
      </c>
      <c r="AI10" s="18">
        <v>0</v>
      </c>
      <c r="AJ10" s="18">
        <v>0</v>
      </c>
      <c r="AK10" s="13">
        <v>0</v>
      </c>
      <c r="AL10" s="17">
        <v>0</v>
      </c>
      <c r="AM10" s="18">
        <v>0</v>
      </c>
      <c r="AN10" s="18">
        <v>0</v>
      </c>
      <c r="AO10" s="18">
        <v>0</v>
      </c>
      <c r="AP10" s="18">
        <v>0</v>
      </c>
      <c r="AQ10" s="13">
        <v>0</v>
      </c>
      <c r="AR10" s="17">
        <v>0</v>
      </c>
      <c r="AS10" s="18">
        <v>0</v>
      </c>
      <c r="AT10" s="18">
        <v>0</v>
      </c>
      <c r="AU10" s="18">
        <v>0</v>
      </c>
      <c r="AV10" s="18">
        <v>0</v>
      </c>
      <c r="AW10" s="13">
        <v>0</v>
      </c>
      <c r="AX10" s="17">
        <v>0</v>
      </c>
      <c r="AY10" s="18">
        <v>0</v>
      </c>
      <c r="AZ10" s="18">
        <v>0</v>
      </c>
      <c r="BA10" s="18">
        <v>0</v>
      </c>
      <c r="BB10" s="18">
        <v>0</v>
      </c>
      <c r="BC10" s="13">
        <v>0</v>
      </c>
    </row>
    <row r="11" spans="1:61" x14ac:dyDescent="0.3">
      <c r="A11" s="4" t="s">
        <v>2</v>
      </c>
      <c r="B11" s="109">
        <v>0</v>
      </c>
      <c r="C11" s="110">
        <v>0</v>
      </c>
      <c r="D11" s="110">
        <v>0</v>
      </c>
      <c r="E11" s="110">
        <v>0</v>
      </c>
      <c r="F11" s="110">
        <v>0</v>
      </c>
      <c r="G11" s="111">
        <v>0</v>
      </c>
      <c r="H11" s="17">
        <v>0</v>
      </c>
      <c r="I11" s="18">
        <v>0</v>
      </c>
      <c r="J11" s="18">
        <v>0</v>
      </c>
      <c r="K11" s="18">
        <v>0</v>
      </c>
      <c r="L11" s="18">
        <v>0</v>
      </c>
      <c r="M11" s="13">
        <v>0</v>
      </c>
      <c r="N11" s="17">
        <v>0</v>
      </c>
      <c r="O11" s="18">
        <v>0</v>
      </c>
      <c r="P11" s="18">
        <v>0</v>
      </c>
      <c r="Q11" s="18">
        <v>0</v>
      </c>
      <c r="R11" s="18">
        <v>0</v>
      </c>
      <c r="S11" s="13">
        <v>0</v>
      </c>
      <c r="T11" s="17">
        <v>0</v>
      </c>
      <c r="U11" s="18">
        <v>0</v>
      </c>
      <c r="V11" s="18">
        <v>0</v>
      </c>
      <c r="W11" s="18">
        <v>0</v>
      </c>
      <c r="X11" s="18">
        <v>0</v>
      </c>
      <c r="Y11" s="13">
        <v>0</v>
      </c>
      <c r="Z11" s="17">
        <v>0</v>
      </c>
      <c r="AA11" s="18">
        <v>0</v>
      </c>
      <c r="AB11" s="18">
        <v>0</v>
      </c>
      <c r="AC11" s="18">
        <v>0</v>
      </c>
      <c r="AD11" s="18">
        <v>0</v>
      </c>
      <c r="AE11" s="13">
        <v>0</v>
      </c>
      <c r="AF11" s="17">
        <v>0</v>
      </c>
      <c r="AG11" s="18">
        <v>0</v>
      </c>
      <c r="AH11" s="18">
        <v>0</v>
      </c>
      <c r="AI11" s="18">
        <v>0</v>
      </c>
      <c r="AJ11" s="18">
        <v>0</v>
      </c>
      <c r="AK11" s="13">
        <v>0</v>
      </c>
      <c r="AL11" s="17">
        <v>0</v>
      </c>
      <c r="AM11" s="18">
        <v>0</v>
      </c>
      <c r="AN11" s="18">
        <v>0</v>
      </c>
      <c r="AO11" s="18">
        <v>0</v>
      </c>
      <c r="AP11" s="18">
        <v>0</v>
      </c>
      <c r="AQ11" s="13">
        <v>0</v>
      </c>
      <c r="AR11" s="17">
        <v>0</v>
      </c>
      <c r="AS11" s="18">
        <v>0</v>
      </c>
      <c r="AT11" s="18">
        <v>0</v>
      </c>
      <c r="AU11" s="18">
        <v>0</v>
      </c>
      <c r="AV11" s="18">
        <v>0</v>
      </c>
      <c r="AW11" s="13">
        <v>0</v>
      </c>
      <c r="AX11" s="17">
        <v>0</v>
      </c>
      <c r="AY11" s="18">
        <v>0</v>
      </c>
      <c r="AZ11" s="18">
        <v>0</v>
      </c>
      <c r="BA11" s="18">
        <v>0</v>
      </c>
      <c r="BB11" s="18">
        <v>0</v>
      </c>
      <c r="BC11" s="13">
        <v>0</v>
      </c>
    </row>
    <row r="12" spans="1:61" x14ac:dyDescent="0.3">
      <c r="A12" s="4" t="s">
        <v>3</v>
      </c>
      <c r="B12" s="109">
        <v>0</v>
      </c>
      <c r="C12" s="110">
        <v>0</v>
      </c>
      <c r="D12" s="110">
        <v>0</v>
      </c>
      <c r="E12" s="110">
        <v>0</v>
      </c>
      <c r="F12" s="110">
        <v>0</v>
      </c>
      <c r="G12" s="111">
        <v>0</v>
      </c>
      <c r="H12" s="17">
        <v>0</v>
      </c>
      <c r="I12" s="18">
        <v>0</v>
      </c>
      <c r="J12" s="18">
        <v>0</v>
      </c>
      <c r="K12" s="18">
        <v>0</v>
      </c>
      <c r="L12" s="18">
        <v>0</v>
      </c>
      <c r="M12" s="13">
        <v>0</v>
      </c>
      <c r="N12" s="17">
        <v>0</v>
      </c>
      <c r="O12" s="18">
        <v>0</v>
      </c>
      <c r="P12" s="18">
        <v>0</v>
      </c>
      <c r="Q12" s="18">
        <v>0</v>
      </c>
      <c r="R12" s="18">
        <v>0</v>
      </c>
      <c r="S12" s="13">
        <v>0</v>
      </c>
      <c r="T12" s="17">
        <v>0</v>
      </c>
      <c r="U12" s="18">
        <v>0</v>
      </c>
      <c r="V12" s="18">
        <v>0</v>
      </c>
      <c r="W12" s="18">
        <v>0</v>
      </c>
      <c r="X12" s="18">
        <v>0</v>
      </c>
      <c r="Y12" s="13">
        <v>0</v>
      </c>
      <c r="Z12" s="17">
        <v>0</v>
      </c>
      <c r="AA12" s="18">
        <v>0</v>
      </c>
      <c r="AB12" s="18">
        <v>0</v>
      </c>
      <c r="AC12" s="18">
        <v>0</v>
      </c>
      <c r="AD12" s="18">
        <v>0</v>
      </c>
      <c r="AE12" s="13">
        <v>0</v>
      </c>
      <c r="AF12" s="17">
        <v>0</v>
      </c>
      <c r="AG12" s="18">
        <v>0</v>
      </c>
      <c r="AH12" s="18">
        <v>0</v>
      </c>
      <c r="AI12" s="18">
        <v>0</v>
      </c>
      <c r="AJ12" s="18">
        <v>0</v>
      </c>
      <c r="AK12" s="13">
        <v>0</v>
      </c>
      <c r="AL12" s="17">
        <v>0</v>
      </c>
      <c r="AM12" s="18">
        <v>0</v>
      </c>
      <c r="AN12" s="18">
        <v>0</v>
      </c>
      <c r="AO12" s="18">
        <v>0</v>
      </c>
      <c r="AP12" s="18">
        <v>0</v>
      </c>
      <c r="AQ12" s="13">
        <v>0</v>
      </c>
      <c r="AR12" s="17">
        <v>0</v>
      </c>
      <c r="AS12" s="18">
        <v>0</v>
      </c>
      <c r="AT12" s="18">
        <v>0</v>
      </c>
      <c r="AU12" s="18">
        <v>0</v>
      </c>
      <c r="AV12" s="18">
        <v>0</v>
      </c>
      <c r="AW12" s="13">
        <v>0</v>
      </c>
      <c r="AX12" s="17">
        <v>0</v>
      </c>
      <c r="AY12" s="18">
        <v>0</v>
      </c>
      <c r="AZ12" s="18">
        <v>0</v>
      </c>
      <c r="BA12" s="18">
        <v>0</v>
      </c>
      <c r="BB12" s="18">
        <v>0</v>
      </c>
      <c r="BC12" s="13">
        <v>0</v>
      </c>
    </row>
    <row r="13" spans="1:61" x14ac:dyDescent="0.3">
      <c r="A13" s="4" t="s">
        <v>4</v>
      </c>
      <c r="B13" s="109">
        <v>0</v>
      </c>
      <c r="C13" s="110">
        <v>0</v>
      </c>
      <c r="D13" s="110">
        <v>0</v>
      </c>
      <c r="E13" s="110">
        <v>9000</v>
      </c>
      <c r="F13" s="110">
        <v>0</v>
      </c>
      <c r="G13" s="111">
        <v>9000</v>
      </c>
      <c r="H13" s="17">
        <v>0</v>
      </c>
      <c r="I13" s="18">
        <v>0</v>
      </c>
      <c r="J13" s="18">
        <v>0</v>
      </c>
      <c r="K13" s="18">
        <v>5000</v>
      </c>
      <c r="L13" s="18">
        <v>0</v>
      </c>
      <c r="M13" s="13">
        <v>5000</v>
      </c>
      <c r="N13" s="17">
        <v>0</v>
      </c>
      <c r="O13" s="18">
        <v>0</v>
      </c>
      <c r="P13" s="18">
        <v>0</v>
      </c>
      <c r="Q13" s="18">
        <v>0</v>
      </c>
      <c r="R13" s="18">
        <v>0</v>
      </c>
      <c r="S13" s="13">
        <v>0</v>
      </c>
      <c r="T13" s="17">
        <v>0</v>
      </c>
      <c r="U13" s="18">
        <v>0</v>
      </c>
      <c r="V13" s="18">
        <v>0</v>
      </c>
      <c r="W13" s="18">
        <v>3000</v>
      </c>
      <c r="X13" s="18">
        <v>0</v>
      </c>
      <c r="Y13" s="13">
        <v>3000</v>
      </c>
      <c r="Z13" s="17">
        <v>0</v>
      </c>
      <c r="AA13" s="18">
        <v>0</v>
      </c>
      <c r="AB13" s="18">
        <v>0</v>
      </c>
      <c r="AC13" s="18">
        <v>0</v>
      </c>
      <c r="AD13" s="18">
        <v>0</v>
      </c>
      <c r="AE13" s="13">
        <v>0</v>
      </c>
      <c r="AF13" s="17">
        <v>0</v>
      </c>
      <c r="AG13" s="18">
        <v>0</v>
      </c>
      <c r="AH13" s="18">
        <v>0</v>
      </c>
      <c r="AI13" s="18">
        <v>0</v>
      </c>
      <c r="AJ13" s="18">
        <v>0</v>
      </c>
      <c r="AK13" s="13">
        <v>0</v>
      </c>
      <c r="AL13" s="17">
        <v>0</v>
      </c>
      <c r="AM13" s="18">
        <v>0</v>
      </c>
      <c r="AN13" s="18">
        <v>0</v>
      </c>
      <c r="AO13" s="18">
        <v>0</v>
      </c>
      <c r="AP13" s="18">
        <v>0</v>
      </c>
      <c r="AQ13" s="13">
        <v>0</v>
      </c>
      <c r="AR13" s="17">
        <v>0</v>
      </c>
      <c r="AS13" s="18">
        <v>0</v>
      </c>
      <c r="AT13" s="18">
        <v>0</v>
      </c>
      <c r="AU13" s="18">
        <v>0</v>
      </c>
      <c r="AV13" s="18">
        <v>0</v>
      </c>
      <c r="AW13" s="13">
        <v>0</v>
      </c>
      <c r="AX13" s="17">
        <v>0</v>
      </c>
      <c r="AY13" s="18">
        <v>0</v>
      </c>
      <c r="AZ13" s="18">
        <v>0</v>
      </c>
      <c r="BA13" s="18">
        <v>1000</v>
      </c>
      <c r="BB13" s="18">
        <v>0</v>
      </c>
      <c r="BC13" s="13">
        <v>1000</v>
      </c>
    </row>
    <row r="14" spans="1:61" x14ac:dyDescent="0.3">
      <c r="A14" s="4" t="s">
        <v>5</v>
      </c>
      <c r="B14" s="109">
        <v>0</v>
      </c>
      <c r="C14" s="110">
        <v>0</v>
      </c>
      <c r="D14" s="110">
        <v>0</v>
      </c>
      <c r="E14" s="110">
        <v>0</v>
      </c>
      <c r="F14" s="110">
        <v>0</v>
      </c>
      <c r="G14" s="111">
        <v>0</v>
      </c>
      <c r="H14" s="17">
        <v>0</v>
      </c>
      <c r="I14" s="18">
        <v>0</v>
      </c>
      <c r="J14" s="18">
        <v>0</v>
      </c>
      <c r="K14" s="18">
        <v>0</v>
      </c>
      <c r="L14" s="18">
        <v>0</v>
      </c>
      <c r="M14" s="13">
        <v>0</v>
      </c>
      <c r="N14" s="17">
        <v>0</v>
      </c>
      <c r="O14" s="18">
        <v>0</v>
      </c>
      <c r="P14" s="18">
        <v>0</v>
      </c>
      <c r="Q14" s="18">
        <v>0</v>
      </c>
      <c r="R14" s="18">
        <v>0</v>
      </c>
      <c r="S14" s="13">
        <v>0</v>
      </c>
      <c r="T14" s="17">
        <v>0</v>
      </c>
      <c r="U14" s="18">
        <v>0</v>
      </c>
      <c r="V14" s="18">
        <v>0</v>
      </c>
      <c r="W14" s="18">
        <v>0</v>
      </c>
      <c r="X14" s="18">
        <v>0</v>
      </c>
      <c r="Y14" s="13">
        <v>0</v>
      </c>
      <c r="Z14" s="17">
        <v>0</v>
      </c>
      <c r="AA14" s="18">
        <v>0</v>
      </c>
      <c r="AB14" s="18">
        <v>0</v>
      </c>
      <c r="AC14" s="18">
        <v>0</v>
      </c>
      <c r="AD14" s="18">
        <v>0</v>
      </c>
      <c r="AE14" s="13">
        <v>0</v>
      </c>
      <c r="AF14" s="17">
        <v>0</v>
      </c>
      <c r="AG14" s="18">
        <v>0</v>
      </c>
      <c r="AH14" s="18">
        <v>0</v>
      </c>
      <c r="AI14" s="18">
        <v>0</v>
      </c>
      <c r="AJ14" s="18">
        <v>0</v>
      </c>
      <c r="AK14" s="13">
        <v>0</v>
      </c>
      <c r="AL14" s="17">
        <v>0</v>
      </c>
      <c r="AM14" s="18">
        <v>0</v>
      </c>
      <c r="AN14" s="18">
        <v>0</v>
      </c>
      <c r="AO14" s="18">
        <v>0</v>
      </c>
      <c r="AP14" s="18">
        <v>0</v>
      </c>
      <c r="AQ14" s="13">
        <v>0</v>
      </c>
      <c r="AR14" s="17">
        <v>0</v>
      </c>
      <c r="AS14" s="18">
        <v>0</v>
      </c>
      <c r="AT14" s="18">
        <v>0</v>
      </c>
      <c r="AU14" s="18">
        <v>0</v>
      </c>
      <c r="AV14" s="18">
        <v>0</v>
      </c>
      <c r="AW14" s="13">
        <v>0</v>
      </c>
      <c r="AX14" s="17">
        <v>0</v>
      </c>
      <c r="AY14" s="18">
        <v>0</v>
      </c>
      <c r="AZ14" s="18">
        <v>0</v>
      </c>
      <c r="BA14" s="18">
        <v>0</v>
      </c>
      <c r="BB14" s="18">
        <v>0</v>
      </c>
      <c r="BC14" s="13">
        <v>0</v>
      </c>
    </row>
    <row r="15" spans="1:61" x14ac:dyDescent="0.3">
      <c r="A15" s="4" t="s">
        <v>6</v>
      </c>
      <c r="B15" s="109">
        <v>0</v>
      </c>
      <c r="C15" s="110">
        <v>0</v>
      </c>
      <c r="D15" s="110">
        <v>0</v>
      </c>
      <c r="E15" s="110">
        <v>194261.74999999997</v>
      </c>
      <c r="F15" s="110">
        <v>0</v>
      </c>
      <c r="G15" s="111">
        <v>194261.74999999997</v>
      </c>
      <c r="H15" s="17">
        <v>0</v>
      </c>
      <c r="I15" s="18">
        <v>0</v>
      </c>
      <c r="J15" s="18">
        <v>0</v>
      </c>
      <c r="K15" s="18">
        <v>0</v>
      </c>
      <c r="L15" s="18">
        <v>0</v>
      </c>
      <c r="M15" s="13">
        <v>0</v>
      </c>
      <c r="N15" s="17">
        <v>0</v>
      </c>
      <c r="O15" s="18">
        <v>0</v>
      </c>
      <c r="P15" s="18">
        <v>0</v>
      </c>
      <c r="Q15" s="18">
        <v>0</v>
      </c>
      <c r="R15" s="18">
        <v>0</v>
      </c>
      <c r="S15" s="13">
        <v>0</v>
      </c>
      <c r="T15" s="17">
        <v>0</v>
      </c>
      <c r="U15" s="18">
        <v>0</v>
      </c>
      <c r="V15" s="18">
        <v>0</v>
      </c>
      <c r="W15" s="18">
        <v>0</v>
      </c>
      <c r="X15" s="18">
        <v>0</v>
      </c>
      <c r="Y15" s="13">
        <v>0</v>
      </c>
      <c r="Z15" s="17">
        <v>0</v>
      </c>
      <c r="AA15" s="18">
        <v>0</v>
      </c>
      <c r="AB15" s="18">
        <v>0</v>
      </c>
      <c r="AC15" s="18">
        <v>0</v>
      </c>
      <c r="AD15" s="18">
        <v>0</v>
      </c>
      <c r="AE15" s="13">
        <v>0</v>
      </c>
      <c r="AF15" s="17">
        <v>0</v>
      </c>
      <c r="AG15" s="18">
        <v>0</v>
      </c>
      <c r="AH15" s="18">
        <v>0</v>
      </c>
      <c r="AI15" s="18">
        <v>0</v>
      </c>
      <c r="AJ15" s="18">
        <v>0</v>
      </c>
      <c r="AK15" s="13">
        <v>0</v>
      </c>
      <c r="AL15" s="17">
        <v>0</v>
      </c>
      <c r="AM15" s="18">
        <v>0</v>
      </c>
      <c r="AN15" s="18">
        <v>0</v>
      </c>
      <c r="AO15" s="18">
        <v>0</v>
      </c>
      <c r="AP15" s="18">
        <v>0</v>
      </c>
      <c r="AQ15" s="13">
        <v>0</v>
      </c>
      <c r="AR15" s="17">
        <v>0</v>
      </c>
      <c r="AS15" s="18">
        <v>0</v>
      </c>
      <c r="AT15" s="18">
        <v>0</v>
      </c>
      <c r="AU15" s="18">
        <v>0</v>
      </c>
      <c r="AV15" s="18">
        <v>0</v>
      </c>
      <c r="AW15" s="13">
        <v>0</v>
      </c>
      <c r="AX15" s="17">
        <v>0</v>
      </c>
      <c r="AY15" s="18">
        <v>0</v>
      </c>
      <c r="AZ15" s="18">
        <v>0</v>
      </c>
      <c r="BA15" s="18">
        <v>194261.74999999997</v>
      </c>
      <c r="BB15" s="18">
        <v>0</v>
      </c>
      <c r="BC15" s="13">
        <v>194261.74999999997</v>
      </c>
    </row>
    <row r="16" spans="1:61" x14ac:dyDescent="0.3">
      <c r="A16" s="4" t="s">
        <v>7</v>
      </c>
      <c r="B16" s="109">
        <v>0</v>
      </c>
      <c r="C16" s="110">
        <v>0</v>
      </c>
      <c r="D16" s="110">
        <v>0</v>
      </c>
      <c r="E16" s="110">
        <v>0</v>
      </c>
      <c r="F16" s="110">
        <v>0</v>
      </c>
      <c r="G16" s="111">
        <v>0</v>
      </c>
      <c r="H16" s="17">
        <v>0</v>
      </c>
      <c r="I16" s="18">
        <v>0</v>
      </c>
      <c r="J16" s="18">
        <v>0</v>
      </c>
      <c r="K16" s="18">
        <v>0</v>
      </c>
      <c r="L16" s="18">
        <v>0</v>
      </c>
      <c r="M16" s="13">
        <v>0</v>
      </c>
      <c r="N16" s="17">
        <v>0</v>
      </c>
      <c r="O16" s="18">
        <v>0</v>
      </c>
      <c r="P16" s="18">
        <v>0</v>
      </c>
      <c r="Q16" s="18">
        <v>0</v>
      </c>
      <c r="R16" s="18">
        <v>0</v>
      </c>
      <c r="S16" s="13">
        <v>0</v>
      </c>
      <c r="T16" s="17">
        <v>0</v>
      </c>
      <c r="U16" s="18">
        <v>0</v>
      </c>
      <c r="V16" s="18">
        <v>0</v>
      </c>
      <c r="W16" s="18">
        <v>0</v>
      </c>
      <c r="X16" s="18">
        <v>0</v>
      </c>
      <c r="Y16" s="13">
        <v>0</v>
      </c>
      <c r="Z16" s="17">
        <v>0</v>
      </c>
      <c r="AA16" s="18">
        <v>0</v>
      </c>
      <c r="AB16" s="18">
        <v>0</v>
      </c>
      <c r="AC16" s="18">
        <v>0</v>
      </c>
      <c r="AD16" s="18">
        <v>0</v>
      </c>
      <c r="AE16" s="13">
        <v>0</v>
      </c>
      <c r="AF16" s="17">
        <v>0</v>
      </c>
      <c r="AG16" s="18">
        <v>0</v>
      </c>
      <c r="AH16" s="18">
        <v>0</v>
      </c>
      <c r="AI16" s="18">
        <v>0</v>
      </c>
      <c r="AJ16" s="18">
        <v>0</v>
      </c>
      <c r="AK16" s="13">
        <v>0</v>
      </c>
      <c r="AL16" s="17">
        <v>0</v>
      </c>
      <c r="AM16" s="18">
        <v>0</v>
      </c>
      <c r="AN16" s="18">
        <v>0</v>
      </c>
      <c r="AO16" s="18">
        <v>0</v>
      </c>
      <c r="AP16" s="18">
        <v>0</v>
      </c>
      <c r="AQ16" s="13">
        <v>0</v>
      </c>
      <c r="AR16" s="17">
        <v>0</v>
      </c>
      <c r="AS16" s="18">
        <v>0</v>
      </c>
      <c r="AT16" s="18">
        <v>0</v>
      </c>
      <c r="AU16" s="18">
        <v>0</v>
      </c>
      <c r="AV16" s="18">
        <v>0</v>
      </c>
      <c r="AW16" s="13">
        <v>0</v>
      </c>
      <c r="AX16" s="17">
        <v>0</v>
      </c>
      <c r="AY16" s="18">
        <v>0</v>
      </c>
      <c r="AZ16" s="18">
        <v>0</v>
      </c>
      <c r="BA16" s="18">
        <v>0</v>
      </c>
      <c r="BB16" s="18">
        <v>0</v>
      </c>
      <c r="BC16" s="13">
        <v>0</v>
      </c>
    </row>
    <row r="17" spans="1:55" x14ac:dyDescent="0.3">
      <c r="A17" s="4" t="s">
        <v>8</v>
      </c>
      <c r="B17" s="109">
        <v>0</v>
      </c>
      <c r="C17" s="110">
        <v>0</v>
      </c>
      <c r="D17" s="110">
        <v>0</v>
      </c>
      <c r="E17" s="110">
        <v>0</v>
      </c>
      <c r="F17" s="110">
        <v>0</v>
      </c>
      <c r="G17" s="111">
        <v>0</v>
      </c>
      <c r="H17" s="17">
        <v>0</v>
      </c>
      <c r="I17" s="18">
        <v>0</v>
      </c>
      <c r="J17" s="18">
        <v>0</v>
      </c>
      <c r="K17" s="18">
        <v>0</v>
      </c>
      <c r="L17" s="18">
        <v>0</v>
      </c>
      <c r="M17" s="13">
        <v>0</v>
      </c>
      <c r="N17" s="17">
        <v>0</v>
      </c>
      <c r="O17" s="18">
        <v>0</v>
      </c>
      <c r="P17" s="18">
        <v>0</v>
      </c>
      <c r="Q17" s="18">
        <v>0</v>
      </c>
      <c r="R17" s="18">
        <v>0</v>
      </c>
      <c r="S17" s="13">
        <v>0</v>
      </c>
      <c r="T17" s="17">
        <v>0</v>
      </c>
      <c r="U17" s="18">
        <v>0</v>
      </c>
      <c r="V17" s="18">
        <v>0</v>
      </c>
      <c r="W17" s="18">
        <v>0</v>
      </c>
      <c r="X17" s="18">
        <v>0</v>
      </c>
      <c r="Y17" s="13">
        <v>0</v>
      </c>
      <c r="Z17" s="17">
        <v>0</v>
      </c>
      <c r="AA17" s="18">
        <v>0</v>
      </c>
      <c r="AB17" s="18">
        <v>0</v>
      </c>
      <c r="AC17" s="18">
        <v>0</v>
      </c>
      <c r="AD17" s="18">
        <v>0</v>
      </c>
      <c r="AE17" s="13">
        <v>0</v>
      </c>
      <c r="AF17" s="17">
        <v>0</v>
      </c>
      <c r="AG17" s="18">
        <v>0</v>
      </c>
      <c r="AH17" s="18">
        <v>0</v>
      </c>
      <c r="AI17" s="18">
        <v>0</v>
      </c>
      <c r="AJ17" s="18">
        <v>0</v>
      </c>
      <c r="AK17" s="13">
        <v>0</v>
      </c>
      <c r="AL17" s="17">
        <v>0</v>
      </c>
      <c r="AM17" s="18">
        <v>0</v>
      </c>
      <c r="AN17" s="18">
        <v>0</v>
      </c>
      <c r="AO17" s="18">
        <v>0</v>
      </c>
      <c r="AP17" s="18">
        <v>0</v>
      </c>
      <c r="AQ17" s="13">
        <v>0</v>
      </c>
      <c r="AR17" s="17">
        <v>0</v>
      </c>
      <c r="AS17" s="18">
        <v>0</v>
      </c>
      <c r="AT17" s="18">
        <v>0</v>
      </c>
      <c r="AU17" s="18">
        <v>0</v>
      </c>
      <c r="AV17" s="18">
        <v>0</v>
      </c>
      <c r="AW17" s="13">
        <v>0</v>
      </c>
      <c r="AX17" s="17">
        <v>0</v>
      </c>
      <c r="AY17" s="18">
        <v>0</v>
      </c>
      <c r="AZ17" s="18">
        <v>0</v>
      </c>
      <c r="BA17" s="18">
        <v>0</v>
      </c>
      <c r="BB17" s="18">
        <v>0</v>
      </c>
      <c r="BC17" s="13">
        <v>0</v>
      </c>
    </row>
    <row r="18" spans="1:55" x14ac:dyDescent="0.3">
      <c r="A18" s="4" t="s">
        <v>9</v>
      </c>
      <c r="B18" s="109">
        <v>0</v>
      </c>
      <c r="C18" s="110">
        <v>0</v>
      </c>
      <c r="D18" s="110">
        <v>0</v>
      </c>
      <c r="E18" s="110">
        <v>0</v>
      </c>
      <c r="F18" s="110">
        <v>0</v>
      </c>
      <c r="G18" s="111">
        <v>0</v>
      </c>
      <c r="H18" s="17">
        <v>0</v>
      </c>
      <c r="I18" s="18">
        <v>0</v>
      </c>
      <c r="J18" s="18">
        <v>0</v>
      </c>
      <c r="K18" s="18">
        <v>0</v>
      </c>
      <c r="L18" s="18">
        <v>0</v>
      </c>
      <c r="M18" s="13">
        <v>0</v>
      </c>
      <c r="N18" s="17">
        <v>0</v>
      </c>
      <c r="O18" s="18">
        <v>0</v>
      </c>
      <c r="P18" s="18">
        <v>0</v>
      </c>
      <c r="Q18" s="18">
        <v>0</v>
      </c>
      <c r="R18" s="18">
        <v>0</v>
      </c>
      <c r="S18" s="13">
        <v>0</v>
      </c>
      <c r="T18" s="17">
        <v>0</v>
      </c>
      <c r="U18" s="18">
        <v>0</v>
      </c>
      <c r="V18" s="18">
        <v>0</v>
      </c>
      <c r="W18" s="18">
        <v>0</v>
      </c>
      <c r="X18" s="18">
        <v>0</v>
      </c>
      <c r="Y18" s="13">
        <v>0</v>
      </c>
      <c r="Z18" s="17">
        <v>0</v>
      </c>
      <c r="AA18" s="18">
        <v>0</v>
      </c>
      <c r="AB18" s="18">
        <v>0</v>
      </c>
      <c r="AC18" s="18">
        <v>0</v>
      </c>
      <c r="AD18" s="18">
        <v>0</v>
      </c>
      <c r="AE18" s="13">
        <v>0</v>
      </c>
      <c r="AF18" s="17">
        <v>0</v>
      </c>
      <c r="AG18" s="18">
        <v>0</v>
      </c>
      <c r="AH18" s="18">
        <v>0</v>
      </c>
      <c r="AI18" s="18">
        <v>0</v>
      </c>
      <c r="AJ18" s="18">
        <v>0</v>
      </c>
      <c r="AK18" s="13">
        <v>0</v>
      </c>
      <c r="AL18" s="17">
        <v>0</v>
      </c>
      <c r="AM18" s="18">
        <v>0</v>
      </c>
      <c r="AN18" s="18">
        <v>0</v>
      </c>
      <c r="AO18" s="18">
        <v>0</v>
      </c>
      <c r="AP18" s="18">
        <v>0</v>
      </c>
      <c r="AQ18" s="13">
        <v>0</v>
      </c>
      <c r="AR18" s="17">
        <v>0</v>
      </c>
      <c r="AS18" s="18">
        <v>0</v>
      </c>
      <c r="AT18" s="18">
        <v>0</v>
      </c>
      <c r="AU18" s="18">
        <v>0</v>
      </c>
      <c r="AV18" s="18">
        <v>0</v>
      </c>
      <c r="AW18" s="13">
        <v>0</v>
      </c>
      <c r="AX18" s="17">
        <v>0</v>
      </c>
      <c r="AY18" s="18">
        <v>0</v>
      </c>
      <c r="AZ18" s="18">
        <v>0</v>
      </c>
      <c r="BA18" s="18">
        <v>0</v>
      </c>
      <c r="BB18" s="18">
        <v>0</v>
      </c>
      <c r="BC18" s="13">
        <v>0</v>
      </c>
    </row>
    <row r="19" spans="1:55" x14ac:dyDescent="0.3">
      <c r="A19" s="4" t="s">
        <v>10</v>
      </c>
      <c r="B19" s="109">
        <v>0</v>
      </c>
      <c r="C19" s="110">
        <v>0</v>
      </c>
      <c r="D19" s="110">
        <v>0</v>
      </c>
      <c r="E19" s="110">
        <v>14000</v>
      </c>
      <c r="F19" s="110">
        <v>0</v>
      </c>
      <c r="G19" s="111">
        <v>14000</v>
      </c>
      <c r="H19" s="17">
        <v>0</v>
      </c>
      <c r="I19" s="18">
        <v>0</v>
      </c>
      <c r="J19" s="18">
        <v>0</v>
      </c>
      <c r="K19" s="18">
        <v>0</v>
      </c>
      <c r="L19" s="18">
        <v>0</v>
      </c>
      <c r="M19" s="13">
        <v>0</v>
      </c>
      <c r="N19" s="17">
        <v>0</v>
      </c>
      <c r="O19" s="18">
        <v>0</v>
      </c>
      <c r="P19" s="18">
        <v>0</v>
      </c>
      <c r="Q19" s="18">
        <v>0</v>
      </c>
      <c r="R19" s="18">
        <v>0</v>
      </c>
      <c r="S19" s="13">
        <v>0</v>
      </c>
      <c r="T19" s="17">
        <v>0</v>
      </c>
      <c r="U19" s="18">
        <v>0</v>
      </c>
      <c r="V19" s="18">
        <v>0</v>
      </c>
      <c r="W19" s="18">
        <v>0</v>
      </c>
      <c r="X19" s="18">
        <v>0</v>
      </c>
      <c r="Y19" s="13">
        <v>0</v>
      </c>
      <c r="Z19" s="17">
        <v>0</v>
      </c>
      <c r="AA19" s="18">
        <v>0</v>
      </c>
      <c r="AB19" s="18">
        <v>0</v>
      </c>
      <c r="AC19" s="18">
        <v>0</v>
      </c>
      <c r="AD19" s="18">
        <v>0</v>
      </c>
      <c r="AE19" s="13">
        <v>0</v>
      </c>
      <c r="AF19" s="17">
        <v>0</v>
      </c>
      <c r="AG19" s="18">
        <v>0</v>
      </c>
      <c r="AH19" s="18">
        <v>0</v>
      </c>
      <c r="AI19" s="18">
        <v>0</v>
      </c>
      <c r="AJ19" s="18">
        <v>0</v>
      </c>
      <c r="AK19" s="13">
        <v>0</v>
      </c>
      <c r="AL19" s="17">
        <v>0</v>
      </c>
      <c r="AM19" s="18">
        <v>0</v>
      </c>
      <c r="AN19" s="18">
        <v>0</v>
      </c>
      <c r="AO19" s="18">
        <v>0</v>
      </c>
      <c r="AP19" s="18">
        <v>0</v>
      </c>
      <c r="AQ19" s="13">
        <v>0</v>
      </c>
      <c r="AR19" s="17">
        <v>0</v>
      </c>
      <c r="AS19" s="18">
        <v>0</v>
      </c>
      <c r="AT19" s="18">
        <v>0</v>
      </c>
      <c r="AU19" s="18">
        <v>0</v>
      </c>
      <c r="AV19" s="18">
        <v>0</v>
      </c>
      <c r="AW19" s="13">
        <v>0</v>
      </c>
      <c r="AX19" s="17">
        <v>0</v>
      </c>
      <c r="AY19" s="18">
        <v>0</v>
      </c>
      <c r="AZ19" s="18">
        <v>0</v>
      </c>
      <c r="BA19" s="18">
        <v>14000</v>
      </c>
      <c r="BB19" s="18">
        <v>0</v>
      </c>
      <c r="BC19" s="13">
        <v>14000</v>
      </c>
    </row>
    <row r="20" spans="1:55" x14ac:dyDescent="0.3">
      <c r="A20" s="4" t="s">
        <v>11</v>
      </c>
      <c r="B20" s="109">
        <v>0</v>
      </c>
      <c r="C20" s="110">
        <v>0</v>
      </c>
      <c r="D20" s="110">
        <v>0</v>
      </c>
      <c r="E20" s="110">
        <v>0</v>
      </c>
      <c r="F20" s="110">
        <v>0</v>
      </c>
      <c r="G20" s="111">
        <v>0</v>
      </c>
      <c r="H20" s="17">
        <v>0</v>
      </c>
      <c r="I20" s="18">
        <v>0</v>
      </c>
      <c r="J20" s="18">
        <v>0</v>
      </c>
      <c r="K20" s="18">
        <v>0</v>
      </c>
      <c r="L20" s="18">
        <v>0</v>
      </c>
      <c r="M20" s="13">
        <v>0</v>
      </c>
      <c r="N20" s="17">
        <v>0</v>
      </c>
      <c r="O20" s="18">
        <v>0</v>
      </c>
      <c r="P20" s="18">
        <v>0</v>
      </c>
      <c r="Q20" s="18">
        <v>0</v>
      </c>
      <c r="R20" s="18">
        <v>0</v>
      </c>
      <c r="S20" s="13">
        <v>0</v>
      </c>
      <c r="T20" s="17">
        <v>0</v>
      </c>
      <c r="U20" s="18">
        <v>0</v>
      </c>
      <c r="V20" s="18">
        <v>0</v>
      </c>
      <c r="W20" s="18">
        <v>0</v>
      </c>
      <c r="X20" s="18">
        <v>0</v>
      </c>
      <c r="Y20" s="13">
        <v>0</v>
      </c>
      <c r="Z20" s="17">
        <v>0</v>
      </c>
      <c r="AA20" s="18">
        <v>0</v>
      </c>
      <c r="AB20" s="18">
        <v>0</v>
      </c>
      <c r="AC20" s="18">
        <v>0</v>
      </c>
      <c r="AD20" s="18">
        <v>0</v>
      </c>
      <c r="AE20" s="13">
        <v>0</v>
      </c>
      <c r="AF20" s="17">
        <v>0</v>
      </c>
      <c r="AG20" s="18">
        <v>0</v>
      </c>
      <c r="AH20" s="18">
        <v>0</v>
      </c>
      <c r="AI20" s="18">
        <v>0</v>
      </c>
      <c r="AJ20" s="18">
        <v>0</v>
      </c>
      <c r="AK20" s="13">
        <v>0</v>
      </c>
      <c r="AL20" s="17">
        <v>0</v>
      </c>
      <c r="AM20" s="18">
        <v>0</v>
      </c>
      <c r="AN20" s="18">
        <v>0</v>
      </c>
      <c r="AO20" s="18">
        <v>0</v>
      </c>
      <c r="AP20" s="18">
        <v>0</v>
      </c>
      <c r="AQ20" s="13">
        <v>0</v>
      </c>
      <c r="AR20" s="17">
        <v>0</v>
      </c>
      <c r="AS20" s="18">
        <v>0</v>
      </c>
      <c r="AT20" s="18">
        <v>0</v>
      </c>
      <c r="AU20" s="18">
        <v>0</v>
      </c>
      <c r="AV20" s="18">
        <v>0</v>
      </c>
      <c r="AW20" s="13">
        <v>0</v>
      </c>
      <c r="AX20" s="17">
        <v>0</v>
      </c>
      <c r="AY20" s="18">
        <v>0</v>
      </c>
      <c r="AZ20" s="18">
        <v>0</v>
      </c>
      <c r="BA20" s="18">
        <v>0</v>
      </c>
      <c r="BB20" s="18">
        <v>0</v>
      </c>
      <c r="BC20" s="13">
        <v>0</v>
      </c>
    </row>
    <row r="21" spans="1:55" x14ac:dyDescent="0.3">
      <c r="A21" s="4" t="s">
        <v>12</v>
      </c>
      <c r="B21" s="109">
        <v>0</v>
      </c>
      <c r="C21" s="110">
        <v>0</v>
      </c>
      <c r="D21" s="110">
        <v>0</v>
      </c>
      <c r="E21" s="110">
        <v>0</v>
      </c>
      <c r="F21" s="110">
        <v>0</v>
      </c>
      <c r="G21" s="111">
        <v>0</v>
      </c>
      <c r="H21" s="17">
        <v>0</v>
      </c>
      <c r="I21" s="18">
        <v>0</v>
      </c>
      <c r="J21" s="18">
        <v>0</v>
      </c>
      <c r="K21" s="18">
        <v>0</v>
      </c>
      <c r="L21" s="18">
        <v>0</v>
      </c>
      <c r="M21" s="13">
        <v>0</v>
      </c>
      <c r="N21" s="17">
        <v>0</v>
      </c>
      <c r="O21" s="18">
        <v>0</v>
      </c>
      <c r="P21" s="18">
        <v>0</v>
      </c>
      <c r="Q21" s="18">
        <v>0</v>
      </c>
      <c r="R21" s="18">
        <v>0</v>
      </c>
      <c r="S21" s="13">
        <v>0</v>
      </c>
      <c r="T21" s="17">
        <v>0</v>
      </c>
      <c r="U21" s="18">
        <v>0</v>
      </c>
      <c r="V21" s="18">
        <v>0</v>
      </c>
      <c r="W21" s="18">
        <v>0</v>
      </c>
      <c r="X21" s="18">
        <v>0</v>
      </c>
      <c r="Y21" s="13">
        <v>0</v>
      </c>
      <c r="Z21" s="17">
        <v>0</v>
      </c>
      <c r="AA21" s="18">
        <v>0</v>
      </c>
      <c r="AB21" s="18">
        <v>0</v>
      </c>
      <c r="AC21" s="18">
        <v>0</v>
      </c>
      <c r="AD21" s="18">
        <v>0</v>
      </c>
      <c r="AE21" s="13">
        <v>0</v>
      </c>
      <c r="AF21" s="17">
        <v>0</v>
      </c>
      <c r="AG21" s="18">
        <v>0</v>
      </c>
      <c r="AH21" s="18">
        <v>0</v>
      </c>
      <c r="AI21" s="18">
        <v>0</v>
      </c>
      <c r="AJ21" s="18">
        <v>0</v>
      </c>
      <c r="AK21" s="13">
        <v>0</v>
      </c>
      <c r="AL21" s="17">
        <v>0</v>
      </c>
      <c r="AM21" s="18">
        <v>0</v>
      </c>
      <c r="AN21" s="18">
        <v>0</v>
      </c>
      <c r="AO21" s="18">
        <v>0</v>
      </c>
      <c r="AP21" s="18">
        <v>0</v>
      </c>
      <c r="AQ21" s="13">
        <v>0</v>
      </c>
      <c r="AR21" s="17">
        <v>0</v>
      </c>
      <c r="AS21" s="18">
        <v>0</v>
      </c>
      <c r="AT21" s="18">
        <v>0</v>
      </c>
      <c r="AU21" s="18">
        <v>0</v>
      </c>
      <c r="AV21" s="18">
        <v>0</v>
      </c>
      <c r="AW21" s="13">
        <v>0</v>
      </c>
      <c r="AX21" s="17">
        <v>0</v>
      </c>
      <c r="AY21" s="18">
        <v>0</v>
      </c>
      <c r="AZ21" s="18">
        <v>0</v>
      </c>
      <c r="BA21" s="18">
        <v>0</v>
      </c>
      <c r="BB21" s="18">
        <v>0</v>
      </c>
      <c r="BC21" s="13">
        <v>0</v>
      </c>
    </row>
    <row r="22" spans="1:55" x14ac:dyDescent="0.3">
      <c r="A22" s="4" t="s">
        <v>13</v>
      </c>
      <c r="B22" s="109">
        <v>0</v>
      </c>
      <c r="C22" s="110">
        <v>0</v>
      </c>
      <c r="D22" s="110">
        <v>0</v>
      </c>
      <c r="E22" s="110">
        <v>0</v>
      </c>
      <c r="F22" s="110">
        <v>0</v>
      </c>
      <c r="G22" s="111">
        <v>0</v>
      </c>
      <c r="H22" s="17">
        <v>0</v>
      </c>
      <c r="I22" s="18">
        <v>0</v>
      </c>
      <c r="J22" s="18">
        <v>0</v>
      </c>
      <c r="K22" s="18">
        <v>0</v>
      </c>
      <c r="L22" s="18">
        <v>0</v>
      </c>
      <c r="M22" s="13">
        <v>0</v>
      </c>
      <c r="N22" s="17">
        <v>0</v>
      </c>
      <c r="O22" s="18">
        <v>0</v>
      </c>
      <c r="P22" s="18">
        <v>0</v>
      </c>
      <c r="Q22" s="18">
        <v>0</v>
      </c>
      <c r="R22" s="18">
        <v>0</v>
      </c>
      <c r="S22" s="13">
        <v>0</v>
      </c>
      <c r="T22" s="17">
        <v>0</v>
      </c>
      <c r="U22" s="18">
        <v>0</v>
      </c>
      <c r="V22" s="18">
        <v>0</v>
      </c>
      <c r="W22" s="18">
        <v>0</v>
      </c>
      <c r="X22" s="18">
        <v>0</v>
      </c>
      <c r="Y22" s="13">
        <v>0</v>
      </c>
      <c r="Z22" s="17">
        <v>0</v>
      </c>
      <c r="AA22" s="18">
        <v>0</v>
      </c>
      <c r="AB22" s="18">
        <v>0</v>
      </c>
      <c r="AC22" s="18">
        <v>0</v>
      </c>
      <c r="AD22" s="18">
        <v>0</v>
      </c>
      <c r="AE22" s="13">
        <v>0</v>
      </c>
      <c r="AF22" s="17">
        <v>0</v>
      </c>
      <c r="AG22" s="18">
        <v>0</v>
      </c>
      <c r="AH22" s="18">
        <v>0</v>
      </c>
      <c r="AI22" s="18">
        <v>0</v>
      </c>
      <c r="AJ22" s="18">
        <v>0</v>
      </c>
      <c r="AK22" s="13">
        <v>0</v>
      </c>
      <c r="AL22" s="17">
        <v>0</v>
      </c>
      <c r="AM22" s="18">
        <v>0</v>
      </c>
      <c r="AN22" s="18">
        <v>0</v>
      </c>
      <c r="AO22" s="18">
        <v>0</v>
      </c>
      <c r="AP22" s="18">
        <v>0</v>
      </c>
      <c r="AQ22" s="13">
        <v>0</v>
      </c>
      <c r="AR22" s="17">
        <v>0</v>
      </c>
      <c r="AS22" s="18">
        <v>0</v>
      </c>
      <c r="AT22" s="18">
        <v>0</v>
      </c>
      <c r="AU22" s="18">
        <v>0</v>
      </c>
      <c r="AV22" s="18">
        <v>0</v>
      </c>
      <c r="AW22" s="13">
        <v>0</v>
      </c>
      <c r="AX22" s="17">
        <v>0</v>
      </c>
      <c r="AY22" s="18">
        <v>0</v>
      </c>
      <c r="AZ22" s="18">
        <v>0</v>
      </c>
      <c r="BA22" s="18">
        <v>0</v>
      </c>
      <c r="BB22" s="18">
        <v>0</v>
      </c>
      <c r="BC22" s="13">
        <v>0</v>
      </c>
    </row>
    <row r="23" spans="1:55" x14ac:dyDescent="0.3">
      <c r="A23" s="4" t="s">
        <v>14</v>
      </c>
      <c r="B23" s="109">
        <v>0</v>
      </c>
      <c r="C23" s="110">
        <v>0</v>
      </c>
      <c r="D23" s="110">
        <v>0</v>
      </c>
      <c r="E23" s="110">
        <v>122403.35</v>
      </c>
      <c r="F23" s="110">
        <v>0</v>
      </c>
      <c r="G23" s="111">
        <v>122403.35</v>
      </c>
      <c r="H23" s="17">
        <v>0</v>
      </c>
      <c r="I23" s="18">
        <v>0</v>
      </c>
      <c r="J23" s="18">
        <v>0</v>
      </c>
      <c r="K23" s="18">
        <v>36963.230000000003</v>
      </c>
      <c r="L23" s="18">
        <v>0</v>
      </c>
      <c r="M23" s="13">
        <v>36963.230000000003</v>
      </c>
      <c r="N23" s="17">
        <v>0</v>
      </c>
      <c r="O23" s="18">
        <v>0</v>
      </c>
      <c r="P23" s="18">
        <v>0</v>
      </c>
      <c r="Q23" s="18">
        <v>24665.91</v>
      </c>
      <c r="R23" s="18">
        <v>0</v>
      </c>
      <c r="S23" s="13">
        <v>24665.91</v>
      </c>
      <c r="T23" s="17">
        <v>0</v>
      </c>
      <c r="U23" s="18">
        <v>0</v>
      </c>
      <c r="V23" s="18">
        <v>0</v>
      </c>
      <c r="W23" s="18">
        <v>11135.49</v>
      </c>
      <c r="X23" s="18">
        <v>0</v>
      </c>
      <c r="Y23" s="13">
        <v>11135.49</v>
      </c>
      <c r="Z23" s="17">
        <v>0</v>
      </c>
      <c r="AA23" s="18">
        <v>0</v>
      </c>
      <c r="AB23" s="18">
        <v>0</v>
      </c>
      <c r="AC23" s="18">
        <v>0</v>
      </c>
      <c r="AD23" s="18">
        <v>0</v>
      </c>
      <c r="AE23" s="13">
        <v>0</v>
      </c>
      <c r="AF23" s="17">
        <v>0</v>
      </c>
      <c r="AG23" s="18">
        <v>0</v>
      </c>
      <c r="AH23" s="18">
        <v>0</v>
      </c>
      <c r="AI23" s="18">
        <v>0</v>
      </c>
      <c r="AJ23" s="18">
        <v>0</v>
      </c>
      <c r="AK23" s="13">
        <v>0</v>
      </c>
      <c r="AL23" s="17">
        <v>0</v>
      </c>
      <c r="AM23" s="18">
        <v>0</v>
      </c>
      <c r="AN23" s="18">
        <v>0</v>
      </c>
      <c r="AO23" s="18">
        <v>0</v>
      </c>
      <c r="AP23" s="18">
        <v>0</v>
      </c>
      <c r="AQ23" s="13">
        <v>0</v>
      </c>
      <c r="AR23" s="17">
        <v>0</v>
      </c>
      <c r="AS23" s="18">
        <v>0</v>
      </c>
      <c r="AT23" s="18">
        <v>0</v>
      </c>
      <c r="AU23" s="18">
        <v>0</v>
      </c>
      <c r="AV23" s="18">
        <v>0</v>
      </c>
      <c r="AW23" s="13">
        <v>0</v>
      </c>
      <c r="AX23" s="17">
        <v>0</v>
      </c>
      <c r="AY23" s="18">
        <v>0</v>
      </c>
      <c r="AZ23" s="18">
        <v>0</v>
      </c>
      <c r="BA23" s="18">
        <v>49638.720000000001</v>
      </c>
      <c r="BB23" s="18">
        <v>0</v>
      </c>
      <c r="BC23" s="13">
        <v>49638.720000000001</v>
      </c>
    </row>
    <row r="24" spans="1:55" x14ac:dyDescent="0.3">
      <c r="A24" s="4" t="s">
        <v>15</v>
      </c>
      <c r="B24" s="109">
        <v>0</v>
      </c>
      <c r="C24" s="110">
        <v>0</v>
      </c>
      <c r="D24" s="110">
        <v>0</v>
      </c>
      <c r="E24" s="110">
        <v>0</v>
      </c>
      <c r="F24" s="110">
        <v>0</v>
      </c>
      <c r="G24" s="111">
        <v>0</v>
      </c>
      <c r="H24" s="17">
        <v>0</v>
      </c>
      <c r="I24" s="18">
        <v>0</v>
      </c>
      <c r="J24" s="18">
        <v>0</v>
      </c>
      <c r="K24" s="18">
        <v>0</v>
      </c>
      <c r="L24" s="18">
        <v>0</v>
      </c>
      <c r="M24" s="13">
        <v>0</v>
      </c>
      <c r="N24" s="17">
        <v>0</v>
      </c>
      <c r="O24" s="18">
        <v>0</v>
      </c>
      <c r="P24" s="18">
        <v>0</v>
      </c>
      <c r="Q24" s="18">
        <v>0</v>
      </c>
      <c r="R24" s="18">
        <v>0</v>
      </c>
      <c r="S24" s="13">
        <v>0</v>
      </c>
      <c r="T24" s="17">
        <v>0</v>
      </c>
      <c r="U24" s="18">
        <v>0</v>
      </c>
      <c r="V24" s="18">
        <v>0</v>
      </c>
      <c r="W24" s="18">
        <v>0</v>
      </c>
      <c r="X24" s="18">
        <v>0</v>
      </c>
      <c r="Y24" s="13">
        <v>0</v>
      </c>
      <c r="Z24" s="17">
        <v>0</v>
      </c>
      <c r="AA24" s="18">
        <v>0</v>
      </c>
      <c r="AB24" s="18">
        <v>0</v>
      </c>
      <c r="AC24" s="18">
        <v>0</v>
      </c>
      <c r="AD24" s="18">
        <v>0</v>
      </c>
      <c r="AE24" s="13">
        <v>0</v>
      </c>
      <c r="AF24" s="17">
        <v>0</v>
      </c>
      <c r="AG24" s="18">
        <v>0</v>
      </c>
      <c r="AH24" s="18">
        <v>0</v>
      </c>
      <c r="AI24" s="18">
        <v>0</v>
      </c>
      <c r="AJ24" s="18">
        <v>0</v>
      </c>
      <c r="AK24" s="13">
        <v>0</v>
      </c>
      <c r="AL24" s="17">
        <v>0</v>
      </c>
      <c r="AM24" s="18">
        <v>0</v>
      </c>
      <c r="AN24" s="18">
        <v>0</v>
      </c>
      <c r="AO24" s="18">
        <v>0</v>
      </c>
      <c r="AP24" s="18">
        <v>0</v>
      </c>
      <c r="AQ24" s="13">
        <v>0</v>
      </c>
      <c r="AR24" s="17">
        <v>0</v>
      </c>
      <c r="AS24" s="18">
        <v>0</v>
      </c>
      <c r="AT24" s="18">
        <v>0</v>
      </c>
      <c r="AU24" s="18">
        <v>0</v>
      </c>
      <c r="AV24" s="18">
        <v>0</v>
      </c>
      <c r="AW24" s="13">
        <v>0</v>
      </c>
      <c r="AX24" s="17">
        <v>0</v>
      </c>
      <c r="AY24" s="18">
        <v>0</v>
      </c>
      <c r="AZ24" s="18">
        <v>0</v>
      </c>
      <c r="BA24" s="18">
        <v>0</v>
      </c>
      <c r="BB24" s="18">
        <v>0</v>
      </c>
      <c r="BC24" s="13">
        <v>0</v>
      </c>
    </row>
    <row r="25" spans="1:55" x14ac:dyDescent="0.3">
      <c r="A25" s="4" t="s">
        <v>16</v>
      </c>
      <c r="B25" s="109">
        <v>0</v>
      </c>
      <c r="C25" s="110">
        <v>0</v>
      </c>
      <c r="D25" s="110">
        <v>0</v>
      </c>
      <c r="E25" s="110">
        <v>13791</v>
      </c>
      <c r="F25" s="110">
        <v>0</v>
      </c>
      <c r="G25" s="111">
        <v>13791</v>
      </c>
      <c r="H25" s="17">
        <v>0</v>
      </c>
      <c r="I25" s="18">
        <v>0</v>
      </c>
      <c r="J25" s="18">
        <v>0</v>
      </c>
      <c r="K25" s="18">
        <v>0</v>
      </c>
      <c r="L25" s="18">
        <v>0</v>
      </c>
      <c r="M25" s="13">
        <v>0</v>
      </c>
      <c r="N25" s="17">
        <v>0</v>
      </c>
      <c r="O25" s="18">
        <v>0</v>
      </c>
      <c r="P25" s="18">
        <v>0</v>
      </c>
      <c r="Q25" s="18">
        <v>0</v>
      </c>
      <c r="R25" s="18">
        <v>0</v>
      </c>
      <c r="S25" s="13">
        <v>0</v>
      </c>
      <c r="T25" s="17">
        <v>0</v>
      </c>
      <c r="U25" s="18">
        <v>0</v>
      </c>
      <c r="V25" s="18">
        <v>0</v>
      </c>
      <c r="W25" s="18">
        <v>0</v>
      </c>
      <c r="X25" s="18">
        <v>0</v>
      </c>
      <c r="Y25" s="13">
        <v>0</v>
      </c>
      <c r="Z25" s="17">
        <v>0</v>
      </c>
      <c r="AA25" s="18">
        <v>0</v>
      </c>
      <c r="AB25" s="18">
        <v>0</v>
      </c>
      <c r="AC25" s="18">
        <v>0</v>
      </c>
      <c r="AD25" s="18">
        <v>0</v>
      </c>
      <c r="AE25" s="13">
        <v>0</v>
      </c>
      <c r="AF25" s="17">
        <v>0</v>
      </c>
      <c r="AG25" s="18">
        <v>0</v>
      </c>
      <c r="AH25" s="18">
        <v>0</v>
      </c>
      <c r="AI25" s="18">
        <v>0</v>
      </c>
      <c r="AJ25" s="18">
        <v>0</v>
      </c>
      <c r="AK25" s="13">
        <v>0</v>
      </c>
      <c r="AL25" s="17">
        <v>0</v>
      </c>
      <c r="AM25" s="18">
        <v>0</v>
      </c>
      <c r="AN25" s="18">
        <v>0</v>
      </c>
      <c r="AO25" s="18">
        <v>0</v>
      </c>
      <c r="AP25" s="18">
        <v>0</v>
      </c>
      <c r="AQ25" s="13">
        <v>0</v>
      </c>
      <c r="AR25" s="17">
        <v>0</v>
      </c>
      <c r="AS25" s="18">
        <v>0</v>
      </c>
      <c r="AT25" s="18">
        <v>0</v>
      </c>
      <c r="AU25" s="18">
        <v>0</v>
      </c>
      <c r="AV25" s="18">
        <v>0</v>
      </c>
      <c r="AW25" s="13">
        <v>0</v>
      </c>
      <c r="AX25" s="17">
        <v>0</v>
      </c>
      <c r="AY25" s="18">
        <v>0</v>
      </c>
      <c r="AZ25" s="18">
        <v>0</v>
      </c>
      <c r="BA25" s="18">
        <v>13791</v>
      </c>
      <c r="BB25" s="18">
        <v>0</v>
      </c>
      <c r="BC25" s="13">
        <v>13791</v>
      </c>
    </row>
    <row r="26" spans="1:55" x14ac:dyDescent="0.3">
      <c r="A26" s="4" t="s">
        <v>17</v>
      </c>
      <c r="B26" s="109">
        <v>0</v>
      </c>
      <c r="C26" s="110">
        <v>24691</v>
      </c>
      <c r="D26" s="110">
        <v>0</v>
      </c>
      <c r="E26" s="110">
        <v>20697</v>
      </c>
      <c r="F26" s="110">
        <v>0</v>
      </c>
      <c r="G26" s="111">
        <v>45388</v>
      </c>
      <c r="H26" s="17">
        <v>0</v>
      </c>
      <c r="I26" s="18">
        <v>24691</v>
      </c>
      <c r="J26" s="18">
        <v>0</v>
      </c>
      <c r="K26" s="18">
        <v>20697</v>
      </c>
      <c r="L26" s="18">
        <v>0</v>
      </c>
      <c r="M26" s="13">
        <v>45388</v>
      </c>
      <c r="N26" s="17">
        <v>0</v>
      </c>
      <c r="O26" s="18">
        <v>0</v>
      </c>
      <c r="P26" s="18">
        <v>0</v>
      </c>
      <c r="Q26" s="18">
        <v>0</v>
      </c>
      <c r="R26" s="18">
        <v>0</v>
      </c>
      <c r="S26" s="13">
        <v>0</v>
      </c>
      <c r="T26" s="17">
        <v>0</v>
      </c>
      <c r="U26" s="18">
        <v>0</v>
      </c>
      <c r="V26" s="18">
        <v>0</v>
      </c>
      <c r="W26" s="18">
        <v>0</v>
      </c>
      <c r="X26" s="18">
        <v>0</v>
      </c>
      <c r="Y26" s="13">
        <v>0</v>
      </c>
      <c r="Z26" s="17">
        <v>0</v>
      </c>
      <c r="AA26" s="18">
        <v>0</v>
      </c>
      <c r="AB26" s="18">
        <v>0</v>
      </c>
      <c r="AC26" s="18">
        <v>0</v>
      </c>
      <c r="AD26" s="18">
        <v>0</v>
      </c>
      <c r="AE26" s="13">
        <v>0</v>
      </c>
      <c r="AF26" s="17">
        <v>0</v>
      </c>
      <c r="AG26" s="18">
        <v>0</v>
      </c>
      <c r="AH26" s="18">
        <v>0</v>
      </c>
      <c r="AI26" s="18">
        <v>0</v>
      </c>
      <c r="AJ26" s="18">
        <v>0</v>
      </c>
      <c r="AK26" s="13">
        <v>0</v>
      </c>
      <c r="AL26" s="17">
        <v>0</v>
      </c>
      <c r="AM26" s="18">
        <v>0</v>
      </c>
      <c r="AN26" s="18">
        <v>0</v>
      </c>
      <c r="AO26" s="18">
        <v>0</v>
      </c>
      <c r="AP26" s="18">
        <v>0</v>
      </c>
      <c r="AQ26" s="13">
        <v>0</v>
      </c>
      <c r="AR26" s="17">
        <v>0</v>
      </c>
      <c r="AS26" s="18">
        <v>0</v>
      </c>
      <c r="AT26" s="18">
        <v>0</v>
      </c>
      <c r="AU26" s="18">
        <v>0</v>
      </c>
      <c r="AV26" s="18">
        <v>0</v>
      </c>
      <c r="AW26" s="13">
        <v>0</v>
      </c>
      <c r="AX26" s="17">
        <v>0</v>
      </c>
      <c r="AY26" s="18">
        <v>0</v>
      </c>
      <c r="AZ26" s="18">
        <v>0</v>
      </c>
      <c r="BA26" s="18">
        <v>0</v>
      </c>
      <c r="BB26" s="18">
        <v>0</v>
      </c>
      <c r="BC26" s="13">
        <v>0</v>
      </c>
    </row>
    <row r="27" spans="1:55" x14ac:dyDescent="0.3">
      <c r="A27" s="4" t="s">
        <v>18</v>
      </c>
      <c r="B27" s="109">
        <v>0</v>
      </c>
      <c r="C27" s="110">
        <v>0</v>
      </c>
      <c r="D27" s="110">
        <v>0</v>
      </c>
      <c r="E27" s="110">
        <v>0</v>
      </c>
      <c r="F27" s="110">
        <v>0</v>
      </c>
      <c r="G27" s="111">
        <v>0</v>
      </c>
      <c r="H27" s="17">
        <v>0</v>
      </c>
      <c r="I27" s="18">
        <v>0</v>
      </c>
      <c r="J27" s="18">
        <v>0</v>
      </c>
      <c r="K27" s="18">
        <v>0</v>
      </c>
      <c r="L27" s="18">
        <v>0</v>
      </c>
      <c r="M27" s="13">
        <v>0</v>
      </c>
      <c r="N27" s="17">
        <v>0</v>
      </c>
      <c r="O27" s="18">
        <v>0</v>
      </c>
      <c r="P27" s="18">
        <v>0</v>
      </c>
      <c r="Q27" s="18">
        <v>0</v>
      </c>
      <c r="R27" s="18">
        <v>0</v>
      </c>
      <c r="S27" s="13">
        <v>0</v>
      </c>
      <c r="T27" s="17">
        <v>0</v>
      </c>
      <c r="U27" s="18">
        <v>0</v>
      </c>
      <c r="V27" s="18">
        <v>0</v>
      </c>
      <c r="W27" s="18">
        <v>0</v>
      </c>
      <c r="X27" s="18">
        <v>0</v>
      </c>
      <c r="Y27" s="13">
        <v>0</v>
      </c>
      <c r="Z27" s="17">
        <v>0</v>
      </c>
      <c r="AA27" s="18">
        <v>0</v>
      </c>
      <c r="AB27" s="18">
        <v>0</v>
      </c>
      <c r="AC27" s="18">
        <v>0</v>
      </c>
      <c r="AD27" s="18">
        <v>0</v>
      </c>
      <c r="AE27" s="13">
        <v>0</v>
      </c>
      <c r="AF27" s="17">
        <v>0</v>
      </c>
      <c r="AG27" s="18">
        <v>0</v>
      </c>
      <c r="AH27" s="18">
        <v>0</v>
      </c>
      <c r="AI27" s="18">
        <v>0</v>
      </c>
      <c r="AJ27" s="18">
        <v>0</v>
      </c>
      <c r="AK27" s="13">
        <v>0</v>
      </c>
      <c r="AL27" s="17">
        <v>0</v>
      </c>
      <c r="AM27" s="18">
        <v>0</v>
      </c>
      <c r="AN27" s="18">
        <v>0</v>
      </c>
      <c r="AO27" s="18">
        <v>0</v>
      </c>
      <c r="AP27" s="18">
        <v>0</v>
      </c>
      <c r="AQ27" s="13">
        <v>0</v>
      </c>
      <c r="AR27" s="17">
        <v>0</v>
      </c>
      <c r="AS27" s="18">
        <v>0</v>
      </c>
      <c r="AT27" s="18">
        <v>0</v>
      </c>
      <c r="AU27" s="18">
        <v>0</v>
      </c>
      <c r="AV27" s="18">
        <v>0</v>
      </c>
      <c r="AW27" s="13">
        <v>0</v>
      </c>
      <c r="AX27" s="17">
        <v>0</v>
      </c>
      <c r="AY27" s="18">
        <v>0</v>
      </c>
      <c r="AZ27" s="18">
        <v>0</v>
      </c>
      <c r="BA27" s="18">
        <v>0</v>
      </c>
      <c r="BB27" s="18">
        <v>0</v>
      </c>
      <c r="BC27" s="13">
        <v>0</v>
      </c>
    </row>
    <row r="28" spans="1:55" x14ac:dyDescent="0.3">
      <c r="A28" s="4" t="s">
        <v>19</v>
      </c>
      <c r="B28" s="109">
        <v>0</v>
      </c>
      <c r="C28" s="110">
        <v>0</v>
      </c>
      <c r="D28" s="110">
        <v>0</v>
      </c>
      <c r="E28" s="110">
        <v>0</v>
      </c>
      <c r="F28" s="110">
        <v>0</v>
      </c>
      <c r="G28" s="111">
        <v>0</v>
      </c>
      <c r="H28" s="17">
        <v>0</v>
      </c>
      <c r="I28" s="18">
        <v>0</v>
      </c>
      <c r="J28" s="18">
        <v>0</v>
      </c>
      <c r="K28" s="18">
        <v>0</v>
      </c>
      <c r="L28" s="18">
        <v>0</v>
      </c>
      <c r="M28" s="13">
        <v>0</v>
      </c>
      <c r="N28" s="17">
        <v>0</v>
      </c>
      <c r="O28" s="18">
        <v>0</v>
      </c>
      <c r="P28" s="18">
        <v>0</v>
      </c>
      <c r="Q28" s="18">
        <v>0</v>
      </c>
      <c r="R28" s="18">
        <v>0</v>
      </c>
      <c r="S28" s="13">
        <v>0</v>
      </c>
      <c r="T28" s="17">
        <v>0</v>
      </c>
      <c r="U28" s="18">
        <v>0</v>
      </c>
      <c r="V28" s="18">
        <v>0</v>
      </c>
      <c r="W28" s="18">
        <v>0</v>
      </c>
      <c r="X28" s="18">
        <v>0</v>
      </c>
      <c r="Y28" s="13">
        <v>0</v>
      </c>
      <c r="Z28" s="17">
        <v>0</v>
      </c>
      <c r="AA28" s="18">
        <v>0</v>
      </c>
      <c r="AB28" s="18">
        <v>0</v>
      </c>
      <c r="AC28" s="18">
        <v>0</v>
      </c>
      <c r="AD28" s="18">
        <v>0</v>
      </c>
      <c r="AE28" s="13">
        <v>0</v>
      </c>
      <c r="AF28" s="17">
        <v>0</v>
      </c>
      <c r="AG28" s="18">
        <v>0</v>
      </c>
      <c r="AH28" s="18">
        <v>0</v>
      </c>
      <c r="AI28" s="18">
        <v>0</v>
      </c>
      <c r="AJ28" s="18">
        <v>0</v>
      </c>
      <c r="AK28" s="13">
        <v>0</v>
      </c>
      <c r="AL28" s="17">
        <v>0</v>
      </c>
      <c r="AM28" s="18">
        <v>0</v>
      </c>
      <c r="AN28" s="18">
        <v>0</v>
      </c>
      <c r="AO28" s="18">
        <v>0</v>
      </c>
      <c r="AP28" s="18">
        <v>0</v>
      </c>
      <c r="AQ28" s="13">
        <v>0</v>
      </c>
      <c r="AR28" s="17">
        <v>0</v>
      </c>
      <c r="AS28" s="18">
        <v>0</v>
      </c>
      <c r="AT28" s="18">
        <v>0</v>
      </c>
      <c r="AU28" s="18">
        <v>0</v>
      </c>
      <c r="AV28" s="18">
        <v>0</v>
      </c>
      <c r="AW28" s="13">
        <v>0</v>
      </c>
      <c r="AX28" s="17">
        <v>0</v>
      </c>
      <c r="AY28" s="18">
        <v>0</v>
      </c>
      <c r="AZ28" s="18">
        <v>0</v>
      </c>
      <c r="BA28" s="18">
        <v>0</v>
      </c>
      <c r="BB28" s="18">
        <v>0</v>
      </c>
      <c r="BC28" s="13">
        <v>0</v>
      </c>
    </row>
    <row r="29" spans="1:55" x14ac:dyDescent="0.3">
      <c r="A29" s="4" t="s">
        <v>20</v>
      </c>
      <c r="B29" s="109">
        <v>0</v>
      </c>
      <c r="C29" s="110">
        <v>0</v>
      </c>
      <c r="D29" s="110">
        <v>0</v>
      </c>
      <c r="E29" s="110">
        <v>0</v>
      </c>
      <c r="F29" s="110">
        <v>0</v>
      </c>
      <c r="G29" s="111">
        <v>0</v>
      </c>
      <c r="H29" s="17">
        <v>0</v>
      </c>
      <c r="I29" s="18">
        <v>0</v>
      </c>
      <c r="J29" s="18">
        <v>0</v>
      </c>
      <c r="K29" s="18">
        <v>0</v>
      </c>
      <c r="L29" s="18">
        <v>0</v>
      </c>
      <c r="M29" s="13">
        <v>0</v>
      </c>
      <c r="N29" s="17">
        <v>0</v>
      </c>
      <c r="O29" s="18">
        <v>0</v>
      </c>
      <c r="P29" s="18">
        <v>0</v>
      </c>
      <c r="Q29" s="18">
        <v>0</v>
      </c>
      <c r="R29" s="18">
        <v>0</v>
      </c>
      <c r="S29" s="13">
        <v>0</v>
      </c>
      <c r="T29" s="17">
        <v>0</v>
      </c>
      <c r="U29" s="18">
        <v>0</v>
      </c>
      <c r="V29" s="18">
        <v>0</v>
      </c>
      <c r="W29" s="18">
        <v>0</v>
      </c>
      <c r="X29" s="18">
        <v>0</v>
      </c>
      <c r="Y29" s="13">
        <v>0</v>
      </c>
      <c r="Z29" s="17">
        <v>0</v>
      </c>
      <c r="AA29" s="18">
        <v>0</v>
      </c>
      <c r="AB29" s="18">
        <v>0</v>
      </c>
      <c r="AC29" s="18">
        <v>0</v>
      </c>
      <c r="AD29" s="18">
        <v>0</v>
      </c>
      <c r="AE29" s="13">
        <v>0</v>
      </c>
      <c r="AF29" s="17">
        <v>0</v>
      </c>
      <c r="AG29" s="18">
        <v>0</v>
      </c>
      <c r="AH29" s="18">
        <v>0</v>
      </c>
      <c r="AI29" s="18">
        <v>0</v>
      </c>
      <c r="AJ29" s="18">
        <v>0</v>
      </c>
      <c r="AK29" s="13">
        <v>0</v>
      </c>
      <c r="AL29" s="17">
        <v>0</v>
      </c>
      <c r="AM29" s="18">
        <v>0</v>
      </c>
      <c r="AN29" s="18">
        <v>0</v>
      </c>
      <c r="AO29" s="18">
        <v>0</v>
      </c>
      <c r="AP29" s="18">
        <v>0</v>
      </c>
      <c r="AQ29" s="13">
        <v>0</v>
      </c>
      <c r="AR29" s="17">
        <v>0</v>
      </c>
      <c r="AS29" s="18">
        <v>0</v>
      </c>
      <c r="AT29" s="18">
        <v>0</v>
      </c>
      <c r="AU29" s="18">
        <v>0</v>
      </c>
      <c r="AV29" s="18">
        <v>0</v>
      </c>
      <c r="AW29" s="13">
        <v>0</v>
      </c>
      <c r="AX29" s="17">
        <v>0</v>
      </c>
      <c r="AY29" s="18">
        <v>0</v>
      </c>
      <c r="AZ29" s="18">
        <v>0</v>
      </c>
      <c r="BA29" s="18">
        <v>0</v>
      </c>
      <c r="BB29" s="18">
        <v>0</v>
      </c>
      <c r="BC29" s="13">
        <v>0</v>
      </c>
    </row>
    <row r="30" spans="1:55" x14ac:dyDescent="0.3">
      <c r="A30" s="4" t="s">
        <v>21</v>
      </c>
      <c r="B30" s="109">
        <v>0</v>
      </c>
      <c r="C30" s="110">
        <v>0</v>
      </c>
      <c r="D30" s="110">
        <v>0</v>
      </c>
      <c r="E30" s="110">
        <v>0</v>
      </c>
      <c r="F30" s="110">
        <v>0</v>
      </c>
      <c r="G30" s="111">
        <v>0</v>
      </c>
      <c r="H30" s="17">
        <v>0</v>
      </c>
      <c r="I30" s="18">
        <v>0</v>
      </c>
      <c r="J30" s="18">
        <v>0</v>
      </c>
      <c r="K30" s="18">
        <v>0</v>
      </c>
      <c r="L30" s="18">
        <v>0</v>
      </c>
      <c r="M30" s="13">
        <v>0</v>
      </c>
      <c r="N30" s="17">
        <v>0</v>
      </c>
      <c r="O30" s="18">
        <v>0</v>
      </c>
      <c r="P30" s="18">
        <v>0</v>
      </c>
      <c r="Q30" s="18">
        <v>0</v>
      </c>
      <c r="R30" s="18">
        <v>0</v>
      </c>
      <c r="S30" s="13">
        <v>0</v>
      </c>
      <c r="T30" s="17">
        <v>0</v>
      </c>
      <c r="U30" s="18">
        <v>0</v>
      </c>
      <c r="V30" s="18">
        <v>0</v>
      </c>
      <c r="W30" s="18">
        <v>0</v>
      </c>
      <c r="X30" s="18">
        <v>0</v>
      </c>
      <c r="Y30" s="13">
        <v>0</v>
      </c>
      <c r="Z30" s="17">
        <v>0</v>
      </c>
      <c r="AA30" s="18">
        <v>0</v>
      </c>
      <c r="AB30" s="18">
        <v>0</v>
      </c>
      <c r="AC30" s="18">
        <v>0</v>
      </c>
      <c r="AD30" s="18">
        <v>0</v>
      </c>
      <c r="AE30" s="13">
        <v>0</v>
      </c>
      <c r="AF30" s="17">
        <v>0</v>
      </c>
      <c r="AG30" s="18">
        <v>0</v>
      </c>
      <c r="AH30" s="18">
        <v>0</v>
      </c>
      <c r="AI30" s="18">
        <v>0</v>
      </c>
      <c r="AJ30" s="18">
        <v>0</v>
      </c>
      <c r="AK30" s="13">
        <v>0</v>
      </c>
      <c r="AL30" s="17">
        <v>0</v>
      </c>
      <c r="AM30" s="18">
        <v>0</v>
      </c>
      <c r="AN30" s="18">
        <v>0</v>
      </c>
      <c r="AO30" s="18">
        <v>0</v>
      </c>
      <c r="AP30" s="18">
        <v>0</v>
      </c>
      <c r="AQ30" s="13">
        <v>0</v>
      </c>
      <c r="AR30" s="17">
        <v>0</v>
      </c>
      <c r="AS30" s="18">
        <v>0</v>
      </c>
      <c r="AT30" s="18">
        <v>0</v>
      </c>
      <c r="AU30" s="18">
        <v>0</v>
      </c>
      <c r="AV30" s="18">
        <v>0</v>
      </c>
      <c r="AW30" s="13">
        <v>0</v>
      </c>
      <c r="AX30" s="17">
        <v>0</v>
      </c>
      <c r="AY30" s="18">
        <v>0</v>
      </c>
      <c r="AZ30" s="18">
        <v>0</v>
      </c>
      <c r="BA30" s="18">
        <v>0</v>
      </c>
      <c r="BB30" s="18">
        <v>0</v>
      </c>
      <c r="BC30" s="13">
        <v>0</v>
      </c>
    </row>
    <row r="31" spans="1:55" x14ac:dyDescent="0.3">
      <c r="A31" s="4" t="s">
        <v>22</v>
      </c>
      <c r="B31" s="109">
        <v>0</v>
      </c>
      <c r="C31" s="110">
        <v>0</v>
      </c>
      <c r="D31" s="110">
        <v>0</v>
      </c>
      <c r="E31" s="110">
        <v>0</v>
      </c>
      <c r="F31" s="110">
        <v>0</v>
      </c>
      <c r="G31" s="111">
        <v>0</v>
      </c>
      <c r="H31" s="17">
        <v>0</v>
      </c>
      <c r="I31" s="18">
        <v>0</v>
      </c>
      <c r="J31" s="18">
        <v>0</v>
      </c>
      <c r="K31" s="18">
        <v>0</v>
      </c>
      <c r="L31" s="18">
        <v>0</v>
      </c>
      <c r="M31" s="13">
        <v>0</v>
      </c>
      <c r="N31" s="17">
        <v>0</v>
      </c>
      <c r="O31" s="18">
        <v>0</v>
      </c>
      <c r="P31" s="18">
        <v>0</v>
      </c>
      <c r="Q31" s="18">
        <v>0</v>
      </c>
      <c r="R31" s="18">
        <v>0</v>
      </c>
      <c r="S31" s="13">
        <v>0</v>
      </c>
      <c r="T31" s="17">
        <v>0</v>
      </c>
      <c r="U31" s="18">
        <v>0</v>
      </c>
      <c r="V31" s="18">
        <v>0</v>
      </c>
      <c r="W31" s="18">
        <v>0</v>
      </c>
      <c r="X31" s="18">
        <v>0</v>
      </c>
      <c r="Y31" s="13">
        <v>0</v>
      </c>
      <c r="Z31" s="17">
        <v>0</v>
      </c>
      <c r="AA31" s="18">
        <v>0</v>
      </c>
      <c r="AB31" s="18">
        <v>0</v>
      </c>
      <c r="AC31" s="18">
        <v>0</v>
      </c>
      <c r="AD31" s="18">
        <v>0</v>
      </c>
      <c r="AE31" s="13">
        <v>0</v>
      </c>
      <c r="AF31" s="17">
        <v>0</v>
      </c>
      <c r="AG31" s="18">
        <v>0</v>
      </c>
      <c r="AH31" s="18">
        <v>0</v>
      </c>
      <c r="AI31" s="18">
        <v>0</v>
      </c>
      <c r="AJ31" s="18">
        <v>0</v>
      </c>
      <c r="AK31" s="13">
        <v>0</v>
      </c>
      <c r="AL31" s="17">
        <v>0</v>
      </c>
      <c r="AM31" s="18">
        <v>0</v>
      </c>
      <c r="AN31" s="18">
        <v>0</v>
      </c>
      <c r="AO31" s="18">
        <v>0</v>
      </c>
      <c r="AP31" s="18">
        <v>0</v>
      </c>
      <c r="AQ31" s="13">
        <v>0</v>
      </c>
      <c r="AR31" s="17">
        <v>0</v>
      </c>
      <c r="AS31" s="18">
        <v>0</v>
      </c>
      <c r="AT31" s="18">
        <v>0</v>
      </c>
      <c r="AU31" s="18">
        <v>0</v>
      </c>
      <c r="AV31" s="18">
        <v>0</v>
      </c>
      <c r="AW31" s="13">
        <v>0</v>
      </c>
      <c r="AX31" s="17">
        <v>0</v>
      </c>
      <c r="AY31" s="18">
        <v>0</v>
      </c>
      <c r="AZ31" s="18">
        <v>0</v>
      </c>
      <c r="BA31" s="18">
        <v>0</v>
      </c>
      <c r="BB31" s="18">
        <v>0</v>
      </c>
      <c r="BC31" s="13">
        <v>0</v>
      </c>
    </row>
    <row r="32" spans="1:55" x14ac:dyDescent="0.3">
      <c r="A32" s="4" t="s">
        <v>23</v>
      </c>
      <c r="B32" s="109">
        <v>0</v>
      </c>
      <c r="C32" s="110">
        <v>0</v>
      </c>
      <c r="D32" s="110">
        <v>0</v>
      </c>
      <c r="E32" s="110">
        <v>0</v>
      </c>
      <c r="F32" s="110">
        <v>0</v>
      </c>
      <c r="G32" s="111">
        <v>0</v>
      </c>
      <c r="H32" s="17">
        <v>0</v>
      </c>
      <c r="I32" s="18">
        <v>0</v>
      </c>
      <c r="J32" s="18">
        <v>0</v>
      </c>
      <c r="K32" s="18">
        <v>0</v>
      </c>
      <c r="L32" s="18">
        <v>0</v>
      </c>
      <c r="M32" s="13">
        <v>0</v>
      </c>
      <c r="N32" s="17">
        <v>0</v>
      </c>
      <c r="O32" s="18">
        <v>0</v>
      </c>
      <c r="P32" s="18">
        <v>0</v>
      </c>
      <c r="Q32" s="18">
        <v>0</v>
      </c>
      <c r="R32" s="18">
        <v>0</v>
      </c>
      <c r="S32" s="13">
        <v>0</v>
      </c>
      <c r="T32" s="17">
        <v>0</v>
      </c>
      <c r="U32" s="18">
        <v>0</v>
      </c>
      <c r="V32" s="18">
        <v>0</v>
      </c>
      <c r="W32" s="18">
        <v>0</v>
      </c>
      <c r="X32" s="18">
        <v>0</v>
      </c>
      <c r="Y32" s="13">
        <v>0</v>
      </c>
      <c r="Z32" s="17">
        <v>0</v>
      </c>
      <c r="AA32" s="18">
        <v>0</v>
      </c>
      <c r="AB32" s="18">
        <v>0</v>
      </c>
      <c r="AC32" s="18">
        <v>0</v>
      </c>
      <c r="AD32" s="18">
        <v>0</v>
      </c>
      <c r="AE32" s="13">
        <v>0</v>
      </c>
      <c r="AF32" s="17">
        <v>0</v>
      </c>
      <c r="AG32" s="18">
        <v>0</v>
      </c>
      <c r="AH32" s="18">
        <v>0</v>
      </c>
      <c r="AI32" s="18">
        <v>0</v>
      </c>
      <c r="AJ32" s="18">
        <v>0</v>
      </c>
      <c r="AK32" s="13">
        <v>0</v>
      </c>
      <c r="AL32" s="17">
        <v>0</v>
      </c>
      <c r="AM32" s="18">
        <v>0</v>
      </c>
      <c r="AN32" s="18">
        <v>0</v>
      </c>
      <c r="AO32" s="18">
        <v>0</v>
      </c>
      <c r="AP32" s="18">
        <v>0</v>
      </c>
      <c r="AQ32" s="13">
        <v>0</v>
      </c>
      <c r="AR32" s="17">
        <v>0</v>
      </c>
      <c r="AS32" s="18">
        <v>0</v>
      </c>
      <c r="AT32" s="18">
        <v>0</v>
      </c>
      <c r="AU32" s="18">
        <v>0</v>
      </c>
      <c r="AV32" s="18">
        <v>0</v>
      </c>
      <c r="AW32" s="13">
        <v>0</v>
      </c>
      <c r="AX32" s="17">
        <v>0</v>
      </c>
      <c r="AY32" s="18">
        <v>0</v>
      </c>
      <c r="AZ32" s="18">
        <v>0</v>
      </c>
      <c r="BA32" s="18">
        <v>0</v>
      </c>
      <c r="BB32" s="18">
        <v>0</v>
      </c>
      <c r="BC32" s="13">
        <v>0</v>
      </c>
    </row>
    <row r="33" spans="1:55" x14ac:dyDescent="0.3">
      <c r="A33" s="4" t="s">
        <v>24</v>
      </c>
      <c r="B33" s="109">
        <v>0</v>
      </c>
      <c r="C33" s="110">
        <v>0</v>
      </c>
      <c r="D33" s="110">
        <v>0</v>
      </c>
      <c r="E33" s="110">
        <v>0</v>
      </c>
      <c r="F33" s="110">
        <v>0</v>
      </c>
      <c r="G33" s="111">
        <v>0</v>
      </c>
      <c r="H33" s="17">
        <v>0</v>
      </c>
      <c r="I33" s="18">
        <v>0</v>
      </c>
      <c r="J33" s="18">
        <v>0</v>
      </c>
      <c r="K33" s="18">
        <v>0</v>
      </c>
      <c r="L33" s="18">
        <v>0</v>
      </c>
      <c r="M33" s="13">
        <v>0</v>
      </c>
      <c r="N33" s="17">
        <v>0</v>
      </c>
      <c r="O33" s="18">
        <v>0</v>
      </c>
      <c r="P33" s="18">
        <v>0</v>
      </c>
      <c r="Q33" s="18">
        <v>0</v>
      </c>
      <c r="R33" s="18">
        <v>0</v>
      </c>
      <c r="S33" s="13">
        <v>0</v>
      </c>
      <c r="T33" s="17">
        <v>0</v>
      </c>
      <c r="U33" s="18">
        <v>0</v>
      </c>
      <c r="V33" s="18">
        <v>0</v>
      </c>
      <c r="W33" s="18">
        <v>0</v>
      </c>
      <c r="X33" s="18">
        <v>0</v>
      </c>
      <c r="Y33" s="13">
        <v>0</v>
      </c>
      <c r="Z33" s="17">
        <v>0</v>
      </c>
      <c r="AA33" s="18">
        <v>0</v>
      </c>
      <c r="AB33" s="18">
        <v>0</v>
      </c>
      <c r="AC33" s="18">
        <v>0</v>
      </c>
      <c r="AD33" s="18">
        <v>0</v>
      </c>
      <c r="AE33" s="13">
        <v>0</v>
      </c>
      <c r="AF33" s="17">
        <v>0</v>
      </c>
      <c r="AG33" s="18">
        <v>0</v>
      </c>
      <c r="AH33" s="18">
        <v>0</v>
      </c>
      <c r="AI33" s="18">
        <v>0</v>
      </c>
      <c r="AJ33" s="18">
        <v>0</v>
      </c>
      <c r="AK33" s="13">
        <v>0</v>
      </c>
      <c r="AL33" s="17">
        <v>0</v>
      </c>
      <c r="AM33" s="18">
        <v>0</v>
      </c>
      <c r="AN33" s="18">
        <v>0</v>
      </c>
      <c r="AO33" s="18">
        <v>0</v>
      </c>
      <c r="AP33" s="18">
        <v>0</v>
      </c>
      <c r="AQ33" s="13">
        <v>0</v>
      </c>
      <c r="AR33" s="17">
        <v>0</v>
      </c>
      <c r="AS33" s="18">
        <v>0</v>
      </c>
      <c r="AT33" s="18">
        <v>0</v>
      </c>
      <c r="AU33" s="18">
        <v>0</v>
      </c>
      <c r="AV33" s="18">
        <v>0</v>
      </c>
      <c r="AW33" s="13">
        <v>0</v>
      </c>
      <c r="AX33" s="17">
        <v>0</v>
      </c>
      <c r="AY33" s="18">
        <v>0</v>
      </c>
      <c r="AZ33" s="18">
        <v>0</v>
      </c>
      <c r="BA33" s="18">
        <v>0</v>
      </c>
      <c r="BB33" s="18">
        <v>0</v>
      </c>
      <c r="BC33" s="13">
        <v>0</v>
      </c>
    </row>
    <row r="34" spans="1:55" x14ac:dyDescent="0.3">
      <c r="A34" s="4" t="s">
        <v>25</v>
      </c>
      <c r="B34" s="109">
        <v>0</v>
      </c>
      <c r="C34" s="110">
        <v>0</v>
      </c>
      <c r="D34" s="110">
        <v>0</v>
      </c>
      <c r="E34" s="110">
        <v>0</v>
      </c>
      <c r="F34" s="110">
        <v>0</v>
      </c>
      <c r="G34" s="111">
        <v>0</v>
      </c>
      <c r="H34" s="17">
        <v>0</v>
      </c>
      <c r="I34" s="18">
        <v>0</v>
      </c>
      <c r="J34" s="18">
        <v>0</v>
      </c>
      <c r="K34" s="18">
        <v>0</v>
      </c>
      <c r="L34" s="18">
        <v>0</v>
      </c>
      <c r="M34" s="13">
        <v>0</v>
      </c>
      <c r="N34" s="17">
        <v>0</v>
      </c>
      <c r="O34" s="18">
        <v>0</v>
      </c>
      <c r="P34" s="18">
        <v>0</v>
      </c>
      <c r="Q34" s="18">
        <v>0</v>
      </c>
      <c r="R34" s="18">
        <v>0</v>
      </c>
      <c r="S34" s="13">
        <v>0</v>
      </c>
      <c r="T34" s="17">
        <v>0</v>
      </c>
      <c r="U34" s="18">
        <v>0</v>
      </c>
      <c r="V34" s="18">
        <v>0</v>
      </c>
      <c r="W34" s="18">
        <v>0</v>
      </c>
      <c r="X34" s="18">
        <v>0</v>
      </c>
      <c r="Y34" s="13">
        <v>0</v>
      </c>
      <c r="Z34" s="17">
        <v>0</v>
      </c>
      <c r="AA34" s="18">
        <v>0</v>
      </c>
      <c r="AB34" s="18">
        <v>0</v>
      </c>
      <c r="AC34" s="18">
        <v>0</v>
      </c>
      <c r="AD34" s="18">
        <v>0</v>
      </c>
      <c r="AE34" s="13">
        <v>0</v>
      </c>
      <c r="AF34" s="17">
        <v>0</v>
      </c>
      <c r="AG34" s="18">
        <v>0</v>
      </c>
      <c r="AH34" s="18">
        <v>0</v>
      </c>
      <c r="AI34" s="18">
        <v>0</v>
      </c>
      <c r="AJ34" s="18">
        <v>0</v>
      </c>
      <c r="AK34" s="13">
        <v>0</v>
      </c>
      <c r="AL34" s="17">
        <v>0</v>
      </c>
      <c r="AM34" s="18">
        <v>0</v>
      </c>
      <c r="AN34" s="18">
        <v>0</v>
      </c>
      <c r="AO34" s="18">
        <v>0</v>
      </c>
      <c r="AP34" s="18">
        <v>0</v>
      </c>
      <c r="AQ34" s="13">
        <v>0</v>
      </c>
      <c r="AR34" s="17">
        <v>0</v>
      </c>
      <c r="AS34" s="18">
        <v>0</v>
      </c>
      <c r="AT34" s="18">
        <v>0</v>
      </c>
      <c r="AU34" s="18">
        <v>0</v>
      </c>
      <c r="AV34" s="18">
        <v>0</v>
      </c>
      <c r="AW34" s="13">
        <v>0</v>
      </c>
      <c r="AX34" s="17">
        <v>0</v>
      </c>
      <c r="AY34" s="18">
        <v>0</v>
      </c>
      <c r="AZ34" s="18">
        <v>0</v>
      </c>
      <c r="BA34" s="18">
        <v>0</v>
      </c>
      <c r="BB34" s="18">
        <v>0</v>
      </c>
      <c r="BC34" s="13">
        <v>0</v>
      </c>
    </row>
    <row r="35" spans="1:55" x14ac:dyDescent="0.3">
      <c r="A35" s="4" t="s">
        <v>26</v>
      </c>
      <c r="B35" s="109">
        <v>0</v>
      </c>
      <c r="C35" s="110">
        <v>0</v>
      </c>
      <c r="D35" s="110">
        <v>0</v>
      </c>
      <c r="E35" s="110">
        <v>21376</v>
      </c>
      <c r="F35" s="110">
        <v>0</v>
      </c>
      <c r="G35" s="111">
        <v>21376</v>
      </c>
      <c r="H35" s="17">
        <v>0</v>
      </c>
      <c r="I35" s="18">
        <v>0</v>
      </c>
      <c r="J35" s="18">
        <v>0</v>
      </c>
      <c r="K35" s="18">
        <v>0</v>
      </c>
      <c r="L35" s="18">
        <v>0</v>
      </c>
      <c r="M35" s="13">
        <v>0</v>
      </c>
      <c r="N35" s="17">
        <v>0</v>
      </c>
      <c r="O35" s="18">
        <v>0</v>
      </c>
      <c r="P35" s="18">
        <v>0</v>
      </c>
      <c r="Q35" s="18">
        <v>0</v>
      </c>
      <c r="R35" s="18">
        <v>0</v>
      </c>
      <c r="S35" s="13">
        <v>0</v>
      </c>
      <c r="T35" s="17">
        <v>0</v>
      </c>
      <c r="U35" s="18">
        <v>0</v>
      </c>
      <c r="V35" s="18">
        <v>0</v>
      </c>
      <c r="W35" s="18">
        <v>0</v>
      </c>
      <c r="X35" s="18">
        <v>0</v>
      </c>
      <c r="Y35" s="13">
        <v>0</v>
      </c>
      <c r="Z35" s="17">
        <v>0</v>
      </c>
      <c r="AA35" s="18">
        <v>0</v>
      </c>
      <c r="AB35" s="18">
        <v>0</v>
      </c>
      <c r="AC35" s="18">
        <v>0</v>
      </c>
      <c r="AD35" s="18">
        <v>0</v>
      </c>
      <c r="AE35" s="13">
        <v>0</v>
      </c>
      <c r="AF35" s="17">
        <v>0</v>
      </c>
      <c r="AG35" s="18">
        <v>0</v>
      </c>
      <c r="AH35" s="18">
        <v>0</v>
      </c>
      <c r="AI35" s="18">
        <v>0</v>
      </c>
      <c r="AJ35" s="18">
        <v>0</v>
      </c>
      <c r="AK35" s="13">
        <v>0</v>
      </c>
      <c r="AL35" s="17">
        <v>0</v>
      </c>
      <c r="AM35" s="18">
        <v>0</v>
      </c>
      <c r="AN35" s="18">
        <v>0</v>
      </c>
      <c r="AO35" s="18">
        <v>0</v>
      </c>
      <c r="AP35" s="18">
        <v>0</v>
      </c>
      <c r="AQ35" s="13">
        <v>0</v>
      </c>
      <c r="AR35" s="17">
        <v>0</v>
      </c>
      <c r="AS35" s="18">
        <v>0</v>
      </c>
      <c r="AT35" s="18">
        <v>0</v>
      </c>
      <c r="AU35" s="18">
        <v>0</v>
      </c>
      <c r="AV35" s="18">
        <v>0</v>
      </c>
      <c r="AW35" s="13">
        <v>0</v>
      </c>
      <c r="AX35" s="17">
        <v>0</v>
      </c>
      <c r="AY35" s="18">
        <v>0</v>
      </c>
      <c r="AZ35" s="18">
        <v>0</v>
      </c>
      <c r="BA35" s="18">
        <v>21376</v>
      </c>
      <c r="BB35" s="18">
        <v>0</v>
      </c>
      <c r="BC35" s="13">
        <v>21376</v>
      </c>
    </row>
    <row r="36" spans="1:55" x14ac:dyDescent="0.3">
      <c r="A36" s="4" t="s">
        <v>27</v>
      </c>
      <c r="B36" s="109">
        <v>0</v>
      </c>
      <c r="C36" s="110">
        <v>0</v>
      </c>
      <c r="D36" s="110">
        <v>0</v>
      </c>
      <c r="E36" s="110">
        <v>0</v>
      </c>
      <c r="F36" s="110">
        <v>0</v>
      </c>
      <c r="G36" s="111">
        <v>0</v>
      </c>
      <c r="H36" s="17">
        <v>0</v>
      </c>
      <c r="I36" s="18">
        <v>0</v>
      </c>
      <c r="J36" s="18">
        <v>0</v>
      </c>
      <c r="K36" s="18">
        <v>0</v>
      </c>
      <c r="L36" s="18">
        <v>0</v>
      </c>
      <c r="M36" s="13">
        <v>0</v>
      </c>
      <c r="N36" s="17">
        <v>0</v>
      </c>
      <c r="O36" s="18">
        <v>0</v>
      </c>
      <c r="P36" s="18">
        <v>0</v>
      </c>
      <c r="Q36" s="18">
        <v>0</v>
      </c>
      <c r="R36" s="18">
        <v>0</v>
      </c>
      <c r="S36" s="13">
        <v>0</v>
      </c>
      <c r="T36" s="17">
        <v>0</v>
      </c>
      <c r="U36" s="18">
        <v>0</v>
      </c>
      <c r="V36" s="18">
        <v>0</v>
      </c>
      <c r="W36" s="18">
        <v>0</v>
      </c>
      <c r="X36" s="18">
        <v>0</v>
      </c>
      <c r="Y36" s="13">
        <v>0</v>
      </c>
      <c r="Z36" s="17">
        <v>0</v>
      </c>
      <c r="AA36" s="18">
        <v>0</v>
      </c>
      <c r="AB36" s="18">
        <v>0</v>
      </c>
      <c r="AC36" s="18">
        <v>0</v>
      </c>
      <c r="AD36" s="18">
        <v>0</v>
      </c>
      <c r="AE36" s="13">
        <v>0</v>
      </c>
      <c r="AF36" s="17">
        <v>0</v>
      </c>
      <c r="AG36" s="18">
        <v>0</v>
      </c>
      <c r="AH36" s="18">
        <v>0</v>
      </c>
      <c r="AI36" s="18">
        <v>0</v>
      </c>
      <c r="AJ36" s="18">
        <v>0</v>
      </c>
      <c r="AK36" s="13">
        <v>0</v>
      </c>
      <c r="AL36" s="17">
        <v>0</v>
      </c>
      <c r="AM36" s="18">
        <v>0</v>
      </c>
      <c r="AN36" s="18">
        <v>0</v>
      </c>
      <c r="AO36" s="18">
        <v>0</v>
      </c>
      <c r="AP36" s="18">
        <v>0</v>
      </c>
      <c r="AQ36" s="13">
        <v>0</v>
      </c>
      <c r="AR36" s="17">
        <v>0</v>
      </c>
      <c r="AS36" s="18">
        <v>0</v>
      </c>
      <c r="AT36" s="18">
        <v>0</v>
      </c>
      <c r="AU36" s="18">
        <v>0</v>
      </c>
      <c r="AV36" s="18">
        <v>0</v>
      </c>
      <c r="AW36" s="13">
        <v>0</v>
      </c>
      <c r="AX36" s="17">
        <v>0</v>
      </c>
      <c r="AY36" s="18">
        <v>0</v>
      </c>
      <c r="AZ36" s="18">
        <v>0</v>
      </c>
      <c r="BA36" s="18">
        <v>0</v>
      </c>
      <c r="BB36" s="18">
        <v>0</v>
      </c>
      <c r="BC36" s="13">
        <v>0</v>
      </c>
    </row>
    <row r="37" spans="1:55" x14ac:dyDescent="0.3">
      <c r="A37" s="4" t="s">
        <v>28</v>
      </c>
      <c r="B37" s="109">
        <v>0</v>
      </c>
      <c r="C37" s="110">
        <v>0</v>
      </c>
      <c r="D37" s="110">
        <v>0</v>
      </c>
      <c r="E37" s="110">
        <v>0</v>
      </c>
      <c r="F37" s="110">
        <v>0</v>
      </c>
      <c r="G37" s="111">
        <v>0</v>
      </c>
      <c r="H37" s="17">
        <v>0</v>
      </c>
      <c r="I37" s="18">
        <v>0</v>
      </c>
      <c r="J37" s="18">
        <v>0</v>
      </c>
      <c r="K37" s="18">
        <v>0</v>
      </c>
      <c r="L37" s="18">
        <v>0</v>
      </c>
      <c r="M37" s="13">
        <v>0</v>
      </c>
      <c r="N37" s="17">
        <v>0</v>
      </c>
      <c r="O37" s="18">
        <v>0</v>
      </c>
      <c r="P37" s="18">
        <v>0</v>
      </c>
      <c r="Q37" s="18">
        <v>0</v>
      </c>
      <c r="R37" s="18">
        <v>0</v>
      </c>
      <c r="S37" s="13">
        <v>0</v>
      </c>
      <c r="T37" s="17">
        <v>0</v>
      </c>
      <c r="U37" s="18">
        <v>0</v>
      </c>
      <c r="V37" s="18">
        <v>0</v>
      </c>
      <c r="W37" s="18">
        <v>0</v>
      </c>
      <c r="X37" s="18">
        <v>0</v>
      </c>
      <c r="Y37" s="13">
        <v>0</v>
      </c>
      <c r="Z37" s="17">
        <v>0</v>
      </c>
      <c r="AA37" s="18">
        <v>0</v>
      </c>
      <c r="AB37" s="18">
        <v>0</v>
      </c>
      <c r="AC37" s="18">
        <v>0</v>
      </c>
      <c r="AD37" s="18">
        <v>0</v>
      </c>
      <c r="AE37" s="13">
        <v>0</v>
      </c>
      <c r="AF37" s="17">
        <v>0</v>
      </c>
      <c r="AG37" s="18">
        <v>0</v>
      </c>
      <c r="AH37" s="18">
        <v>0</v>
      </c>
      <c r="AI37" s="18">
        <v>0</v>
      </c>
      <c r="AJ37" s="18">
        <v>0</v>
      </c>
      <c r="AK37" s="13">
        <v>0</v>
      </c>
      <c r="AL37" s="17">
        <v>0</v>
      </c>
      <c r="AM37" s="18">
        <v>0</v>
      </c>
      <c r="AN37" s="18">
        <v>0</v>
      </c>
      <c r="AO37" s="18">
        <v>0</v>
      </c>
      <c r="AP37" s="18">
        <v>0</v>
      </c>
      <c r="AQ37" s="13">
        <v>0</v>
      </c>
      <c r="AR37" s="17">
        <v>0</v>
      </c>
      <c r="AS37" s="18">
        <v>0</v>
      </c>
      <c r="AT37" s="18">
        <v>0</v>
      </c>
      <c r="AU37" s="18">
        <v>0</v>
      </c>
      <c r="AV37" s="18">
        <v>0</v>
      </c>
      <c r="AW37" s="13">
        <v>0</v>
      </c>
      <c r="AX37" s="17">
        <v>0</v>
      </c>
      <c r="AY37" s="18">
        <v>0</v>
      </c>
      <c r="AZ37" s="18">
        <v>0</v>
      </c>
      <c r="BA37" s="18">
        <v>0</v>
      </c>
      <c r="BB37" s="18">
        <v>0</v>
      </c>
      <c r="BC37" s="13">
        <v>0</v>
      </c>
    </row>
    <row r="38" spans="1:55" x14ac:dyDescent="0.3">
      <c r="A38" s="4" t="s">
        <v>29</v>
      </c>
      <c r="B38" s="109">
        <v>0</v>
      </c>
      <c r="C38" s="110">
        <v>0</v>
      </c>
      <c r="D38" s="110">
        <v>0</v>
      </c>
      <c r="E38" s="110">
        <v>0</v>
      </c>
      <c r="F38" s="110">
        <v>0</v>
      </c>
      <c r="G38" s="111">
        <v>0</v>
      </c>
      <c r="H38" s="17">
        <v>0</v>
      </c>
      <c r="I38" s="18">
        <v>0</v>
      </c>
      <c r="J38" s="18">
        <v>0</v>
      </c>
      <c r="K38" s="18">
        <v>0</v>
      </c>
      <c r="L38" s="18">
        <v>0</v>
      </c>
      <c r="M38" s="13">
        <v>0</v>
      </c>
      <c r="N38" s="17">
        <v>0</v>
      </c>
      <c r="O38" s="18">
        <v>0</v>
      </c>
      <c r="P38" s="18">
        <v>0</v>
      </c>
      <c r="Q38" s="18">
        <v>0</v>
      </c>
      <c r="R38" s="18">
        <v>0</v>
      </c>
      <c r="S38" s="13">
        <v>0</v>
      </c>
      <c r="T38" s="17">
        <v>0</v>
      </c>
      <c r="U38" s="18">
        <v>0</v>
      </c>
      <c r="V38" s="18">
        <v>0</v>
      </c>
      <c r="W38" s="18">
        <v>0</v>
      </c>
      <c r="X38" s="18">
        <v>0</v>
      </c>
      <c r="Y38" s="13">
        <v>0</v>
      </c>
      <c r="Z38" s="17">
        <v>0</v>
      </c>
      <c r="AA38" s="18">
        <v>0</v>
      </c>
      <c r="AB38" s="18">
        <v>0</v>
      </c>
      <c r="AC38" s="18">
        <v>0</v>
      </c>
      <c r="AD38" s="18">
        <v>0</v>
      </c>
      <c r="AE38" s="13">
        <v>0</v>
      </c>
      <c r="AF38" s="17">
        <v>0</v>
      </c>
      <c r="AG38" s="18">
        <v>0</v>
      </c>
      <c r="AH38" s="18">
        <v>0</v>
      </c>
      <c r="AI38" s="18">
        <v>0</v>
      </c>
      <c r="AJ38" s="18">
        <v>0</v>
      </c>
      <c r="AK38" s="13">
        <v>0</v>
      </c>
      <c r="AL38" s="17">
        <v>0</v>
      </c>
      <c r="AM38" s="18">
        <v>0</v>
      </c>
      <c r="AN38" s="18">
        <v>0</v>
      </c>
      <c r="AO38" s="18">
        <v>0</v>
      </c>
      <c r="AP38" s="18">
        <v>0</v>
      </c>
      <c r="AQ38" s="13">
        <v>0</v>
      </c>
      <c r="AR38" s="17">
        <v>0</v>
      </c>
      <c r="AS38" s="18">
        <v>0</v>
      </c>
      <c r="AT38" s="18">
        <v>0</v>
      </c>
      <c r="AU38" s="18">
        <v>0</v>
      </c>
      <c r="AV38" s="18">
        <v>0</v>
      </c>
      <c r="AW38" s="13">
        <v>0</v>
      </c>
      <c r="AX38" s="17">
        <v>0</v>
      </c>
      <c r="AY38" s="18">
        <v>0</v>
      </c>
      <c r="AZ38" s="18">
        <v>0</v>
      </c>
      <c r="BA38" s="18">
        <v>0</v>
      </c>
      <c r="BB38" s="18">
        <v>0</v>
      </c>
      <c r="BC38" s="13">
        <v>0</v>
      </c>
    </row>
    <row r="39" spans="1:55" x14ac:dyDescent="0.3">
      <c r="A39" s="4" t="s">
        <v>30</v>
      </c>
      <c r="B39" s="109">
        <v>0</v>
      </c>
      <c r="C39" s="110">
        <v>0</v>
      </c>
      <c r="D39" s="110">
        <v>0</v>
      </c>
      <c r="E39" s="110">
        <v>0</v>
      </c>
      <c r="F39" s="110">
        <v>0</v>
      </c>
      <c r="G39" s="111">
        <v>0</v>
      </c>
      <c r="H39" s="17">
        <v>0</v>
      </c>
      <c r="I39" s="18">
        <v>0</v>
      </c>
      <c r="J39" s="18">
        <v>0</v>
      </c>
      <c r="K39" s="18">
        <v>0</v>
      </c>
      <c r="L39" s="18">
        <v>0</v>
      </c>
      <c r="M39" s="13">
        <v>0</v>
      </c>
      <c r="N39" s="17">
        <v>0</v>
      </c>
      <c r="O39" s="18">
        <v>0</v>
      </c>
      <c r="P39" s="18">
        <v>0</v>
      </c>
      <c r="Q39" s="18">
        <v>0</v>
      </c>
      <c r="R39" s="18">
        <v>0</v>
      </c>
      <c r="S39" s="13">
        <v>0</v>
      </c>
      <c r="T39" s="17">
        <v>0</v>
      </c>
      <c r="U39" s="18">
        <v>0</v>
      </c>
      <c r="V39" s="18">
        <v>0</v>
      </c>
      <c r="W39" s="18">
        <v>0</v>
      </c>
      <c r="X39" s="18">
        <v>0</v>
      </c>
      <c r="Y39" s="13">
        <v>0</v>
      </c>
      <c r="Z39" s="17">
        <v>0</v>
      </c>
      <c r="AA39" s="18">
        <v>0</v>
      </c>
      <c r="AB39" s="18">
        <v>0</v>
      </c>
      <c r="AC39" s="18">
        <v>0</v>
      </c>
      <c r="AD39" s="18">
        <v>0</v>
      </c>
      <c r="AE39" s="13">
        <v>0</v>
      </c>
      <c r="AF39" s="17">
        <v>0</v>
      </c>
      <c r="AG39" s="18">
        <v>0</v>
      </c>
      <c r="AH39" s="18">
        <v>0</v>
      </c>
      <c r="AI39" s="18">
        <v>0</v>
      </c>
      <c r="AJ39" s="18">
        <v>0</v>
      </c>
      <c r="AK39" s="13">
        <v>0</v>
      </c>
      <c r="AL39" s="17">
        <v>0</v>
      </c>
      <c r="AM39" s="18">
        <v>0</v>
      </c>
      <c r="AN39" s="18">
        <v>0</v>
      </c>
      <c r="AO39" s="18">
        <v>0</v>
      </c>
      <c r="AP39" s="18">
        <v>0</v>
      </c>
      <c r="AQ39" s="13">
        <v>0</v>
      </c>
      <c r="AR39" s="17">
        <v>0</v>
      </c>
      <c r="AS39" s="18">
        <v>0</v>
      </c>
      <c r="AT39" s="18">
        <v>0</v>
      </c>
      <c r="AU39" s="18">
        <v>0</v>
      </c>
      <c r="AV39" s="18">
        <v>0</v>
      </c>
      <c r="AW39" s="13">
        <v>0</v>
      </c>
      <c r="AX39" s="17">
        <v>0</v>
      </c>
      <c r="AY39" s="18">
        <v>0</v>
      </c>
      <c r="AZ39" s="18">
        <v>0</v>
      </c>
      <c r="BA39" s="18">
        <v>0</v>
      </c>
      <c r="BB39" s="18">
        <v>0</v>
      </c>
      <c r="BC39" s="13">
        <v>0</v>
      </c>
    </row>
    <row r="40" spans="1:55" x14ac:dyDescent="0.3">
      <c r="A40" s="4" t="s">
        <v>31</v>
      </c>
      <c r="B40" s="109">
        <v>0</v>
      </c>
      <c r="C40" s="110">
        <v>0</v>
      </c>
      <c r="D40" s="110">
        <v>0</v>
      </c>
      <c r="E40" s="110">
        <v>0</v>
      </c>
      <c r="F40" s="110">
        <v>0</v>
      </c>
      <c r="G40" s="111">
        <v>0</v>
      </c>
      <c r="H40" s="17">
        <v>0</v>
      </c>
      <c r="I40" s="18">
        <v>0</v>
      </c>
      <c r="J40" s="18">
        <v>0</v>
      </c>
      <c r="K40" s="18">
        <v>0</v>
      </c>
      <c r="L40" s="18">
        <v>0</v>
      </c>
      <c r="M40" s="13">
        <v>0</v>
      </c>
      <c r="N40" s="17">
        <v>0</v>
      </c>
      <c r="O40" s="18">
        <v>0</v>
      </c>
      <c r="P40" s="18">
        <v>0</v>
      </c>
      <c r="Q40" s="18">
        <v>0</v>
      </c>
      <c r="R40" s="18">
        <v>0</v>
      </c>
      <c r="S40" s="13">
        <v>0</v>
      </c>
      <c r="T40" s="17">
        <v>0</v>
      </c>
      <c r="U40" s="18">
        <v>0</v>
      </c>
      <c r="V40" s="18">
        <v>0</v>
      </c>
      <c r="W40" s="18">
        <v>0</v>
      </c>
      <c r="X40" s="18">
        <v>0</v>
      </c>
      <c r="Y40" s="13">
        <v>0</v>
      </c>
      <c r="Z40" s="17">
        <v>0</v>
      </c>
      <c r="AA40" s="18">
        <v>0</v>
      </c>
      <c r="AB40" s="18">
        <v>0</v>
      </c>
      <c r="AC40" s="18">
        <v>0</v>
      </c>
      <c r="AD40" s="18">
        <v>0</v>
      </c>
      <c r="AE40" s="13">
        <v>0</v>
      </c>
      <c r="AF40" s="17">
        <v>0</v>
      </c>
      <c r="AG40" s="18">
        <v>0</v>
      </c>
      <c r="AH40" s="18">
        <v>0</v>
      </c>
      <c r="AI40" s="18">
        <v>0</v>
      </c>
      <c r="AJ40" s="18">
        <v>0</v>
      </c>
      <c r="AK40" s="13">
        <v>0</v>
      </c>
      <c r="AL40" s="17">
        <v>0</v>
      </c>
      <c r="AM40" s="18">
        <v>0</v>
      </c>
      <c r="AN40" s="18">
        <v>0</v>
      </c>
      <c r="AO40" s="18">
        <v>0</v>
      </c>
      <c r="AP40" s="18">
        <v>0</v>
      </c>
      <c r="AQ40" s="13">
        <v>0</v>
      </c>
      <c r="AR40" s="17">
        <v>0</v>
      </c>
      <c r="AS40" s="18">
        <v>0</v>
      </c>
      <c r="AT40" s="18">
        <v>0</v>
      </c>
      <c r="AU40" s="18">
        <v>0</v>
      </c>
      <c r="AV40" s="18">
        <v>0</v>
      </c>
      <c r="AW40" s="13">
        <v>0</v>
      </c>
      <c r="AX40" s="17">
        <v>0</v>
      </c>
      <c r="AY40" s="18">
        <v>0</v>
      </c>
      <c r="AZ40" s="18">
        <v>0</v>
      </c>
      <c r="BA40" s="18">
        <v>0</v>
      </c>
      <c r="BB40" s="18">
        <v>0</v>
      </c>
      <c r="BC40" s="13">
        <v>0</v>
      </c>
    </row>
    <row r="41" spans="1:55" x14ac:dyDescent="0.3">
      <c r="A41" s="4" t="s">
        <v>32</v>
      </c>
      <c r="B41" s="109">
        <v>0</v>
      </c>
      <c r="C41" s="110">
        <v>0</v>
      </c>
      <c r="D41" s="110">
        <v>0</v>
      </c>
      <c r="E41" s="110">
        <v>4300</v>
      </c>
      <c r="F41" s="110">
        <v>0</v>
      </c>
      <c r="G41" s="111">
        <v>4300</v>
      </c>
      <c r="H41" s="17">
        <v>0</v>
      </c>
      <c r="I41" s="18">
        <v>0</v>
      </c>
      <c r="J41" s="18">
        <v>0</v>
      </c>
      <c r="K41" s="18">
        <v>0</v>
      </c>
      <c r="L41" s="18">
        <v>0</v>
      </c>
      <c r="M41" s="13">
        <v>0</v>
      </c>
      <c r="N41" s="17">
        <v>0</v>
      </c>
      <c r="O41" s="18">
        <v>0</v>
      </c>
      <c r="P41" s="18">
        <v>0</v>
      </c>
      <c r="Q41" s="18">
        <v>4300</v>
      </c>
      <c r="R41" s="18">
        <v>0</v>
      </c>
      <c r="S41" s="13">
        <v>4300</v>
      </c>
      <c r="T41" s="17">
        <v>0</v>
      </c>
      <c r="U41" s="18">
        <v>0</v>
      </c>
      <c r="V41" s="18">
        <v>0</v>
      </c>
      <c r="W41" s="18">
        <v>0</v>
      </c>
      <c r="X41" s="18">
        <v>0</v>
      </c>
      <c r="Y41" s="13">
        <v>0</v>
      </c>
      <c r="Z41" s="17">
        <v>0</v>
      </c>
      <c r="AA41" s="18">
        <v>0</v>
      </c>
      <c r="AB41" s="18">
        <v>0</v>
      </c>
      <c r="AC41" s="18">
        <v>0</v>
      </c>
      <c r="AD41" s="18">
        <v>0</v>
      </c>
      <c r="AE41" s="13">
        <v>0</v>
      </c>
      <c r="AF41" s="17">
        <v>0</v>
      </c>
      <c r="AG41" s="18">
        <v>0</v>
      </c>
      <c r="AH41" s="18">
        <v>0</v>
      </c>
      <c r="AI41" s="18">
        <v>0</v>
      </c>
      <c r="AJ41" s="18">
        <v>0</v>
      </c>
      <c r="AK41" s="13">
        <v>0</v>
      </c>
      <c r="AL41" s="17">
        <v>0</v>
      </c>
      <c r="AM41" s="18">
        <v>0</v>
      </c>
      <c r="AN41" s="18">
        <v>0</v>
      </c>
      <c r="AO41" s="18">
        <v>0</v>
      </c>
      <c r="AP41" s="18">
        <v>0</v>
      </c>
      <c r="AQ41" s="13">
        <v>0</v>
      </c>
      <c r="AR41" s="17">
        <v>0</v>
      </c>
      <c r="AS41" s="18">
        <v>0</v>
      </c>
      <c r="AT41" s="18">
        <v>0</v>
      </c>
      <c r="AU41" s="18">
        <v>0</v>
      </c>
      <c r="AV41" s="18">
        <v>0</v>
      </c>
      <c r="AW41" s="13">
        <v>0</v>
      </c>
      <c r="AX41" s="17">
        <v>0</v>
      </c>
      <c r="AY41" s="18">
        <v>0</v>
      </c>
      <c r="AZ41" s="18">
        <v>0</v>
      </c>
      <c r="BA41" s="18">
        <v>0</v>
      </c>
      <c r="BB41" s="18">
        <v>0</v>
      </c>
      <c r="BC41" s="13">
        <v>0</v>
      </c>
    </row>
    <row r="42" spans="1:55" x14ac:dyDescent="0.3">
      <c r="A42" s="4" t="s">
        <v>33</v>
      </c>
      <c r="B42" s="109">
        <v>0</v>
      </c>
      <c r="C42" s="110">
        <v>0</v>
      </c>
      <c r="D42" s="110">
        <v>0</v>
      </c>
      <c r="E42" s="110">
        <v>0</v>
      </c>
      <c r="F42" s="110">
        <v>0</v>
      </c>
      <c r="G42" s="111">
        <v>0</v>
      </c>
      <c r="H42" s="17">
        <v>0</v>
      </c>
      <c r="I42" s="18">
        <v>0</v>
      </c>
      <c r="J42" s="18">
        <v>0</v>
      </c>
      <c r="K42" s="18">
        <v>0</v>
      </c>
      <c r="L42" s="18">
        <v>0</v>
      </c>
      <c r="M42" s="13">
        <v>0</v>
      </c>
      <c r="N42" s="17">
        <v>0</v>
      </c>
      <c r="O42" s="18">
        <v>0</v>
      </c>
      <c r="P42" s="18">
        <v>0</v>
      </c>
      <c r="Q42" s="18">
        <v>0</v>
      </c>
      <c r="R42" s="18">
        <v>0</v>
      </c>
      <c r="S42" s="13">
        <v>0</v>
      </c>
      <c r="T42" s="17">
        <v>0</v>
      </c>
      <c r="U42" s="18">
        <v>0</v>
      </c>
      <c r="V42" s="18">
        <v>0</v>
      </c>
      <c r="W42" s="18">
        <v>0</v>
      </c>
      <c r="X42" s="18">
        <v>0</v>
      </c>
      <c r="Y42" s="13">
        <v>0</v>
      </c>
      <c r="Z42" s="17">
        <v>0</v>
      </c>
      <c r="AA42" s="18">
        <v>0</v>
      </c>
      <c r="AB42" s="18">
        <v>0</v>
      </c>
      <c r="AC42" s="18">
        <v>0</v>
      </c>
      <c r="AD42" s="18">
        <v>0</v>
      </c>
      <c r="AE42" s="13">
        <v>0</v>
      </c>
      <c r="AF42" s="17">
        <v>0</v>
      </c>
      <c r="AG42" s="18">
        <v>0</v>
      </c>
      <c r="AH42" s="18">
        <v>0</v>
      </c>
      <c r="AI42" s="18">
        <v>0</v>
      </c>
      <c r="AJ42" s="18">
        <v>0</v>
      </c>
      <c r="AK42" s="13">
        <v>0</v>
      </c>
      <c r="AL42" s="17">
        <v>0</v>
      </c>
      <c r="AM42" s="18">
        <v>0</v>
      </c>
      <c r="AN42" s="18">
        <v>0</v>
      </c>
      <c r="AO42" s="18">
        <v>0</v>
      </c>
      <c r="AP42" s="18">
        <v>0</v>
      </c>
      <c r="AQ42" s="13">
        <v>0</v>
      </c>
      <c r="AR42" s="17">
        <v>0</v>
      </c>
      <c r="AS42" s="18">
        <v>0</v>
      </c>
      <c r="AT42" s="18">
        <v>0</v>
      </c>
      <c r="AU42" s="18">
        <v>0</v>
      </c>
      <c r="AV42" s="18">
        <v>0</v>
      </c>
      <c r="AW42" s="13">
        <v>0</v>
      </c>
      <c r="AX42" s="17">
        <v>0</v>
      </c>
      <c r="AY42" s="18">
        <v>0</v>
      </c>
      <c r="AZ42" s="18">
        <v>0</v>
      </c>
      <c r="BA42" s="18">
        <v>0</v>
      </c>
      <c r="BB42" s="18">
        <v>0</v>
      </c>
      <c r="BC42" s="13">
        <v>0</v>
      </c>
    </row>
    <row r="43" spans="1:55" x14ac:dyDescent="0.3">
      <c r="A43" s="4" t="s">
        <v>34</v>
      </c>
      <c r="B43" s="109">
        <v>0</v>
      </c>
      <c r="C43" s="110">
        <v>0</v>
      </c>
      <c r="D43" s="110">
        <v>0</v>
      </c>
      <c r="E43" s="110">
        <v>0</v>
      </c>
      <c r="F43" s="110">
        <v>0</v>
      </c>
      <c r="G43" s="111">
        <v>0</v>
      </c>
      <c r="H43" s="17">
        <v>0</v>
      </c>
      <c r="I43" s="18">
        <v>0</v>
      </c>
      <c r="J43" s="18">
        <v>0</v>
      </c>
      <c r="K43" s="18">
        <v>0</v>
      </c>
      <c r="L43" s="18">
        <v>0</v>
      </c>
      <c r="M43" s="13">
        <v>0</v>
      </c>
      <c r="N43" s="17">
        <v>0</v>
      </c>
      <c r="O43" s="18">
        <v>0</v>
      </c>
      <c r="P43" s="18">
        <v>0</v>
      </c>
      <c r="Q43" s="18">
        <v>0</v>
      </c>
      <c r="R43" s="18">
        <v>0</v>
      </c>
      <c r="S43" s="13">
        <v>0</v>
      </c>
      <c r="T43" s="17">
        <v>0</v>
      </c>
      <c r="U43" s="18">
        <v>0</v>
      </c>
      <c r="V43" s="18">
        <v>0</v>
      </c>
      <c r="W43" s="18">
        <v>0</v>
      </c>
      <c r="X43" s="18">
        <v>0</v>
      </c>
      <c r="Y43" s="13">
        <v>0</v>
      </c>
      <c r="Z43" s="17">
        <v>0</v>
      </c>
      <c r="AA43" s="18">
        <v>0</v>
      </c>
      <c r="AB43" s="18">
        <v>0</v>
      </c>
      <c r="AC43" s="18">
        <v>0</v>
      </c>
      <c r="AD43" s="18">
        <v>0</v>
      </c>
      <c r="AE43" s="13">
        <v>0</v>
      </c>
      <c r="AF43" s="17">
        <v>0</v>
      </c>
      <c r="AG43" s="18">
        <v>0</v>
      </c>
      <c r="AH43" s="18">
        <v>0</v>
      </c>
      <c r="AI43" s="18">
        <v>0</v>
      </c>
      <c r="AJ43" s="18">
        <v>0</v>
      </c>
      <c r="AK43" s="13">
        <v>0</v>
      </c>
      <c r="AL43" s="17">
        <v>0</v>
      </c>
      <c r="AM43" s="18">
        <v>0</v>
      </c>
      <c r="AN43" s="18">
        <v>0</v>
      </c>
      <c r="AO43" s="18">
        <v>0</v>
      </c>
      <c r="AP43" s="18">
        <v>0</v>
      </c>
      <c r="AQ43" s="13">
        <v>0</v>
      </c>
      <c r="AR43" s="17">
        <v>0</v>
      </c>
      <c r="AS43" s="18">
        <v>0</v>
      </c>
      <c r="AT43" s="18">
        <v>0</v>
      </c>
      <c r="AU43" s="18">
        <v>0</v>
      </c>
      <c r="AV43" s="18">
        <v>0</v>
      </c>
      <c r="AW43" s="13">
        <v>0</v>
      </c>
      <c r="AX43" s="17">
        <v>0</v>
      </c>
      <c r="AY43" s="18">
        <v>0</v>
      </c>
      <c r="AZ43" s="18">
        <v>0</v>
      </c>
      <c r="BA43" s="18">
        <v>0</v>
      </c>
      <c r="BB43" s="18">
        <v>0</v>
      </c>
      <c r="BC43" s="13">
        <v>0</v>
      </c>
    </row>
    <row r="44" spans="1:55" x14ac:dyDescent="0.3">
      <c r="A44" s="4" t="s">
        <v>35</v>
      </c>
      <c r="B44" s="109">
        <v>0</v>
      </c>
      <c r="C44" s="110">
        <v>0</v>
      </c>
      <c r="D44" s="110">
        <v>0</v>
      </c>
      <c r="E44" s="110">
        <v>0</v>
      </c>
      <c r="F44" s="110">
        <v>0</v>
      </c>
      <c r="G44" s="111">
        <v>0</v>
      </c>
      <c r="H44" s="17">
        <v>0</v>
      </c>
      <c r="I44" s="18">
        <v>0</v>
      </c>
      <c r="J44" s="18">
        <v>0</v>
      </c>
      <c r="K44" s="18">
        <v>0</v>
      </c>
      <c r="L44" s="18">
        <v>0</v>
      </c>
      <c r="M44" s="13">
        <v>0</v>
      </c>
      <c r="N44" s="17">
        <v>0</v>
      </c>
      <c r="O44" s="18">
        <v>0</v>
      </c>
      <c r="P44" s="18">
        <v>0</v>
      </c>
      <c r="Q44" s="18">
        <v>0</v>
      </c>
      <c r="R44" s="18">
        <v>0</v>
      </c>
      <c r="S44" s="13">
        <v>0</v>
      </c>
      <c r="T44" s="17">
        <v>0</v>
      </c>
      <c r="U44" s="18">
        <v>0</v>
      </c>
      <c r="V44" s="18">
        <v>0</v>
      </c>
      <c r="W44" s="18">
        <v>0</v>
      </c>
      <c r="X44" s="18">
        <v>0</v>
      </c>
      <c r="Y44" s="13">
        <v>0</v>
      </c>
      <c r="Z44" s="17">
        <v>0</v>
      </c>
      <c r="AA44" s="18">
        <v>0</v>
      </c>
      <c r="AB44" s="18">
        <v>0</v>
      </c>
      <c r="AC44" s="18">
        <v>0</v>
      </c>
      <c r="AD44" s="18">
        <v>0</v>
      </c>
      <c r="AE44" s="13">
        <v>0</v>
      </c>
      <c r="AF44" s="17">
        <v>0</v>
      </c>
      <c r="AG44" s="18">
        <v>0</v>
      </c>
      <c r="AH44" s="18">
        <v>0</v>
      </c>
      <c r="AI44" s="18">
        <v>0</v>
      </c>
      <c r="AJ44" s="18">
        <v>0</v>
      </c>
      <c r="AK44" s="13">
        <v>0</v>
      </c>
      <c r="AL44" s="17">
        <v>0</v>
      </c>
      <c r="AM44" s="18">
        <v>0</v>
      </c>
      <c r="AN44" s="18">
        <v>0</v>
      </c>
      <c r="AO44" s="18">
        <v>0</v>
      </c>
      <c r="AP44" s="18">
        <v>0</v>
      </c>
      <c r="AQ44" s="13">
        <v>0</v>
      </c>
      <c r="AR44" s="17">
        <v>0</v>
      </c>
      <c r="AS44" s="18">
        <v>0</v>
      </c>
      <c r="AT44" s="18">
        <v>0</v>
      </c>
      <c r="AU44" s="18">
        <v>0</v>
      </c>
      <c r="AV44" s="18">
        <v>0</v>
      </c>
      <c r="AW44" s="13">
        <v>0</v>
      </c>
      <c r="AX44" s="17">
        <v>0</v>
      </c>
      <c r="AY44" s="18">
        <v>0</v>
      </c>
      <c r="AZ44" s="18">
        <v>0</v>
      </c>
      <c r="BA44" s="18">
        <v>0</v>
      </c>
      <c r="BB44" s="18">
        <v>0</v>
      </c>
      <c r="BC44" s="13">
        <v>0</v>
      </c>
    </row>
    <row r="45" spans="1:55" x14ac:dyDescent="0.3">
      <c r="A45" s="4" t="s">
        <v>36</v>
      </c>
      <c r="B45" s="109">
        <v>0</v>
      </c>
      <c r="C45" s="110">
        <v>0</v>
      </c>
      <c r="D45" s="110">
        <v>0</v>
      </c>
      <c r="E45" s="110">
        <v>77485.06</v>
      </c>
      <c r="F45" s="110">
        <v>0</v>
      </c>
      <c r="G45" s="111">
        <v>77485.06</v>
      </c>
      <c r="H45" s="17">
        <v>0</v>
      </c>
      <c r="I45" s="18">
        <v>0</v>
      </c>
      <c r="J45" s="18">
        <v>0</v>
      </c>
      <c r="K45" s="18">
        <v>0</v>
      </c>
      <c r="L45" s="18">
        <v>0</v>
      </c>
      <c r="M45" s="13">
        <v>0</v>
      </c>
      <c r="N45" s="17">
        <v>0</v>
      </c>
      <c r="O45" s="18">
        <v>0</v>
      </c>
      <c r="P45" s="18">
        <v>0</v>
      </c>
      <c r="Q45" s="18">
        <v>0</v>
      </c>
      <c r="R45" s="18">
        <v>0</v>
      </c>
      <c r="S45" s="13">
        <v>0</v>
      </c>
      <c r="T45" s="17">
        <v>0</v>
      </c>
      <c r="U45" s="18">
        <v>0</v>
      </c>
      <c r="V45" s="18">
        <v>0</v>
      </c>
      <c r="W45" s="18">
        <v>24793.59</v>
      </c>
      <c r="X45" s="18">
        <v>0</v>
      </c>
      <c r="Y45" s="13">
        <v>24793.59</v>
      </c>
      <c r="Z45" s="17">
        <v>0</v>
      </c>
      <c r="AA45" s="18">
        <v>0</v>
      </c>
      <c r="AB45" s="18">
        <v>0</v>
      </c>
      <c r="AC45" s="18">
        <v>0</v>
      </c>
      <c r="AD45" s="18">
        <v>0</v>
      </c>
      <c r="AE45" s="13">
        <v>0</v>
      </c>
      <c r="AF45" s="17">
        <v>0</v>
      </c>
      <c r="AG45" s="18">
        <v>0</v>
      </c>
      <c r="AH45" s="18">
        <v>0</v>
      </c>
      <c r="AI45" s="18">
        <v>0</v>
      </c>
      <c r="AJ45" s="18">
        <v>0</v>
      </c>
      <c r="AK45" s="13">
        <v>0</v>
      </c>
      <c r="AL45" s="17">
        <v>0</v>
      </c>
      <c r="AM45" s="18">
        <v>0</v>
      </c>
      <c r="AN45" s="18">
        <v>0</v>
      </c>
      <c r="AO45" s="18">
        <v>0</v>
      </c>
      <c r="AP45" s="18">
        <v>0</v>
      </c>
      <c r="AQ45" s="13">
        <v>0</v>
      </c>
      <c r="AR45" s="17">
        <v>0</v>
      </c>
      <c r="AS45" s="18">
        <v>0</v>
      </c>
      <c r="AT45" s="18">
        <v>0</v>
      </c>
      <c r="AU45" s="18">
        <v>0</v>
      </c>
      <c r="AV45" s="18">
        <v>0</v>
      </c>
      <c r="AW45" s="13">
        <v>0</v>
      </c>
      <c r="AX45" s="17">
        <v>0</v>
      </c>
      <c r="AY45" s="18">
        <v>0</v>
      </c>
      <c r="AZ45" s="18">
        <v>0</v>
      </c>
      <c r="BA45" s="18">
        <v>52691.47</v>
      </c>
      <c r="BB45" s="18">
        <v>0</v>
      </c>
      <c r="BC45" s="13">
        <v>52691.47</v>
      </c>
    </row>
    <row r="46" spans="1:55" x14ac:dyDescent="0.3">
      <c r="A46" s="4" t="s">
        <v>37</v>
      </c>
      <c r="B46" s="109">
        <v>0</v>
      </c>
      <c r="C46" s="110">
        <v>4636.3599999999997</v>
      </c>
      <c r="D46" s="110">
        <v>0</v>
      </c>
      <c r="E46" s="110">
        <v>155949.76000000001</v>
      </c>
      <c r="F46" s="110">
        <v>0</v>
      </c>
      <c r="G46" s="111">
        <v>160586.12</v>
      </c>
      <c r="H46" s="17">
        <v>0</v>
      </c>
      <c r="I46" s="18">
        <v>0</v>
      </c>
      <c r="J46" s="18">
        <v>0</v>
      </c>
      <c r="K46" s="18">
        <v>0</v>
      </c>
      <c r="L46" s="18">
        <v>0</v>
      </c>
      <c r="M46" s="13">
        <v>0</v>
      </c>
      <c r="N46" s="17">
        <v>0</v>
      </c>
      <c r="O46" s="18">
        <v>0</v>
      </c>
      <c r="P46" s="18">
        <v>0</v>
      </c>
      <c r="Q46" s="18">
        <v>0</v>
      </c>
      <c r="R46" s="18">
        <v>0</v>
      </c>
      <c r="S46" s="13">
        <v>0</v>
      </c>
      <c r="T46" s="17">
        <v>0</v>
      </c>
      <c r="U46" s="18">
        <v>0</v>
      </c>
      <c r="V46" s="18">
        <v>0</v>
      </c>
      <c r="W46" s="18">
        <v>20581.61</v>
      </c>
      <c r="X46" s="18">
        <v>0</v>
      </c>
      <c r="Y46" s="13">
        <v>20581.61</v>
      </c>
      <c r="Z46" s="17">
        <v>0</v>
      </c>
      <c r="AA46" s="18">
        <v>0</v>
      </c>
      <c r="AB46" s="18">
        <v>0</v>
      </c>
      <c r="AC46" s="18">
        <v>0</v>
      </c>
      <c r="AD46" s="18">
        <v>0</v>
      </c>
      <c r="AE46" s="13">
        <v>0</v>
      </c>
      <c r="AF46" s="17">
        <v>0</v>
      </c>
      <c r="AG46" s="18">
        <v>0</v>
      </c>
      <c r="AH46" s="18">
        <v>0</v>
      </c>
      <c r="AI46" s="18">
        <v>0</v>
      </c>
      <c r="AJ46" s="18">
        <v>0</v>
      </c>
      <c r="AK46" s="13">
        <v>0</v>
      </c>
      <c r="AL46" s="17">
        <v>0</v>
      </c>
      <c r="AM46" s="18">
        <v>0</v>
      </c>
      <c r="AN46" s="18">
        <v>0</v>
      </c>
      <c r="AO46" s="18">
        <v>0</v>
      </c>
      <c r="AP46" s="18">
        <v>0</v>
      </c>
      <c r="AQ46" s="13">
        <v>0</v>
      </c>
      <c r="AR46" s="17">
        <v>0</v>
      </c>
      <c r="AS46" s="18">
        <v>0</v>
      </c>
      <c r="AT46" s="18">
        <v>0</v>
      </c>
      <c r="AU46" s="18">
        <v>0</v>
      </c>
      <c r="AV46" s="18">
        <v>0</v>
      </c>
      <c r="AW46" s="13">
        <v>0</v>
      </c>
      <c r="AX46" s="17">
        <v>0</v>
      </c>
      <c r="AY46" s="18">
        <v>4636.3599999999997</v>
      </c>
      <c r="AZ46" s="18">
        <v>0</v>
      </c>
      <c r="BA46" s="18">
        <v>135368.15</v>
      </c>
      <c r="BB46" s="18">
        <v>0</v>
      </c>
      <c r="BC46" s="13">
        <v>140004.50999999998</v>
      </c>
    </row>
    <row r="47" spans="1:55" x14ac:dyDescent="0.3">
      <c r="A47" s="4" t="s">
        <v>38</v>
      </c>
      <c r="B47" s="109">
        <v>0</v>
      </c>
      <c r="C47" s="110">
        <v>0</v>
      </c>
      <c r="D47" s="110">
        <v>0</v>
      </c>
      <c r="E47" s="110">
        <v>0</v>
      </c>
      <c r="F47" s="110">
        <v>0</v>
      </c>
      <c r="G47" s="111">
        <v>0</v>
      </c>
      <c r="H47" s="17">
        <v>0</v>
      </c>
      <c r="I47" s="18">
        <v>0</v>
      </c>
      <c r="J47" s="18">
        <v>0</v>
      </c>
      <c r="K47" s="18">
        <v>0</v>
      </c>
      <c r="L47" s="18">
        <v>0</v>
      </c>
      <c r="M47" s="13">
        <v>0</v>
      </c>
      <c r="N47" s="17">
        <v>0</v>
      </c>
      <c r="O47" s="18">
        <v>0</v>
      </c>
      <c r="P47" s="18">
        <v>0</v>
      </c>
      <c r="Q47" s="18">
        <v>0</v>
      </c>
      <c r="R47" s="18">
        <v>0</v>
      </c>
      <c r="S47" s="13">
        <v>0</v>
      </c>
      <c r="T47" s="17">
        <v>0</v>
      </c>
      <c r="U47" s="18">
        <v>0</v>
      </c>
      <c r="V47" s="18">
        <v>0</v>
      </c>
      <c r="W47" s="18">
        <v>0</v>
      </c>
      <c r="X47" s="18">
        <v>0</v>
      </c>
      <c r="Y47" s="13">
        <v>0</v>
      </c>
      <c r="Z47" s="17">
        <v>0</v>
      </c>
      <c r="AA47" s="18">
        <v>0</v>
      </c>
      <c r="AB47" s="18">
        <v>0</v>
      </c>
      <c r="AC47" s="18">
        <v>0</v>
      </c>
      <c r="AD47" s="18">
        <v>0</v>
      </c>
      <c r="AE47" s="13">
        <v>0</v>
      </c>
      <c r="AF47" s="17">
        <v>0</v>
      </c>
      <c r="AG47" s="18">
        <v>0</v>
      </c>
      <c r="AH47" s="18">
        <v>0</v>
      </c>
      <c r="AI47" s="18">
        <v>0</v>
      </c>
      <c r="AJ47" s="18">
        <v>0</v>
      </c>
      <c r="AK47" s="13">
        <v>0</v>
      </c>
      <c r="AL47" s="17">
        <v>0</v>
      </c>
      <c r="AM47" s="18">
        <v>0</v>
      </c>
      <c r="AN47" s="18">
        <v>0</v>
      </c>
      <c r="AO47" s="18">
        <v>0</v>
      </c>
      <c r="AP47" s="18">
        <v>0</v>
      </c>
      <c r="AQ47" s="13">
        <v>0</v>
      </c>
      <c r="AR47" s="17">
        <v>0</v>
      </c>
      <c r="AS47" s="18">
        <v>0</v>
      </c>
      <c r="AT47" s="18">
        <v>0</v>
      </c>
      <c r="AU47" s="18">
        <v>0</v>
      </c>
      <c r="AV47" s="18">
        <v>0</v>
      </c>
      <c r="AW47" s="13">
        <v>0</v>
      </c>
      <c r="AX47" s="17">
        <v>0</v>
      </c>
      <c r="AY47" s="18">
        <v>0</v>
      </c>
      <c r="AZ47" s="18">
        <v>0</v>
      </c>
      <c r="BA47" s="18">
        <v>0</v>
      </c>
      <c r="BB47" s="18">
        <v>0</v>
      </c>
      <c r="BC47" s="13">
        <v>0</v>
      </c>
    </row>
    <row r="48" spans="1:55" x14ac:dyDescent="0.3">
      <c r="A48" s="4" t="s">
        <v>39</v>
      </c>
      <c r="B48" s="109">
        <v>0</v>
      </c>
      <c r="C48" s="110">
        <v>0</v>
      </c>
      <c r="D48" s="110">
        <v>0</v>
      </c>
      <c r="E48" s="110">
        <v>0</v>
      </c>
      <c r="F48" s="110">
        <v>284000</v>
      </c>
      <c r="G48" s="111">
        <v>284000</v>
      </c>
      <c r="H48" s="17">
        <v>0</v>
      </c>
      <c r="I48" s="18">
        <v>0</v>
      </c>
      <c r="J48" s="18">
        <v>0</v>
      </c>
      <c r="K48" s="18">
        <v>0</v>
      </c>
      <c r="L48" s="18">
        <v>0</v>
      </c>
      <c r="M48" s="13">
        <v>0</v>
      </c>
      <c r="N48" s="17">
        <v>0</v>
      </c>
      <c r="O48" s="18">
        <v>0</v>
      </c>
      <c r="P48" s="18">
        <v>0</v>
      </c>
      <c r="Q48" s="18">
        <v>0</v>
      </c>
      <c r="R48" s="18">
        <v>0</v>
      </c>
      <c r="S48" s="13">
        <v>0</v>
      </c>
      <c r="T48" s="17">
        <v>0</v>
      </c>
      <c r="U48" s="18">
        <v>0</v>
      </c>
      <c r="V48" s="18">
        <v>0</v>
      </c>
      <c r="W48" s="18">
        <v>0</v>
      </c>
      <c r="X48" s="18">
        <v>284000</v>
      </c>
      <c r="Y48" s="13">
        <v>284000</v>
      </c>
      <c r="Z48" s="17">
        <v>0</v>
      </c>
      <c r="AA48" s="18">
        <v>0</v>
      </c>
      <c r="AB48" s="18">
        <v>0</v>
      </c>
      <c r="AC48" s="18">
        <v>0</v>
      </c>
      <c r="AD48" s="18">
        <v>0</v>
      </c>
      <c r="AE48" s="13">
        <v>0</v>
      </c>
      <c r="AF48" s="17">
        <v>0</v>
      </c>
      <c r="AG48" s="18">
        <v>0</v>
      </c>
      <c r="AH48" s="18">
        <v>0</v>
      </c>
      <c r="AI48" s="18">
        <v>0</v>
      </c>
      <c r="AJ48" s="18">
        <v>0</v>
      </c>
      <c r="AK48" s="13">
        <v>0</v>
      </c>
      <c r="AL48" s="17">
        <v>0</v>
      </c>
      <c r="AM48" s="18">
        <v>0</v>
      </c>
      <c r="AN48" s="18">
        <v>0</v>
      </c>
      <c r="AO48" s="18">
        <v>0</v>
      </c>
      <c r="AP48" s="18">
        <v>0</v>
      </c>
      <c r="AQ48" s="13">
        <v>0</v>
      </c>
      <c r="AR48" s="17">
        <v>0</v>
      </c>
      <c r="AS48" s="18">
        <v>0</v>
      </c>
      <c r="AT48" s="18">
        <v>0</v>
      </c>
      <c r="AU48" s="18">
        <v>0</v>
      </c>
      <c r="AV48" s="18">
        <v>0</v>
      </c>
      <c r="AW48" s="13">
        <v>0</v>
      </c>
      <c r="AX48" s="17">
        <v>0</v>
      </c>
      <c r="AY48" s="18">
        <v>0</v>
      </c>
      <c r="AZ48" s="18">
        <v>0</v>
      </c>
      <c r="BA48" s="18">
        <v>0</v>
      </c>
      <c r="BB48" s="18">
        <v>0</v>
      </c>
      <c r="BC48" s="13">
        <v>0</v>
      </c>
    </row>
    <row r="49" spans="1:55" x14ac:dyDescent="0.3">
      <c r="A49" s="4" t="s">
        <v>40</v>
      </c>
      <c r="B49" s="109">
        <v>0</v>
      </c>
      <c r="C49" s="110">
        <v>0</v>
      </c>
      <c r="D49" s="110">
        <v>0</v>
      </c>
      <c r="E49" s="110">
        <v>0</v>
      </c>
      <c r="F49" s="110">
        <v>0</v>
      </c>
      <c r="G49" s="111">
        <v>0</v>
      </c>
      <c r="H49" s="17">
        <v>0</v>
      </c>
      <c r="I49" s="18">
        <v>0</v>
      </c>
      <c r="J49" s="18">
        <v>0</v>
      </c>
      <c r="K49" s="18">
        <v>0</v>
      </c>
      <c r="L49" s="18">
        <v>0</v>
      </c>
      <c r="M49" s="13">
        <v>0</v>
      </c>
      <c r="N49" s="17">
        <v>0</v>
      </c>
      <c r="O49" s="18">
        <v>0</v>
      </c>
      <c r="P49" s="18">
        <v>0</v>
      </c>
      <c r="Q49" s="18">
        <v>0</v>
      </c>
      <c r="R49" s="18">
        <v>0</v>
      </c>
      <c r="S49" s="13">
        <v>0</v>
      </c>
      <c r="T49" s="17">
        <v>0</v>
      </c>
      <c r="U49" s="18">
        <v>0</v>
      </c>
      <c r="V49" s="18">
        <v>0</v>
      </c>
      <c r="W49" s="18">
        <v>0</v>
      </c>
      <c r="X49" s="18">
        <v>0</v>
      </c>
      <c r="Y49" s="13">
        <v>0</v>
      </c>
      <c r="Z49" s="17">
        <v>0</v>
      </c>
      <c r="AA49" s="18">
        <v>0</v>
      </c>
      <c r="AB49" s="18">
        <v>0</v>
      </c>
      <c r="AC49" s="18">
        <v>0</v>
      </c>
      <c r="AD49" s="18">
        <v>0</v>
      </c>
      <c r="AE49" s="13">
        <v>0</v>
      </c>
      <c r="AF49" s="17">
        <v>0</v>
      </c>
      <c r="AG49" s="18">
        <v>0</v>
      </c>
      <c r="AH49" s="18">
        <v>0</v>
      </c>
      <c r="AI49" s="18">
        <v>0</v>
      </c>
      <c r="AJ49" s="18">
        <v>0</v>
      </c>
      <c r="AK49" s="13">
        <v>0</v>
      </c>
      <c r="AL49" s="17">
        <v>0</v>
      </c>
      <c r="AM49" s="18">
        <v>0</v>
      </c>
      <c r="AN49" s="18">
        <v>0</v>
      </c>
      <c r="AO49" s="18">
        <v>0</v>
      </c>
      <c r="AP49" s="18">
        <v>0</v>
      </c>
      <c r="AQ49" s="13">
        <v>0</v>
      </c>
      <c r="AR49" s="17">
        <v>0</v>
      </c>
      <c r="AS49" s="18">
        <v>0</v>
      </c>
      <c r="AT49" s="18">
        <v>0</v>
      </c>
      <c r="AU49" s="18">
        <v>0</v>
      </c>
      <c r="AV49" s="18">
        <v>0</v>
      </c>
      <c r="AW49" s="13">
        <v>0</v>
      </c>
      <c r="AX49" s="17">
        <v>0</v>
      </c>
      <c r="AY49" s="18">
        <v>0</v>
      </c>
      <c r="AZ49" s="18">
        <v>0</v>
      </c>
      <c r="BA49" s="18">
        <v>0</v>
      </c>
      <c r="BB49" s="18">
        <v>0</v>
      </c>
      <c r="BC49" s="13">
        <v>0</v>
      </c>
    </row>
    <row r="50" spans="1:55" x14ac:dyDescent="0.3">
      <c r="A50" s="4" t="s">
        <v>41</v>
      </c>
      <c r="B50" s="109">
        <v>0</v>
      </c>
      <c r="C50" s="110">
        <v>0</v>
      </c>
      <c r="D50" s="110">
        <v>0</v>
      </c>
      <c r="E50" s="110">
        <v>0</v>
      </c>
      <c r="F50" s="110">
        <v>0</v>
      </c>
      <c r="G50" s="111">
        <v>0</v>
      </c>
      <c r="H50" s="17">
        <v>0</v>
      </c>
      <c r="I50" s="18">
        <v>0</v>
      </c>
      <c r="J50" s="18">
        <v>0</v>
      </c>
      <c r="K50" s="18">
        <v>0</v>
      </c>
      <c r="L50" s="18">
        <v>0</v>
      </c>
      <c r="M50" s="13">
        <v>0</v>
      </c>
      <c r="N50" s="17">
        <v>0</v>
      </c>
      <c r="O50" s="18">
        <v>0</v>
      </c>
      <c r="P50" s="18">
        <v>0</v>
      </c>
      <c r="Q50" s="18">
        <v>0</v>
      </c>
      <c r="R50" s="18">
        <v>0</v>
      </c>
      <c r="S50" s="13">
        <v>0</v>
      </c>
      <c r="T50" s="17">
        <v>0</v>
      </c>
      <c r="U50" s="18">
        <v>0</v>
      </c>
      <c r="V50" s="18">
        <v>0</v>
      </c>
      <c r="W50" s="18">
        <v>0</v>
      </c>
      <c r="X50" s="18">
        <v>0</v>
      </c>
      <c r="Y50" s="13">
        <v>0</v>
      </c>
      <c r="Z50" s="17">
        <v>0</v>
      </c>
      <c r="AA50" s="18">
        <v>0</v>
      </c>
      <c r="AB50" s="18">
        <v>0</v>
      </c>
      <c r="AC50" s="18">
        <v>0</v>
      </c>
      <c r="AD50" s="18">
        <v>0</v>
      </c>
      <c r="AE50" s="13">
        <v>0</v>
      </c>
      <c r="AF50" s="17">
        <v>0</v>
      </c>
      <c r="AG50" s="18">
        <v>0</v>
      </c>
      <c r="AH50" s="18">
        <v>0</v>
      </c>
      <c r="AI50" s="18">
        <v>0</v>
      </c>
      <c r="AJ50" s="18">
        <v>0</v>
      </c>
      <c r="AK50" s="13">
        <v>0</v>
      </c>
      <c r="AL50" s="17">
        <v>0</v>
      </c>
      <c r="AM50" s="18">
        <v>0</v>
      </c>
      <c r="AN50" s="18">
        <v>0</v>
      </c>
      <c r="AO50" s="18">
        <v>0</v>
      </c>
      <c r="AP50" s="18">
        <v>0</v>
      </c>
      <c r="AQ50" s="13">
        <v>0</v>
      </c>
      <c r="AR50" s="17">
        <v>0</v>
      </c>
      <c r="AS50" s="18">
        <v>0</v>
      </c>
      <c r="AT50" s="18">
        <v>0</v>
      </c>
      <c r="AU50" s="18">
        <v>0</v>
      </c>
      <c r="AV50" s="18">
        <v>0</v>
      </c>
      <c r="AW50" s="13">
        <v>0</v>
      </c>
      <c r="AX50" s="17">
        <v>0</v>
      </c>
      <c r="AY50" s="18">
        <v>0</v>
      </c>
      <c r="AZ50" s="18">
        <v>0</v>
      </c>
      <c r="BA50" s="18">
        <v>0</v>
      </c>
      <c r="BB50" s="18">
        <v>0</v>
      </c>
      <c r="BC50" s="13">
        <v>0</v>
      </c>
    </row>
    <row r="51" spans="1:55" x14ac:dyDescent="0.3">
      <c r="A51" s="4" t="s">
        <v>42</v>
      </c>
      <c r="B51" s="109">
        <v>0</v>
      </c>
      <c r="C51" s="110">
        <v>0</v>
      </c>
      <c r="D51" s="110">
        <v>0</v>
      </c>
      <c r="E51" s="110">
        <v>0</v>
      </c>
      <c r="F51" s="110">
        <v>0</v>
      </c>
      <c r="G51" s="111">
        <v>0</v>
      </c>
      <c r="H51" s="17">
        <v>0</v>
      </c>
      <c r="I51" s="18">
        <v>0</v>
      </c>
      <c r="J51" s="18">
        <v>0</v>
      </c>
      <c r="K51" s="18">
        <v>0</v>
      </c>
      <c r="L51" s="18">
        <v>0</v>
      </c>
      <c r="M51" s="13">
        <v>0</v>
      </c>
      <c r="N51" s="17">
        <v>0</v>
      </c>
      <c r="O51" s="18">
        <v>0</v>
      </c>
      <c r="P51" s="18">
        <v>0</v>
      </c>
      <c r="Q51" s="18">
        <v>0</v>
      </c>
      <c r="R51" s="18">
        <v>0</v>
      </c>
      <c r="S51" s="13">
        <v>0</v>
      </c>
      <c r="T51" s="17">
        <v>0</v>
      </c>
      <c r="U51" s="18">
        <v>0</v>
      </c>
      <c r="V51" s="18">
        <v>0</v>
      </c>
      <c r="W51" s="18">
        <v>0</v>
      </c>
      <c r="X51" s="18">
        <v>0</v>
      </c>
      <c r="Y51" s="13">
        <v>0</v>
      </c>
      <c r="Z51" s="17">
        <v>0</v>
      </c>
      <c r="AA51" s="18">
        <v>0</v>
      </c>
      <c r="AB51" s="18">
        <v>0</v>
      </c>
      <c r="AC51" s="18">
        <v>0</v>
      </c>
      <c r="AD51" s="18">
        <v>0</v>
      </c>
      <c r="AE51" s="13">
        <v>0</v>
      </c>
      <c r="AF51" s="17">
        <v>0</v>
      </c>
      <c r="AG51" s="18">
        <v>0</v>
      </c>
      <c r="AH51" s="18">
        <v>0</v>
      </c>
      <c r="AI51" s="18">
        <v>0</v>
      </c>
      <c r="AJ51" s="18">
        <v>0</v>
      </c>
      <c r="AK51" s="13">
        <v>0</v>
      </c>
      <c r="AL51" s="17">
        <v>0</v>
      </c>
      <c r="AM51" s="18">
        <v>0</v>
      </c>
      <c r="AN51" s="18">
        <v>0</v>
      </c>
      <c r="AO51" s="18">
        <v>0</v>
      </c>
      <c r="AP51" s="18">
        <v>0</v>
      </c>
      <c r="AQ51" s="13">
        <v>0</v>
      </c>
      <c r="AR51" s="17">
        <v>0</v>
      </c>
      <c r="AS51" s="18">
        <v>0</v>
      </c>
      <c r="AT51" s="18">
        <v>0</v>
      </c>
      <c r="AU51" s="18">
        <v>0</v>
      </c>
      <c r="AV51" s="18">
        <v>0</v>
      </c>
      <c r="AW51" s="13">
        <v>0</v>
      </c>
      <c r="AX51" s="17">
        <v>0</v>
      </c>
      <c r="AY51" s="18">
        <v>0</v>
      </c>
      <c r="AZ51" s="18">
        <v>0</v>
      </c>
      <c r="BA51" s="18">
        <v>0</v>
      </c>
      <c r="BB51" s="18">
        <v>0</v>
      </c>
      <c r="BC51" s="13">
        <v>0</v>
      </c>
    </row>
    <row r="52" spans="1:55" x14ac:dyDescent="0.3">
      <c r="A52" s="4" t="s">
        <v>43</v>
      </c>
      <c r="B52" s="109">
        <v>15495.11</v>
      </c>
      <c r="C52" s="110">
        <v>0</v>
      </c>
      <c r="D52" s="110">
        <v>0</v>
      </c>
      <c r="E52" s="110">
        <v>126678.80140500001</v>
      </c>
      <c r="F52" s="110">
        <v>0</v>
      </c>
      <c r="G52" s="111">
        <v>142173.91140499999</v>
      </c>
      <c r="H52" s="17">
        <v>15495.11</v>
      </c>
      <c r="I52" s="18">
        <v>0</v>
      </c>
      <c r="J52" s="18">
        <v>0</v>
      </c>
      <c r="K52" s="18">
        <v>29056.155204999999</v>
      </c>
      <c r="L52" s="18">
        <v>0</v>
      </c>
      <c r="M52" s="13">
        <v>44551.265205000003</v>
      </c>
      <c r="N52" s="17">
        <v>0</v>
      </c>
      <c r="O52" s="18">
        <v>0</v>
      </c>
      <c r="P52" s="18">
        <v>0</v>
      </c>
      <c r="Q52" s="18">
        <v>3416.8362000000002</v>
      </c>
      <c r="R52" s="18">
        <v>0</v>
      </c>
      <c r="S52" s="13">
        <v>3416.8362000000002</v>
      </c>
      <c r="T52" s="17">
        <v>0</v>
      </c>
      <c r="U52" s="18">
        <v>0</v>
      </c>
      <c r="V52" s="18">
        <v>0</v>
      </c>
      <c r="W52" s="18">
        <v>64046.15</v>
      </c>
      <c r="X52" s="18">
        <v>0</v>
      </c>
      <c r="Y52" s="13">
        <v>64046.15</v>
      </c>
      <c r="Z52" s="17">
        <v>0</v>
      </c>
      <c r="AA52" s="18">
        <v>0</v>
      </c>
      <c r="AB52" s="18">
        <v>0</v>
      </c>
      <c r="AC52" s="18">
        <v>0</v>
      </c>
      <c r="AD52" s="18">
        <v>0</v>
      </c>
      <c r="AE52" s="13">
        <v>0</v>
      </c>
      <c r="AF52" s="17">
        <v>0</v>
      </c>
      <c r="AG52" s="18">
        <v>0</v>
      </c>
      <c r="AH52" s="18">
        <v>0</v>
      </c>
      <c r="AI52" s="18">
        <v>0</v>
      </c>
      <c r="AJ52" s="18">
        <v>0</v>
      </c>
      <c r="AK52" s="13">
        <v>0</v>
      </c>
      <c r="AL52" s="17">
        <v>0</v>
      </c>
      <c r="AM52" s="18">
        <v>0</v>
      </c>
      <c r="AN52" s="18">
        <v>0</v>
      </c>
      <c r="AO52" s="18">
        <v>0</v>
      </c>
      <c r="AP52" s="18">
        <v>0</v>
      </c>
      <c r="AQ52" s="13">
        <v>0</v>
      </c>
      <c r="AR52" s="17">
        <v>0</v>
      </c>
      <c r="AS52" s="18">
        <v>0</v>
      </c>
      <c r="AT52" s="18">
        <v>0</v>
      </c>
      <c r="AU52" s="18">
        <v>0</v>
      </c>
      <c r="AV52" s="18">
        <v>0</v>
      </c>
      <c r="AW52" s="13">
        <v>0</v>
      </c>
      <c r="AX52" s="17">
        <v>0</v>
      </c>
      <c r="AY52" s="18">
        <v>0</v>
      </c>
      <c r="AZ52" s="18">
        <v>0</v>
      </c>
      <c r="BA52" s="18">
        <v>30159.66</v>
      </c>
      <c r="BB52" s="18">
        <v>0</v>
      </c>
      <c r="BC52" s="13">
        <v>30159.66</v>
      </c>
    </row>
    <row r="53" spans="1:55" x14ac:dyDescent="0.3">
      <c r="A53" s="4" t="s">
        <v>44</v>
      </c>
      <c r="B53" s="109">
        <v>0</v>
      </c>
      <c r="C53" s="110">
        <v>0</v>
      </c>
      <c r="D53" s="110">
        <v>0</v>
      </c>
      <c r="E53" s="110">
        <v>0</v>
      </c>
      <c r="F53" s="110">
        <v>0</v>
      </c>
      <c r="G53" s="111">
        <v>0</v>
      </c>
      <c r="H53" s="17">
        <v>0</v>
      </c>
      <c r="I53" s="18">
        <v>0</v>
      </c>
      <c r="J53" s="18">
        <v>0</v>
      </c>
      <c r="K53" s="18">
        <v>0</v>
      </c>
      <c r="L53" s="18">
        <v>0</v>
      </c>
      <c r="M53" s="13">
        <v>0</v>
      </c>
      <c r="N53" s="17">
        <v>0</v>
      </c>
      <c r="O53" s="18">
        <v>0</v>
      </c>
      <c r="P53" s="18">
        <v>0</v>
      </c>
      <c r="Q53" s="18">
        <v>0</v>
      </c>
      <c r="R53" s="18">
        <v>0</v>
      </c>
      <c r="S53" s="13">
        <v>0</v>
      </c>
      <c r="T53" s="17">
        <v>0</v>
      </c>
      <c r="U53" s="18">
        <v>0</v>
      </c>
      <c r="V53" s="18">
        <v>0</v>
      </c>
      <c r="W53" s="18">
        <v>0</v>
      </c>
      <c r="X53" s="18">
        <v>0</v>
      </c>
      <c r="Y53" s="13">
        <v>0</v>
      </c>
      <c r="Z53" s="17">
        <v>0</v>
      </c>
      <c r="AA53" s="18">
        <v>0</v>
      </c>
      <c r="AB53" s="18">
        <v>0</v>
      </c>
      <c r="AC53" s="18">
        <v>0</v>
      </c>
      <c r="AD53" s="18">
        <v>0</v>
      </c>
      <c r="AE53" s="13">
        <v>0</v>
      </c>
      <c r="AF53" s="17">
        <v>0</v>
      </c>
      <c r="AG53" s="18">
        <v>0</v>
      </c>
      <c r="AH53" s="18">
        <v>0</v>
      </c>
      <c r="AI53" s="18">
        <v>0</v>
      </c>
      <c r="AJ53" s="18">
        <v>0</v>
      </c>
      <c r="AK53" s="13">
        <v>0</v>
      </c>
      <c r="AL53" s="17">
        <v>0</v>
      </c>
      <c r="AM53" s="18">
        <v>0</v>
      </c>
      <c r="AN53" s="18">
        <v>0</v>
      </c>
      <c r="AO53" s="18">
        <v>0</v>
      </c>
      <c r="AP53" s="18">
        <v>0</v>
      </c>
      <c r="AQ53" s="13">
        <v>0</v>
      </c>
      <c r="AR53" s="17">
        <v>0</v>
      </c>
      <c r="AS53" s="18">
        <v>0</v>
      </c>
      <c r="AT53" s="18">
        <v>0</v>
      </c>
      <c r="AU53" s="18">
        <v>0</v>
      </c>
      <c r="AV53" s="18">
        <v>0</v>
      </c>
      <c r="AW53" s="13">
        <v>0</v>
      </c>
      <c r="AX53" s="17">
        <v>0</v>
      </c>
      <c r="AY53" s="18">
        <v>0</v>
      </c>
      <c r="AZ53" s="18">
        <v>0</v>
      </c>
      <c r="BA53" s="18">
        <v>0</v>
      </c>
      <c r="BB53" s="18">
        <v>0</v>
      </c>
      <c r="BC53" s="13">
        <v>0</v>
      </c>
    </row>
    <row r="54" spans="1:55" x14ac:dyDescent="0.3">
      <c r="A54" s="4" t="s">
        <v>45</v>
      </c>
      <c r="B54" s="109">
        <v>0</v>
      </c>
      <c r="C54" s="110">
        <v>0</v>
      </c>
      <c r="D54" s="110">
        <v>0</v>
      </c>
      <c r="E54" s="110">
        <v>0</v>
      </c>
      <c r="F54" s="110">
        <v>0</v>
      </c>
      <c r="G54" s="111">
        <v>0</v>
      </c>
      <c r="H54" s="17">
        <v>0</v>
      </c>
      <c r="I54" s="18">
        <v>0</v>
      </c>
      <c r="J54" s="18">
        <v>0</v>
      </c>
      <c r="K54" s="18">
        <v>0</v>
      </c>
      <c r="L54" s="18">
        <v>0</v>
      </c>
      <c r="M54" s="13">
        <v>0</v>
      </c>
      <c r="N54" s="17">
        <v>0</v>
      </c>
      <c r="O54" s="18">
        <v>0</v>
      </c>
      <c r="P54" s="18">
        <v>0</v>
      </c>
      <c r="Q54" s="18">
        <v>0</v>
      </c>
      <c r="R54" s="18">
        <v>0</v>
      </c>
      <c r="S54" s="13">
        <v>0</v>
      </c>
      <c r="T54" s="17">
        <v>0</v>
      </c>
      <c r="U54" s="18">
        <v>0</v>
      </c>
      <c r="V54" s="18">
        <v>0</v>
      </c>
      <c r="W54" s="18">
        <v>0</v>
      </c>
      <c r="X54" s="18">
        <v>0</v>
      </c>
      <c r="Y54" s="13">
        <v>0</v>
      </c>
      <c r="Z54" s="17">
        <v>0</v>
      </c>
      <c r="AA54" s="18">
        <v>0</v>
      </c>
      <c r="AB54" s="18">
        <v>0</v>
      </c>
      <c r="AC54" s="18">
        <v>0</v>
      </c>
      <c r="AD54" s="18">
        <v>0</v>
      </c>
      <c r="AE54" s="13">
        <v>0</v>
      </c>
      <c r="AF54" s="17">
        <v>0</v>
      </c>
      <c r="AG54" s="18">
        <v>0</v>
      </c>
      <c r="AH54" s="18">
        <v>0</v>
      </c>
      <c r="AI54" s="18">
        <v>0</v>
      </c>
      <c r="AJ54" s="18">
        <v>0</v>
      </c>
      <c r="AK54" s="13">
        <v>0</v>
      </c>
      <c r="AL54" s="17">
        <v>0</v>
      </c>
      <c r="AM54" s="18">
        <v>0</v>
      </c>
      <c r="AN54" s="18">
        <v>0</v>
      </c>
      <c r="AO54" s="18">
        <v>0</v>
      </c>
      <c r="AP54" s="18">
        <v>0</v>
      </c>
      <c r="AQ54" s="13">
        <v>0</v>
      </c>
      <c r="AR54" s="17">
        <v>0</v>
      </c>
      <c r="AS54" s="18">
        <v>0</v>
      </c>
      <c r="AT54" s="18">
        <v>0</v>
      </c>
      <c r="AU54" s="18">
        <v>0</v>
      </c>
      <c r="AV54" s="18">
        <v>0</v>
      </c>
      <c r="AW54" s="13">
        <v>0</v>
      </c>
      <c r="AX54" s="17">
        <v>0</v>
      </c>
      <c r="AY54" s="18">
        <v>0</v>
      </c>
      <c r="AZ54" s="18">
        <v>0</v>
      </c>
      <c r="BA54" s="18">
        <v>0</v>
      </c>
      <c r="BB54" s="18">
        <v>0</v>
      </c>
      <c r="BC54" s="13">
        <v>0</v>
      </c>
    </row>
    <row r="55" spans="1:55" x14ac:dyDescent="0.3">
      <c r="A55" s="4" t="s">
        <v>46</v>
      </c>
      <c r="B55" s="109">
        <v>0</v>
      </c>
      <c r="C55" s="110">
        <v>0</v>
      </c>
      <c r="D55" s="110">
        <v>0</v>
      </c>
      <c r="E55" s="110">
        <v>0</v>
      </c>
      <c r="F55" s="110">
        <v>0</v>
      </c>
      <c r="G55" s="111">
        <v>0</v>
      </c>
      <c r="H55" s="17">
        <v>0</v>
      </c>
      <c r="I55" s="18">
        <v>0</v>
      </c>
      <c r="J55" s="18">
        <v>0</v>
      </c>
      <c r="K55" s="18">
        <v>0</v>
      </c>
      <c r="L55" s="18">
        <v>0</v>
      </c>
      <c r="M55" s="13">
        <v>0</v>
      </c>
      <c r="N55" s="17">
        <v>0</v>
      </c>
      <c r="O55" s="18">
        <v>0</v>
      </c>
      <c r="P55" s="18">
        <v>0</v>
      </c>
      <c r="Q55" s="18">
        <v>0</v>
      </c>
      <c r="R55" s="18">
        <v>0</v>
      </c>
      <c r="S55" s="13">
        <v>0</v>
      </c>
      <c r="T55" s="17">
        <v>0</v>
      </c>
      <c r="U55" s="18">
        <v>0</v>
      </c>
      <c r="V55" s="18">
        <v>0</v>
      </c>
      <c r="W55" s="18">
        <v>0</v>
      </c>
      <c r="X55" s="18">
        <v>0</v>
      </c>
      <c r="Y55" s="13">
        <v>0</v>
      </c>
      <c r="Z55" s="17">
        <v>0</v>
      </c>
      <c r="AA55" s="18">
        <v>0</v>
      </c>
      <c r="AB55" s="18">
        <v>0</v>
      </c>
      <c r="AC55" s="18">
        <v>0</v>
      </c>
      <c r="AD55" s="18">
        <v>0</v>
      </c>
      <c r="AE55" s="13">
        <v>0</v>
      </c>
      <c r="AF55" s="17">
        <v>0</v>
      </c>
      <c r="AG55" s="18">
        <v>0</v>
      </c>
      <c r="AH55" s="18">
        <v>0</v>
      </c>
      <c r="AI55" s="18">
        <v>0</v>
      </c>
      <c r="AJ55" s="18">
        <v>0</v>
      </c>
      <c r="AK55" s="13">
        <v>0</v>
      </c>
      <c r="AL55" s="17">
        <v>0</v>
      </c>
      <c r="AM55" s="18">
        <v>0</v>
      </c>
      <c r="AN55" s="18">
        <v>0</v>
      </c>
      <c r="AO55" s="18">
        <v>0</v>
      </c>
      <c r="AP55" s="18">
        <v>0</v>
      </c>
      <c r="AQ55" s="13">
        <v>0</v>
      </c>
      <c r="AR55" s="17">
        <v>0</v>
      </c>
      <c r="AS55" s="18">
        <v>0</v>
      </c>
      <c r="AT55" s="18">
        <v>0</v>
      </c>
      <c r="AU55" s="18">
        <v>0</v>
      </c>
      <c r="AV55" s="18">
        <v>0</v>
      </c>
      <c r="AW55" s="13">
        <v>0</v>
      </c>
      <c r="AX55" s="17">
        <v>0</v>
      </c>
      <c r="AY55" s="18">
        <v>0</v>
      </c>
      <c r="AZ55" s="18">
        <v>0</v>
      </c>
      <c r="BA55" s="18">
        <v>0</v>
      </c>
      <c r="BB55" s="18">
        <v>0</v>
      </c>
      <c r="BC55" s="13">
        <v>0</v>
      </c>
    </row>
    <row r="56" spans="1:55" x14ac:dyDescent="0.3">
      <c r="A56" s="4" t="s">
        <v>47</v>
      </c>
      <c r="B56" s="109">
        <v>0</v>
      </c>
      <c r="C56" s="110">
        <v>0</v>
      </c>
      <c r="D56" s="110">
        <v>0</v>
      </c>
      <c r="E56" s="110">
        <v>0</v>
      </c>
      <c r="F56" s="110">
        <v>0</v>
      </c>
      <c r="G56" s="111">
        <v>0</v>
      </c>
      <c r="H56" s="17">
        <v>0</v>
      </c>
      <c r="I56" s="18">
        <v>0</v>
      </c>
      <c r="J56" s="18">
        <v>0</v>
      </c>
      <c r="K56" s="18">
        <v>0</v>
      </c>
      <c r="L56" s="18">
        <v>0</v>
      </c>
      <c r="M56" s="13">
        <v>0</v>
      </c>
      <c r="N56" s="17">
        <v>0</v>
      </c>
      <c r="O56" s="18">
        <v>0</v>
      </c>
      <c r="P56" s="18">
        <v>0</v>
      </c>
      <c r="Q56" s="18">
        <v>0</v>
      </c>
      <c r="R56" s="18">
        <v>0</v>
      </c>
      <c r="S56" s="13">
        <v>0</v>
      </c>
      <c r="T56" s="17">
        <v>0</v>
      </c>
      <c r="U56" s="18">
        <v>0</v>
      </c>
      <c r="V56" s="18">
        <v>0</v>
      </c>
      <c r="W56" s="18">
        <v>0</v>
      </c>
      <c r="X56" s="18">
        <v>0</v>
      </c>
      <c r="Y56" s="13">
        <v>0</v>
      </c>
      <c r="Z56" s="17">
        <v>0</v>
      </c>
      <c r="AA56" s="18">
        <v>0</v>
      </c>
      <c r="AB56" s="18">
        <v>0</v>
      </c>
      <c r="AC56" s="18">
        <v>0</v>
      </c>
      <c r="AD56" s="18">
        <v>0</v>
      </c>
      <c r="AE56" s="13">
        <v>0</v>
      </c>
      <c r="AF56" s="17">
        <v>0</v>
      </c>
      <c r="AG56" s="18">
        <v>0</v>
      </c>
      <c r="AH56" s="18">
        <v>0</v>
      </c>
      <c r="AI56" s="18">
        <v>0</v>
      </c>
      <c r="AJ56" s="18">
        <v>0</v>
      </c>
      <c r="AK56" s="13">
        <v>0</v>
      </c>
      <c r="AL56" s="17">
        <v>0</v>
      </c>
      <c r="AM56" s="18">
        <v>0</v>
      </c>
      <c r="AN56" s="18">
        <v>0</v>
      </c>
      <c r="AO56" s="18">
        <v>0</v>
      </c>
      <c r="AP56" s="18">
        <v>0</v>
      </c>
      <c r="AQ56" s="13">
        <v>0</v>
      </c>
      <c r="AR56" s="17">
        <v>0</v>
      </c>
      <c r="AS56" s="18">
        <v>0</v>
      </c>
      <c r="AT56" s="18">
        <v>0</v>
      </c>
      <c r="AU56" s="18">
        <v>0</v>
      </c>
      <c r="AV56" s="18">
        <v>0</v>
      </c>
      <c r="AW56" s="13">
        <v>0</v>
      </c>
      <c r="AX56" s="17">
        <v>0</v>
      </c>
      <c r="AY56" s="18">
        <v>0</v>
      </c>
      <c r="AZ56" s="18">
        <v>0</v>
      </c>
      <c r="BA56" s="18">
        <v>0</v>
      </c>
      <c r="BB56" s="18">
        <v>0</v>
      </c>
      <c r="BC56" s="13">
        <v>0</v>
      </c>
    </row>
    <row r="57" spans="1:55" x14ac:dyDescent="0.3">
      <c r="A57" s="4" t="s">
        <v>48</v>
      </c>
      <c r="B57" s="109">
        <v>0</v>
      </c>
      <c r="C57" s="110">
        <v>0</v>
      </c>
      <c r="D57" s="110">
        <v>0</v>
      </c>
      <c r="E57" s="110">
        <v>0</v>
      </c>
      <c r="F57" s="110">
        <v>0</v>
      </c>
      <c r="G57" s="111">
        <v>0</v>
      </c>
      <c r="H57" s="17">
        <v>0</v>
      </c>
      <c r="I57" s="18">
        <v>0</v>
      </c>
      <c r="J57" s="18">
        <v>0</v>
      </c>
      <c r="K57" s="18">
        <v>0</v>
      </c>
      <c r="L57" s="18">
        <v>0</v>
      </c>
      <c r="M57" s="13">
        <v>0</v>
      </c>
      <c r="N57" s="17">
        <v>0</v>
      </c>
      <c r="O57" s="18">
        <v>0</v>
      </c>
      <c r="P57" s="18">
        <v>0</v>
      </c>
      <c r="Q57" s="18">
        <v>0</v>
      </c>
      <c r="R57" s="18">
        <v>0</v>
      </c>
      <c r="S57" s="13">
        <v>0</v>
      </c>
      <c r="T57" s="17">
        <v>0</v>
      </c>
      <c r="U57" s="18">
        <v>0</v>
      </c>
      <c r="V57" s="18">
        <v>0</v>
      </c>
      <c r="W57" s="18">
        <v>0</v>
      </c>
      <c r="X57" s="18">
        <v>0</v>
      </c>
      <c r="Y57" s="13">
        <v>0</v>
      </c>
      <c r="Z57" s="17">
        <v>0</v>
      </c>
      <c r="AA57" s="18">
        <v>0</v>
      </c>
      <c r="AB57" s="18">
        <v>0</v>
      </c>
      <c r="AC57" s="18">
        <v>0</v>
      </c>
      <c r="AD57" s="18">
        <v>0</v>
      </c>
      <c r="AE57" s="13">
        <v>0</v>
      </c>
      <c r="AF57" s="17">
        <v>0</v>
      </c>
      <c r="AG57" s="18">
        <v>0</v>
      </c>
      <c r="AH57" s="18">
        <v>0</v>
      </c>
      <c r="AI57" s="18">
        <v>0</v>
      </c>
      <c r="AJ57" s="18">
        <v>0</v>
      </c>
      <c r="AK57" s="13">
        <v>0</v>
      </c>
      <c r="AL57" s="17">
        <v>0</v>
      </c>
      <c r="AM57" s="18">
        <v>0</v>
      </c>
      <c r="AN57" s="18">
        <v>0</v>
      </c>
      <c r="AO57" s="18">
        <v>0</v>
      </c>
      <c r="AP57" s="18">
        <v>0</v>
      </c>
      <c r="AQ57" s="13">
        <v>0</v>
      </c>
      <c r="AR57" s="17">
        <v>0</v>
      </c>
      <c r="AS57" s="18">
        <v>0</v>
      </c>
      <c r="AT57" s="18">
        <v>0</v>
      </c>
      <c r="AU57" s="18">
        <v>0</v>
      </c>
      <c r="AV57" s="18">
        <v>0</v>
      </c>
      <c r="AW57" s="13">
        <v>0</v>
      </c>
      <c r="AX57" s="17">
        <v>0</v>
      </c>
      <c r="AY57" s="18">
        <v>0</v>
      </c>
      <c r="AZ57" s="18">
        <v>0</v>
      </c>
      <c r="BA57" s="18">
        <v>0</v>
      </c>
      <c r="BB57" s="18">
        <v>0</v>
      </c>
      <c r="BC57" s="13">
        <v>0</v>
      </c>
    </row>
    <row r="58" spans="1:55" x14ac:dyDescent="0.3">
      <c r="A58" s="4" t="s">
        <v>49</v>
      </c>
      <c r="B58" s="109">
        <v>0</v>
      </c>
      <c r="C58" s="110">
        <v>0</v>
      </c>
      <c r="D58" s="110">
        <v>0</v>
      </c>
      <c r="E58" s="110">
        <v>0</v>
      </c>
      <c r="F58" s="110">
        <v>0</v>
      </c>
      <c r="G58" s="111">
        <v>0</v>
      </c>
      <c r="H58" s="17">
        <v>0</v>
      </c>
      <c r="I58" s="18">
        <v>0</v>
      </c>
      <c r="J58" s="18">
        <v>0</v>
      </c>
      <c r="K58" s="18">
        <v>0</v>
      </c>
      <c r="L58" s="18">
        <v>0</v>
      </c>
      <c r="M58" s="13">
        <v>0</v>
      </c>
      <c r="N58" s="17">
        <v>0</v>
      </c>
      <c r="O58" s="18">
        <v>0</v>
      </c>
      <c r="P58" s="18">
        <v>0</v>
      </c>
      <c r="Q58" s="18">
        <v>0</v>
      </c>
      <c r="R58" s="18">
        <v>0</v>
      </c>
      <c r="S58" s="13">
        <v>0</v>
      </c>
      <c r="T58" s="17">
        <v>0</v>
      </c>
      <c r="U58" s="18">
        <v>0</v>
      </c>
      <c r="V58" s="18">
        <v>0</v>
      </c>
      <c r="W58" s="18">
        <v>0</v>
      </c>
      <c r="X58" s="18">
        <v>0</v>
      </c>
      <c r="Y58" s="13">
        <v>0</v>
      </c>
      <c r="Z58" s="17">
        <v>0</v>
      </c>
      <c r="AA58" s="18">
        <v>0</v>
      </c>
      <c r="AB58" s="18">
        <v>0</v>
      </c>
      <c r="AC58" s="18">
        <v>0</v>
      </c>
      <c r="AD58" s="18">
        <v>0</v>
      </c>
      <c r="AE58" s="13">
        <v>0</v>
      </c>
      <c r="AF58" s="17">
        <v>0</v>
      </c>
      <c r="AG58" s="18">
        <v>0</v>
      </c>
      <c r="AH58" s="18">
        <v>0</v>
      </c>
      <c r="AI58" s="18">
        <v>0</v>
      </c>
      <c r="AJ58" s="18">
        <v>0</v>
      </c>
      <c r="AK58" s="13">
        <v>0</v>
      </c>
      <c r="AL58" s="17">
        <v>0</v>
      </c>
      <c r="AM58" s="18">
        <v>0</v>
      </c>
      <c r="AN58" s="18">
        <v>0</v>
      </c>
      <c r="AO58" s="18">
        <v>0</v>
      </c>
      <c r="AP58" s="18">
        <v>0</v>
      </c>
      <c r="AQ58" s="13">
        <v>0</v>
      </c>
      <c r="AR58" s="17">
        <v>0</v>
      </c>
      <c r="AS58" s="18">
        <v>0</v>
      </c>
      <c r="AT58" s="18">
        <v>0</v>
      </c>
      <c r="AU58" s="18">
        <v>0</v>
      </c>
      <c r="AV58" s="18">
        <v>0</v>
      </c>
      <c r="AW58" s="13">
        <v>0</v>
      </c>
      <c r="AX58" s="17">
        <v>0</v>
      </c>
      <c r="AY58" s="18">
        <v>0</v>
      </c>
      <c r="AZ58" s="18">
        <v>0</v>
      </c>
      <c r="BA58" s="18">
        <v>0</v>
      </c>
      <c r="BB58" s="18">
        <v>0</v>
      </c>
      <c r="BC58" s="13">
        <v>0</v>
      </c>
    </row>
    <row r="59" spans="1:55" x14ac:dyDescent="0.3">
      <c r="A59" s="4" t="s">
        <v>50</v>
      </c>
      <c r="B59" s="109">
        <v>0</v>
      </c>
      <c r="C59" s="110">
        <v>0</v>
      </c>
      <c r="D59" s="110">
        <v>0</v>
      </c>
      <c r="E59" s="110">
        <v>61782.14</v>
      </c>
      <c r="F59" s="110">
        <v>0</v>
      </c>
      <c r="G59" s="111">
        <v>61782.14</v>
      </c>
      <c r="H59" s="17" t="s">
        <v>287</v>
      </c>
      <c r="I59" s="18" t="s">
        <v>287</v>
      </c>
      <c r="J59" s="18" t="s">
        <v>287</v>
      </c>
      <c r="K59" s="18" t="s">
        <v>287</v>
      </c>
      <c r="L59" s="18" t="s">
        <v>287</v>
      </c>
      <c r="M59" s="13">
        <v>0</v>
      </c>
      <c r="N59" s="17" t="s">
        <v>287</v>
      </c>
      <c r="O59" s="18" t="s">
        <v>287</v>
      </c>
      <c r="P59" s="18" t="s">
        <v>287</v>
      </c>
      <c r="Q59" s="18" t="s">
        <v>287</v>
      </c>
      <c r="R59" s="18" t="s">
        <v>287</v>
      </c>
      <c r="S59" s="13">
        <v>0</v>
      </c>
      <c r="T59" s="17" t="s">
        <v>287</v>
      </c>
      <c r="U59" s="18" t="s">
        <v>287</v>
      </c>
      <c r="V59" s="18" t="s">
        <v>287</v>
      </c>
      <c r="W59" s="18" t="s">
        <v>287</v>
      </c>
      <c r="X59" s="18" t="s">
        <v>287</v>
      </c>
      <c r="Y59" s="13">
        <v>0</v>
      </c>
      <c r="Z59" s="17" t="s">
        <v>287</v>
      </c>
      <c r="AA59" s="18" t="s">
        <v>287</v>
      </c>
      <c r="AB59" s="18" t="s">
        <v>287</v>
      </c>
      <c r="AC59" s="18" t="s">
        <v>287</v>
      </c>
      <c r="AD59" s="18" t="s">
        <v>287</v>
      </c>
      <c r="AE59" s="13">
        <v>0</v>
      </c>
      <c r="AF59" s="17" t="s">
        <v>287</v>
      </c>
      <c r="AG59" s="18" t="s">
        <v>287</v>
      </c>
      <c r="AH59" s="18" t="s">
        <v>287</v>
      </c>
      <c r="AI59" s="18" t="s">
        <v>287</v>
      </c>
      <c r="AJ59" s="18" t="s">
        <v>287</v>
      </c>
      <c r="AK59" s="13">
        <v>0</v>
      </c>
      <c r="AL59" s="17" t="s">
        <v>287</v>
      </c>
      <c r="AM59" s="18" t="s">
        <v>287</v>
      </c>
      <c r="AN59" s="18" t="s">
        <v>287</v>
      </c>
      <c r="AO59" s="18" t="s">
        <v>287</v>
      </c>
      <c r="AP59" s="18" t="s">
        <v>287</v>
      </c>
      <c r="AQ59" s="13">
        <v>0</v>
      </c>
      <c r="AR59" s="17" t="s">
        <v>287</v>
      </c>
      <c r="AS59" s="18" t="s">
        <v>287</v>
      </c>
      <c r="AT59" s="18" t="s">
        <v>287</v>
      </c>
      <c r="AU59" s="18" t="s">
        <v>287</v>
      </c>
      <c r="AV59" s="18" t="s">
        <v>287</v>
      </c>
      <c r="AW59" s="13">
        <v>0</v>
      </c>
      <c r="AX59" s="17" t="s">
        <v>287</v>
      </c>
      <c r="AY59" s="18" t="s">
        <v>287</v>
      </c>
      <c r="AZ59" s="18" t="s">
        <v>287</v>
      </c>
      <c r="BA59" s="18">
        <v>61782.14</v>
      </c>
      <c r="BB59" s="18" t="s">
        <v>287</v>
      </c>
      <c r="BC59" s="13">
        <v>61782.14</v>
      </c>
    </row>
    <row r="60" spans="1:55" x14ac:dyDescent="0.3">
      <c r="A60" s="4" t="s">
        <v>51</v>
      </c>
      <c r="B60" s="109">
        <v>0</v>
      </c>
      <c r="C60" s="110">
        <v>0</v>
      </c>
      <c r="D60" s="110">
        <v>0</v>
      </c>
      <c r="E60" s="110">
        <v>0</v>
      </c>
      <c r="F60" s="110">
        <v>0</v>
      </c>
      <c r="G60" s="111">
        <v>0</v>
      </c>
      <c r="H60" s="17">
        <v>0</v>
      </c>
      <c r="I60" s="18">
        <v>0</v>
      </c>
      <c r="J60" s="18">
        <v>0</v>
      </c>
      <c r="K60" s="18">
        <v>0</v>
      </c>
      <c r="L60" s="18">
        <v>0</v>
      </c>
      <c r="M60" s="13">
        <v>0</v>
      </c>
      <c r="N60" s="17">
        <v>0</v>
      </c>
      <c r="O60" s="18">
        <v>0</v>
      </c>
      <c r="P60" s="18">
        <v>0</v>
      </c>
      <c r="Q60" s="18">
        <v>0</v>
      </c>
      <c r="R60" s="18">
        <v>0</v>
      </c>
      <c r="S60" s="13">
        <v>0</v>
      </c>
      <c r="T60" s="17">
        <v>0</v>
      </c>
      <c r="U60" s="18">
        <v>0</v>
      </c>
      <c r="V60" s="18">
        <v>0</v>
      </c>
      <c r="W60" s="18">
        <v>0</v>
      </c>
      <c r="X60" s="18">
        <v>0</v>
      </c>
      <c r="Y60" s="13">
        <v>0</v>
      </c>
      <c r="Z60" s="17">
        <v>0</v>
      </c>
      <c r="AA60" s="18">
        <v>0</v>
      </c>
      <c r="AB60" s="18">
        <v>0</v>
      </c>
      <c r="AC60" s="18">
        <v>0</v>
      </c>
      <c r="AD60" s="18">
        <v>0</v>
      </c>
      <c r="AE60" s="13">
        <v>0</v>
      </c>
      <c r="AF60" s="17">
        <v>0</v>
      </c>
      <c r="AG60" s="18">
        <v>0</v>
      </c>
      <c r="AH60" s="18">
        <v>0</v>
      </c>
      <c r="AI60" s="18">
        <v>0</v>
      </c>
      <c r="AJ60" s="18">
        <v>0</v>
      </c>
      <c r="AK60" s="13">
        <v>0</v>
      </c>
      <c r="AL60" s="17">
        <v>0</v>
      </c>
      <c r="AM60" s="18">
        <v>0</v>
      </c>
      <c r="AN60" s="18">
        <v>0</v>
      </c>
      <c r="AO60" s="18">
        <v>0</v>
      </c>
      <c r="AP60" s="18">
        <v>0</v>
      </c>
      <c r="AQ60" s="13">
        <v>0</v>
      </c>
      <c r="AR60" s="17">
        <v>0</v>
      </c>
      <c r="AS60" s="18">
        <v>0</v>
      </c>
      <c r="AT60" s="18">
        <v>0</v>
      </c>
      <c r="AU60" s="18">
        <v>0</v>
      </c>
      <c r="AV60" s="18">
        <v>0</v>
      </c>
      <c r="AW60" s="13">
        <v>0</v>
      </c>
      <c r="AX60" s="17">
        <v>0</v>
      </c>
      <c r="AY60" s="18">
        <v>0</v>
      </c>
      <c r="AZ60" s="18">
        <v>0</v>
      </c>
      <c r="BA60" s="18">
        <v>0</v>
      </c>
      <c r="BB60" s="18">
        <v>0</v>
      </c>
      <c r="BC60" s="13">
        <v>0</v>
      </c>
    </row>
    <row r="61" spans="1:55" x14ac:dyDescent="0.3">
      <c r="A61" s="4" t="s">
        <v>52</v>
      </c>
      <c r="B61" s="109">
        <v>0</v>
      </c>
      <c r="C61" s="110">
        <v>0</v>
      </c>
      <c r="D61" s="110">
        <v>0</v>
      </c>
      <c r="E61" s="110">
        <v>0</v>
      </c>
      <c r="F61" s="110">
        <v>389126.55</v>
      </c>
      <c r="G61" s="111">
        <v>389126.55</v>
      </c>
      <c r="H61" s="17">
        <v>0</v>
      </c>
      <c r="I61" s="18">
        <v>0</v>
      </c>
      <c r="J61" s="18">
        <v>0</v>
      </c>
      <c r="K61" s="18">
        <v>0</v>
      </c>
      <c r="L61" s="18">
        <v>0</v>
      </c>
      <c r="M61" s="13">
        <v>0</v>
      </c>
      <c r="N61" s="17">
        <v>0</v>
      </c>
      <c r="O61" s="18">
        <v>0</v>
      </c>
      <c r="P61" s="18">
        <v>0</v>
      </c>
      <c r="Q61" s="18">
        <v>0</v>
      </c>
      <c r="R61" s="18">
        <v>0</v>
      </c>
      <c r="S61" s="13">
        <v>0</v>
      </c>
      <c r="T61" s="17">
        <v>0</v>
      </c>
      <c r="U61" s="18">
        <v>0</v>
      </c>
      <c r="V61" s="18">
        <v>0</v>
      </c>
      <c r="W61" s="18">
        <v>0</v>
      </c>
      <c r="X61" s="18">
        <v>389126.55</v>
      </c>
      <c r="Y61" s="13">
        <v>389126.55</v>
      </c>
      <c r="Z61" s="17">
        <v>0</v>
      </c>
      <c r="AA61" s="18">
        <v>0</v>
      </c>
      <c r="AB61" s="18">
        <v>0</v>
      </c>
      <c r="AC61" s="18">
        <v>0</v>
      </c>
      <c r="AD61" s="18">
        <v>0</v>
      </c>
      <c r="AE61" s="13">
        <v>0</v>
      </c>
      <c r="AF61" s="17">
        <v>0</v>
      </c>
      <c r="AG61" s="18">
        <v>0</v>
      </c>
      <c r="AH61" s="18">
        <v>0</v>
      </c>
      <c r="AI61" s="18">
        <v>0</v>
      </c>
      <c r="AJ61" s="18">
        <v>0</v>
      </c>
      <c r="AK61" s="13">
        <v>0</v>
      </c>
      <c r="AL61" s="17">
        <v>0</v>
      </c>
      <c r="AM61" s="18">
        <v>0</v>
      </c>
      <c r="AN61" s="18">
        <v>0</v>
      </c>
      <c r="AO61" s="18">
        <v>0</v>
      </c>
      <c r="AP61" s="18">
        <v>0</v>
      </c>
      <c r="AQ61" s="13">
        <v>0</v>
      </c>
      <c r="AR61" s="17">
        <v>0</v>
      </c>
      <c r="AS61" s="18">
        <v>0</v>
      </c>
      <c r="AT61" s="18">
        <v>0</v>
      </c>
      <c r="AU61" s="18">
        <v>0</v>
      </c>
      <c r="AV61" s="18">
        <v>0</v>
      </c>
      <c r="AW61" s="13">
        <v>0</v>
      </c>
      <c r="AX61" s="17">
        <v>0</v>
      </c>
      <c r="AY61" s="18">
        <v>0</v>
      </c>
      <c r="AZ61" s="18">
        <v>0</v>
      </c>
      <c r="BA61" s="18">
        <v>0</v>
      </c>
      <c r="BB61" s="18">
        <v>0</v>
      </c>
      <c r="BC61" s="13">
        <v>0</v>
      </c>
    </row>
    <row r="62" spans="1:55" x14ac:dyDescent="0.3">
      <c r="A62" s="4" t="s">
        <v>53</v>
      </c>
      <c r="B62" s="109">
        <v>0</v>
      </c>
      <c r="C62" s="110">
        <v>0</v>
      </c>
      <c r="D62" s="110">
        <v>0</v>
      </c>
      <c r="E62" s="110">
        <v>0</v>
      </c>
      <c r="F62" s="110">
        <v>0</v>
      </c>
      <c r="G62" s="111">
        <v>0</v>
      </c>
      <c r="H62" s="17">
        <v>0</v>
      </c>
      <c r="I62" s="18">
        <v>0</v>
      </c>
      <c r="J62" s="18">
        <v>0</v>
      </c>
      <c r="K62" s="18">
        <v>0</v>
      </c>
      <c r="L62" s="18">
        <v>0</v>
      </c>
      <c r="M62" s="13">
        <v>0</v>
      </c>
      <c r="N62" s="17">
        <v>0</v>
      </c>
      <c r="O62" s="18">
        <v>0</v>
      </c>
      <c r="P62" s="18">
        <v>0</v>
      </c>
      <c r="Q62" s="18">
        <v>0</v>
      </c>
      <c r="R62" s="18">
        <v>0</v>
      </c>
      <c r="S62" s="13">
        <v>0</v>
      </c>
      <c r="T62" s="17">
        <v>0</v>
      </c>
      <c r="U62" s="18">
        <v>0</v>
      </c>
      <c r="V62" s="18">
        <v>0</v>
      </c>
      <c r="W62" s="18">
        <v>0</v>
      </c>
      <c r="X62" s="18">
        <v>0</v>
      </c>
      <c r="Y62" s="13">
        <v>0</v>
      </c>
      <c r="Z62" s="17">
        <v>0</v>
      </c>
      <c r="AA62" s="18">
        <v>0</v>
      </c>
      <c r="AB62" s="18">
        <v>0</v>
      </c>
      <c r="AC62" s="18">
        <v>0</v>
      </c>
      <c r="AD62" s="18">
        <v>0</v>
      </c>
      <c r="AE62" s="13">
        <v>0</v>
      </c>
      <c r="AF62" s="17">
        <v>0</v>
      </c>
      <c r="AG62" s="18">
        <v>0</v>
      </c>
      <c r="AH62" s="18">
        <v>0</v>
      </c>
      <c r="AI62" s="18">
        <v>0</v>
      </c>
      <c r="AJ62" s="18">
        <v>0</v>
      </c>
      <c r="AK62" s="13">
        <v>0</v>
      </c>
      <c r="AL62" s="17">
        <v>0</v>
      </c>
      <c r="AM62" s="18">
        <v>0</v>
      </c>
      <c r="AN62" s="18">
        <v>0</v>
      </c>
      <c r="AO62" s="18">
        <v>0</v>
      </c>
      <c r="AP62" s="18">
        <v>0</v>
      </c>
      <c r="AQ62" s="13">
        <v>0</v>
      </c>
      <c r="AR62" s="17">
        <v>0</v>
      </c>
      <c r="AS62" s="18">
        <v>0</v>
      </c>
      <c r="AT62" s="18">
        <v>0</v>
      </c>
      <c r="AU62" s="18">
        <v>0</v>
      </c>
      <c r="AV62" s="18">
        <v>0</v>
      </c>
      <c r="AW62" s="13">
        <v>0</v>
      </c>
      <c r="AX62" s="17">
        <v>0</v>
      </c>
      <c r="AY62" s="18">
        <v>0</v>
      </c>
      <c r="AZ62" s="18">
        <v>0</v>
      </c>
      <c r="BA62" s="18">
        <v>0</v>
      </c>
      <c r="BB62" s="18">
        <v>0</v>
      </c>
      <c r="BC62" s="13">
        <v>0</v>
      </c>
    </row>
    <row r="63" spans="1:55" x14ac:dyDescent="0.3">
      <c r="A63" s="4" t="s">
        <v>54</v>
      </c>
      <c r="B63" s="109">
        <v>0</v>
      </c>
      <c r="C63" s="110">
        <v>0</v>
      </c>
      <c r="D63" s="110">
        <v>0</v>
      </c>
      <c r="E63" s="110">
        <v>0</v>
      </c>
      <c r="F63" s="110">
        <v>0</v>
      </c>
      <c r="G63" s="111">
        <v>0</v>
      </c>
      <c r="H63" s="17">
        <v>0</v>
      </c>
      <c r="I63" s="18">
        <v>0</v>
      </c>
      <c r="J63" s="18">
        <v>0</v>
      </c>
      <c r="K63" s="18">
        <v>0</v>
      </c>
      <c r="L63" s="18">
        <v>0</v>
      </c>
      <c r="M63" s="13">
        <v>0</v>
      </c>
      <c r="N63" s="17">
        <v>0</v>
      </c>
      <c r="O63" s="18">
        <v>0</v>
      </c>
      <c r="P63" s="18">
        <v>0</v>
      </c>
      <c r="Q63" s="18">
        <v>0</v>
      </c>
      <c r="R63" s="18">
        <v>0</v>
      </c>
      <c r="S63" s="13">
        <v>0</v>
      </c>
      <c r="T63" s="17">
        <v>0</v>
      </c>
      <c r="U63" s="18">
        <v>0</v>
      </c>
      <c r="V63" s="18">
        <v>0</v>
      </c>
      <c r="W63" s="18">
        <v>0</v>
      </c>
      <c r="X63" s="18">
        <v>0</v>
      </c>
      <c r="Y63" s="13">
        <v>0</v>
      </c>
      <c r="Z63" s="17">
        <v>0</v>
      </c>
      <c r="AA63" s="18">
        <v>0</v>
      </c>
      <c r="AB63" s="18">
        <v>0</v>
      </c>
      <c r="AC63" s="18">
        <v>0</v>
      </c>
      <c r="AD63" s="18">
        <v>0</v>
      </c>
      <c r="AE63" s="13">
        <v>0</v>
      </c>
      <c r="AF63" s="17">
        <v>0</v>
      </c>
      <c r="AG63" s="18">
        <v>0</v>
      </c>
      <c r="AH63" s="18">
        <v>0</v>
      </c>
      <c r="AI63" s="18">
        <v>0</v>
      </c>
      <c r="AJ63" s="18">
        <v>0</v>
      </c>
      <c r="AK63" s="13">
        <v>0</v>
      </c>
      <c r="AL63" s="17">
        <v>0</v>
      </c>
      <c r="AM63" s="18">
        <v>0</v>
      </c>
      <c r="AN63" s="18">
        <v>0</v>
      </c>
      <c r="AO63" s="18">
        <v>0</v>
      </c>
      <c r="AP63" s="18">
        <v>0</v>
      </c>
      <c r="AQ63" s="13">
        <v>0</v>
      </c>
      <c r="AR63" s="17">
        <v>0</v>
      </c>
      <c r="AS63" s="18">
        <v>0</v>
      </c>
      <c r="AT63" s="18">
        <v>0</v>
      </c>
      <c r="AU63" s="18">
        <v>0</v>
      </c>
      <c r="AV63" s="18">
        <v>0</v>
      </c>
      <c r="AW63" s="13">
        <v>0</v>
      </c>
      <c r="AX63" s="17">
        <v>0</v>
      </c>
      <c r="AY63" s="18">
        <v>0</v>
      </c>
      <c r="AZ63" s="18">
        <v>0</v>
      </c>
      <c r="BA63" s="18">
        <v>0</v>
      </c>
      <c r="BB63" s="18">
        <v>0</v>
      </c>
      <c r="BC63" s="13">
        <v>0</v>
      </c>
    </row>
    <row r="64" spans="1:55" x14ac:dyDescent="0.3">
      <c r="A64" s="4" t="s">
        <v>55</v>
      </c>
      <c r="B64" s="109">
        <v>0</v>
      </c>
      <c r="C64" s="110">
        <v>0</v>
      </c>
      <c r="D64" s="110">
        <v>0</v>
      </c>
      <c r="E64" s="110">
        <v>0</v>
      </c>
      <c r="F64" s="110">
        <v>0</v>
      </c>
      <c r="G64" s="111">
        <v>0</v>
      </c>
      <c r="H64" s="17">
        <v>0</v>
      </c>
      <c r="I64" s="18">
        <v>0</v>
      </c>
      <c r="J64" s="18">
        <v>0</v>
      </c>
      <c r="K64" s="18">
        <v>0</v>
      </c>
      <c r="L64" s="18">
        <v>0</v>
      </c>
      <c r="M64" s="13">
        <v>0</v>
      </c>
      <c r="N64" s="17">
        <v>0</v>
      </c>
      <c r="O64" s="18">
        <v>0</v>
      </c>
      <c r="P64" s="18">
        <v>0</v>
      </c>
      <c r="Q64" s="18">
        <v>0</v>
      </c>
      <c r="R64" s="18">
        <v>0</v>
      </c>
      <c r="S64" s="13">
        <v>0</v>
      </c>
      <c r="T64" s="17">
        <v>0</v>
      </c>
      <c r="U64" s="18">
        <v>0</v>
      </c>
      <c r="V64" s="18">
        <v>0</v>
      </c>
      <c r="W64" s="18">
        <v>0</v>
      </c>
      <c r="X64" s="18">
        <v>0</v>
      </c>
      <c r="Y64" s="13">
        <v>0</v>
      </c>
      <c r="Z64" s="17">
        <v>0</v>
      </c>
      <c r="AA64" s="18">
        <v>0</v>
      </c>
      <c r="AB64" s="18">
        <v>0</v>
      </c>
      <c r="AC64" s="18">
        <v>0</v>
      </c>
      <c r="AD64" s="18">
        <v>0</v>
      </c>
      <c r="AE64" s="13">
        <v>0</v>
      </c>
      <c r="AF64" s="17">
        <v>0</v>
      </c>
      <c r="AG64" s="18">
        <v>0</v>
      </c>
      <c r="AH64" s="18">
        <v>0</v>
      </c>
      <c r="AI64" s="18">
        <v>0</v>
      </c>
      <c r="AJ64" s="18">
        <v>0</v>
      </c>
      <c r="AK64" s="13">
        <v>0</v>
      </c>
      <c r="AL64" s="17">
        <v>0</v>
      </c>
      <c r="AM64" s="18">
        <v>0</v>
      </c>
      <c r="AN64" s="18">
        <v>0</v>
      </c>
      <c r="AO64" s="18">
        <v>0</v>
      </c>
      <c r="AP64" s="18">
        <v>0</v>
      </c>
      <c r="AQ64" s="13">
        <v>0</v>
      </c>
      <c r="AR64" s="17">
        <v>0</v>
      </c>
      <c r="AS64" s="18">
        <v>0</v>
      </c>
      <c r="AT64" s="18">
        <v>0</v>
      </c>
      <c r="AU64" s="18">
        <v>0</v>
      </c>
      <c r="AV64" s="18">
        <v>0</v>
      </c>
      <c r="AW64" s="13">
        <v>0</v>
      </c>
      <c r="AX64" s="17">
        <v>0</v>
      </c>
      <c r="AY64" s="18">
        <v>0</v>
      </c>
      <c r="AZ64" s="18">
        <v>0</v>
      </c>
      <c r="BA64" s="18">
        <v>0</v>
      </c>
      <c r="BB64" s="18">
        <v>0</v>
      </c>
      <c r="BC64" s="13">
        <v>0</v>
      </c>
    </row>
    <row r="65" spans="1:55" x14ac:dyDescent="0.3">
      <c r="A65" s="4" t="s">
        <v>56</v>
      </c>
      <c r="B65" s="109">
        <v>0</v>
      </c>
      <c r="C65" s="110">
        <v>0</v>
      </c>
      <c r="D65" s="110">
        <v>0</v>
      </c>
      <c r="E65" s="110">
        <v>0</v>
      </c>
      <c r="F65" s="110">
        <v>0</v>
      </c>
      <c r="G65" s="111">
        <v>0</v>
      </c>
      <c r="H65" s="17">
        <v>0</v>
      </c>
      <c r="I65" s="18">
        <v>0</v>
      </c>
      <c r="J65" s="18">
        <v>0</v>
      </c>
      <c r="K65" s="18">
        <v>0</v>
      </c>
      <c r="L65" s="18">
        <v>0</v>
      </c>
      <c r="M65" s="13">
        <v>0</v>
      </c>
      <c r="N65" s="17">
        <v>0</v>
      </c>
      <c r="O65" s="18">
        <v>0</v>
      </c>
      <c r="P65" s="18">
        <v>0</v>
      </c>
      <c r="Q65" s="18">
        <v>0</v>
      </c>
      <c r="R65" s="18">
        <v>0</v>
      </c>
      <c r="S65" s="13">
        <v>0</v>
      </c>
      <c r="T65" s="17">
        <v>0</v>
      </c>
      <c r="U65" s="18">
        <v>0</v>
      </c>
      <c r="V65" s="18">
        <v>0</v>
      </c>
      <c r="W65" s="18">
        <v>0</v>
      </c>
      <c r="X65" s="18">
        <v>0</v>
      </c>
      <c r="Y65" s="13">
        <v>0</v>
      </c>
      <c r="Z65" s="17">
        <v>0</v>
      </c>
      <c r="AA65" s="18">
        <v>0</v>
      </c>
      <c r="AB65" s="18">
        <v>0</v>
      </c>
      <c r="AC65" s="18">
        <v>0</v>
      </c>
      <c r="AD65" s="18">
        <v>0</v>
      </c>
      <c r="AE65" s="13">
        <v>0</v>
      </c>
      <c r="AF65" s="17">
        <v>0</v>
      </c>
      <c r="AG65" s="18">
        <v>0</v>
      </c>
      <c r="AH65" s="18">
        <v>0</v>
      </c>
      <c r="AI65" s="18">
        <v>0</v>
      </c>
      <c r="AJ65" s="18">
        <v>0</v>
      </c>
      <c r="AK65" s="13">
        <v>0</v>
      </c>
      <c r="AL65" s="17">
        <v>0</v>
      </c>
      <c r="AM65" s="18">
        <v>0</v>
      </c>
      <c r="AN65" s="18">
        <v>0</v>
      </c>
      <c r="AO65" s="18">
        <v>0</v>
      </c>
      <c r="AP65" s="18">
        <v>0</v>
      </c>
      <c r="AQ65" s="13">
        <v>0</v>
      </c>
      <c r="AR65" s="17">
        <v>0</v>
      </c>
      <c r="AS65" s="18">
        <v>0</v>
      </c>
      <c r="AT65" s="18">
        <v>0</v>
      </c>
      <c r="AU65" s="18">
        <v>0</v>
      </c>
      <c r="AV65" s="18">
        <v>0</v>
      </c>
      <c r="AW65" s="13">
        <v>0</v>
      </c>
      <c r="AX65" s="17">
        <v>0</v>
      </c>
      <c r="AY65" s="18">
        <v>0</v>
      </c>
      <c r="AZ65" s="18">
        <v>0</v>
      </c>
      <c r="BA65" s="18">
        <v>0</v>
      </c>
      <c r="BB65" s="18">
        <v>0</v>
      </c>
      <c r="BC65" s="13">
        <v>0</v>
      </c>
    </row>
    <row r="66" spans="1:55" x14ac:dyDescent="0.3">
      <c r="A66" s="4" t="s">
        <v>57</v>
      </c>
      <c r="B66" s="109">
        <v>0</v>
      </c>
      <c r="C66" s="110">
        <v>0</v>
      </c>
      <c r="D66" s="110">
        <v>0</v>
      </c>
      <c r="E66" s="110">
        <v>0</v>
      </c>
      <c r="F66" s="110">
        <v>0</v>
      </c>
      <c r="G66" s="111">
        <v>0</v>
      </c>
      <c r="H66" s="17">
        <v>0</v>
      </c>
      <c r="I66" s="18">
        <v>0</v>
      </c>
      <c r="J66" s="18">
        <v>0</v>
      </c>
      <c r="K66" s="18">
        <v>0</v>
      </c>
      <c r="L66" s="18">
        <v>0</v>
      </c>
      <c r="M66" s="13">
        <v>0</v>
      </c>
      <c r="N66" s="17">
        <v>0</v>
      </c>
      <c r="O66" s="18">
        <v>0</v>
      </c>
      <c r="P66" s="18">
        <v>0</v>
      </c>
      <c r="Q66" s="18">
        <v>0</v>
      </c>
      <c r="R66" s="18">
        <v>0</v>
      </c>
      <c r="S66" s="13">
        <v>0</v>
      </c>
      <c r="T66" s="17">
        <v>0</v>
      </c>
      <c r="U66" s="18">
        <v>0</v>
      </c>
      <c r="V66" s="18">
        <v>0</v>
      </c>
      <c r="W66" s="18">
        <v>0</v>
      </c>
      <c r="X66" s="18">
        <v>0</v>
      </c>
      <c r="Y66" s="13">
        <v>0</v>
      </c>
      <c r="Z66" s="17">
        <v>0</v>
      </c>
      <c r="AA66" s="18">
        <v>0</v>
      </c>
      <c r="AB66" s="18">
        <v>0</v>
      </c>
      <c r="AC66" s="18">
        <v>0</v>
      </c>
      <c r="AD66" s="18">
        <v>0</v>
      </c>
      <c r="AE66" s="13">
        <v>0</v>
      </c>
      <c r="AF66" s="17">
        <v>0</v>
      </c>
      <c r="AG66" s="18">
        <v>0</v>
      </c>
      <c r="AH66" s="18">
        <v>0</v>
      </c>
      <c r="AI66" s="18">
        <v>0</v>
      </c>
      <c r="AJ66" s="18">
        <v>0</v>
      </c>
      <c r="AK66" s="13">
        <v>0</v>
      </c>
      <c r="AL66" s="17">
        <v>0</v>
      </c>
      <c r="AM66" s="18">
        <v>0</v>
      </c>
      <c r="AN66" s="18">
        <v>0</v>
      </c>
      <c r="AO66" s="18">
        <v>0</v>
      </c>
      <c r="AP66" s="18">
        <v>0</v>
      </c>
      <c r="AQ66" s="13">
        <v>0</v>
      </c>
      <c r="AR66" s="17">
        <v>0</v>
      </c>
      <c r="AS66" s="18">
        <v>0</v>
      </c>
      <c r="AT66" s="18">
        <v>0</v>
      </c>
      <c r="AU66" s="18">
        <v>0</v>
      </c>
      <c r="AV66" s="18">
        <v>0</v>
      </c>
      <c r="AW66" s="13">
        <v>0</v>
      </c>
      <c r="AX66" s="17">
        <v>0</v>
      </c>
      <c r="AY66" s="18">
        <v>0</v>
      </c>
      <c r="AZ66" s="18">
        <v>0</v>
      </c>
      <c r="BA66" s="18">
        <v>0</v>
      </c>
      <c r="BB66" s="18">
        <v>0</v>
      </c>
      <c r="BC66" s="13">
        <v>0</v>
      </c>
    </row>
    <row r="67" spans="1:55" x14ac:dyDescent="0.3">
      <c r="A67" s="4" t="s">
        <v>58</v>
      </c>
      <c r="B67" s="109">
        <v>0</v>
      </c>
      <c r="C67" s="110">
        <v>0</v>
      </c>
      <c r="D67" s="110">
        <v>0</v>
      </c>
      <c r="E67" s="110">
        <v>0</v>
      </c>
      <c r="F67" s="110">
        <v>0</v>
      </c>
      <c r="G67" s="111">
        <v>0</v>
      </c>
      <c r="H67" s="17">
        <v>0</v>
      </c>
      <c r="I67" s="18">
        <v>0</v>
      </c>
      <c r="J67" s="18">
        <v>0</v>
      </c>
      <c r="K67" s="18">
        <v>0</v>
      </c>
      <c r="L67" s="18">
        <v>0</v>
      </c>
      <c r="M67" s="13">
        <v>0</v>
      </c>
      <c r="N67" s="17">
        <v>0</v>
      </c>
      <c r="O67" s="18">
        <v>0</v>
      </c>
      <c r="P67" s="18">
        <v>0</v>
      </c>
      <c r="Q67" s="18">
        <v>0</v>
      </c>
      <c r="R67" s="18">
        <v>0</v>
      </c>
      <c r="S67" s="13">
        <v>0</v>
      </c>
      <c r="T67" s="17">
        <v>0</v>
      </c>
      <c r="U67" s="18">
        <v>0</v>
      </c>
      <c r="V67" s="18">
        <v>0</v>
      </c>
      <c r="W67" s="18">
        <v>0</v>
      </c>
      <c r="X67" s="18">
        <v>0</v>
      </c>
      <c r="Y67" s="13">
        <v>0</v>
      </c>
      <c r="Z67" s="17">
        <v>0</v>
      </c>
      <c r="AA67" s="18">
        <v>0</v>
      </c>
      <c r="AB67" s="18">
        <v>0</v>
      </c>
      <c r="AC67" s="18">
        <v>0</v>
      </c>
      <c r="AD67" s="18">
        <v>0</v>
      </c>
      <c r="AE67" s="13">
        <v>0</v>
      </c>
      <c r="AF67" s="17">
        <v>0</v>
      </c>
      <c r="AG67" s="18">
        <v>0</v>
      </c>
      <c r="AH67" s="18">
        <v>0</v>
      </c>
      <c r="AI67" s="18">
        <v>0</v>
      </c>
      <c r="AJ67" s="18">
        <v>0</v>
      </c>
      <c r="AK67" s="13">
        <v>0</v>
      </c>
      <c r="AL67" s="17">
        <v>0</v>
      </c>
      <c r="AM67" s="18">
        <v>0</v>
      </c>
      <c r="AN67" s="18">
        <v>0</v>
      </c>
      <c r="AO67" s="18">
        <v>0</v>
      </c>
      <c r="AP67" s="18">
        <v>0</v>
      </c>
      <c r="AQ67" s="13">
        <v>0</v>
      </c>
      <c r="AR67" s="17">
        <v>0</v>
      </c>
      <c r="AS67" s="18">
        <v>0</v>
      </c>
      <c r="AT67" s="18">
        <v>0</v>
      </c>
      <c r="AU67" s="18">
        <v>0</v>
      </c>
      <c r="AV67" s="18">
        <v>0</v>
      </c>
      <c r="AW67" s="13">
        <v>0</v>
      </c>
      <c r="AX67" s="17">
        <v>0</v>
      </c>
      <c r="AY67" s="18">
        <v>0</v>
      </c>
      <c r="AZ67" s="18">
        <v>0</v>
      </c>
      <c r="BA67" s="18">
        <v>0</v>
      </c>
      <c r="BB67" s="18">
        <v>0</v>
      </c>
      <c r="BC67" s="13">
        <v>0</v>
      </c>
    </row>
    <row r="68" spans="1:55" x14ac:dyDescent="0.3">
      <c r="A68" s="4" t="s">
        <v>59</v>
      </c>
      <c r="B68" s="109">
        <v>0</v>
      </c>
      <c r="C68" s="110">
        <v>0</v>
      </c>
      <c r="D68" s="110">
        <v>0</v>
      </c>
      <c r="E68" s="110">
        <v>0</v>
      </c>
      <c r="F68" s="110">
        <v>0</v>
      </c>
      <c r="G68" s="111">
        <v>0</v>
      </c>
      <c r="H68" s="17">
        <v>0</v>
      </c>
      <c r="I68" s="18">
        <v>0</v>
      </c>
      <c r="J68" s="18">
        <v>0</v>
      </c>
      <c r="K68" s="18">
        <v>0</v>
      </c>
      <c r="L68" s="18">
        <v>0</v>
      </c>
      <c r="M68" s="13">
        <v>0</v>
      </c>
      <c r="N68" s="17">
        <v>0</v>
      </c>
      <c r="O68" s="18">
        <v>0</v>
      </c>
      <c r="P68" s="18">
        <v>0</v>
      </c>
      <c r="Q68" s="18">
        <v>0</v>
      </c>
      <c r="R68" s="18">
        <v>0</v>
      </c>
      <c r="S68" s="13">
        <v>0</v>
      </c>
      <c r="T68" s="17">
        <v>0</v>
      </c>
      <c r="U68" s="18">
        <v>0</v>
      </c>
      <c r="V68" s="18">
        <v>0</v>
      </c>
      <c r="W68" s="18">
        <v>0</v>
      </c>
      <c r="X68" s="18">
        <v>0</v>
      </c>
      <c r="Y68" s="13">
        <v>0</v>
      </c>
      <c r="Z68" s="17">
        <v>0</v>
      </c>
      <c r="AA68" s="18">
        <v>0</v>
      </c>
      <c r="AB68" s="18">
        <v>0</v>
      </c>
      <c r="AC68" s="18">
        <v>0</v>
      </c>
      <c r="AD68" s="18">
        <v>0</v>
      </c>
      <c r="AE68" s="13">
        <v>0</v>
      </c>
      <c r="AF68" s="17">
        <v>0</v>
      </c>
      <c r="AG68" s="18">
        <v>0</v>
      </c>
      <c r="AH68" s="18">
        <v>0</v>
      </c>
      <c r="AI68" s="18">
        <v>0</v>
      </c>
      <c r="AJ68" s="18">
        <v>0</v>
      </c>
      <c r="AK68" s="13">
        <v>0</v>
      </c>
      <c r="AL68" s="17">
        <v>0</v>
      </c>
      <c r="AM68" s="18">
        <v>0</v>
      </c>
      <c r="AN68" s="18">
        <v>0</v>
      </c>
      <c r="AO68" s="18">
        <v>0</v>
      </c>
      <c r="AP68" s="18">
        <v>0</v>
      </c>
      <c r="AQ68" s="13">
        <v>0</v>
      </c>
      <c r="AR68" s="17">
        <v>0</v>
      </c>
      <c r="AS68" s="18">
        <v>0</v>
      </c>
      <c r="AT68" s="18">
        <v>0</v>
      </c>
      <c r="AU68" s="18">
        <v>0</v>
      </c>
      <c r="AV68" s="18">
        <v>0</v>
      </c>
      <c r="AW68" s="13">
        <v>0</v>
      </c>
      <c r="AX68" s="17">
        <v>0</v>
      </c>
      <c r="AY68" s="18">
        <v>0</v>
      </c>
      <c r="AZ68" s="18">
        <v>0</v>
      </c>
      <c r="BA68" s="18">
        <v>0</v>
      </c>
      <c r="BB68" s="18">
        <v>0</v>
      </c>
      <c r="BC68" s="13">
        <v>0</v>
      </c>
    </row>
    <row r="69" spans="1:55" x14ac:dyDescent="0.3">
      <c r="A69" s="4" t="s">
        <v>60</v>
      </c>
      <c r="B69" s="109">
        <v>0</v>
      </c>
      <c r="C69" s="110">
        <v>0</v>
      </c>
      <c r="D69" s="110">
        <v>0</v>
      </c>
      <c r="E69" s="110">
        <v>0</v>
      </c>
      <c r="F69" s="110">
        <v>0</v>
      </c>
      <c r="G69" s="111">
        <v>0</v>
      </c>
      <c r="H69" s="17">
        <v>0</v>
      </c>
      <c r="I69" s="18">
        <v>0</v>
      </c>
      <c r="J69" s="18">
        <v>0</v>
      </c>
      <c r="K69" s="18">
        <v>0</v>
      </c>
      <c r="L69" s="18">
        <v>0</v>
      </c>
      <c r="M69" s="13">
        <v>0</v>
      </c>
      <c r="N69" s="17">
        <v>0</v>
      </c>
      <c r="O69" s="18">
        <v>0</v>
      </c>
      <c r="P69" s="18">
        <v>0</v>
      </c>
      <c r="Q69" s="18">
        <v>0</v>
      </c>
      <c r="R69" s="18">
        <v>0</v>
      </c>
      <c r="S69" s="13">
        <v>0</v>
      </c>
      <c r="T69" s="17">
        <v>0</v>
      </c>
      <c r="U69" s="18">
        <v>0</v>
      </c>
      <c r="V69" s="18">
        <v>0</v>
      </c>
      <c r="W69" s="18">
        <v>0</v>
      </c>
      <c r="X69" s="18">
        <v>0</v>
      </c>
      <c r="Y69" s="13">
        <v>0</v>
      </c>
      <c r="Z69" s="17">
        <v>0</v>
      </c>
      <c r="AA69" s="18">
        <v>0</v>
      </c>
      <c r="AB69" s="18">
        <v>0</v>
      </c>
      <c r="AC69" s="18">
        <v>0</v>
      </c>
      <c r="AD69" s="18">
        <v>0</v>
      </c>
      <c r="AE69" s="13">
        <v>0</v>
      </c>
      <c r="AF69" s="17">
        <v>0</v>
      </c>
      <c r="AG69" s="18">
        <v>0</v>
      </c>
      <c r="AH69" s="18">
        <v>0</v>
      </c>
      <c r="AI69" s="18">
        <v>0</v>
      </c>
      <c r="AJ69" s="18">
        <v>0</v>
      </c>
      <c r="AK69" s="13">
        <v>0</v>
      </c>
      <c r="AL69" s="17">
        <v>0</v>
      </c>
      <c r="AM69" s="18">
        <v>0</v>
      </c>
      <c r="AN69" s="18">
        <v>0</v>
      </c>
      <c r="AO69" s="18">
        <v>0</v>
      </c>
      <c r="AP69" s="18">
        <v>0</v>
      </c>
      <c r="AQ69" s="13">
        <v>0</v>
      </c>
      <c r="AR69" s="17">
        <v>0</v>
      </c>
      <c r="AS69" s="18">
        <v>0</v>
      </c>
      <c r="AT69" s="18">
        <v>0</v>
      </c>
      <c r="AU69" s="18">
        <v>0</v>
      </c>
      <c r="AV69" s="18">
        <v>0</v>
      </c>
      <c r="AW69" s="13">
        <v>0</v>
      </c>
      <c r="AX69" s="17">
        <v>0</v>
      </c>
      <c r="AY69" s="18">
        <v>0</v>
      </c>
      <c r="AZ69" s="18">
        <v>0</v>
      </c>
      <c r="BA69" s="18">
        <v>0</v>
      </c>
      <c r="BB69" s="18">
        <v>0</v>
      </c>
      <c r="BC69" s="13">
        <v>0</v>
      </c>
    </row>
    <row r="70" spans="1:55" x14ac:dyDescent="0.3">
      <c r="A70" s="4" t="s">
        <v>61</v>
      </c>
      <c r="B70" s="109">
        <v>0</v>
      </c>
      <c r="C70" s="110">
        <v>0</v>
      </c>
      <c r="D70" s="110">
        <v>0</v>
      </c>
      <c r="E70" s="110">
        <v>0</v>
      </c>
      <c r="F70" s="110">
        <v>0</v>
      </c>
      <c r="G70" s="111">
        <v>0</v>
      </c>
      <c r="H70" s="17">
        <v>0</v>
      </c>
      <c r="I70" s="18">
        <v>0</v>
      </c>
      <c r="J70" s="18">
        <v>0</v>
      </c>
      <c r="K70" s="18">
        <v>0</v>
      </c>
      <c r="L70" s="18">
        <v>0</v>
      </c>
      <c r="M70" s="13">
        <v>0</v>
      </c>
      <c r="N70" s="17">
        <v>0</v>
      </c>
      <c r="O70" s="18">
        <v>0</v>
      </c>
      <c r="P70" s="18">
        <v>0</v>
      </c>
      <c r="Q70" s="18">
        <v>0</v>
      </c>
      <c r="R70" s="18">
        <v>0</v>
      </c>
      <c r="S70" s="13">
        <v>0</v>
      </c>
      <c r="T70" s="17">
        <v>0</v>
      </c>
      <c r="U70" s="18">
        <v>0</v>
      </c>
      <c r="V70" s="18">
        <v>0</v>
      </c>
      <c r="W70" s="18">
        <v>0</v>
      </c>
      <c r="X70" s="18">
        <v>0</v>
      </c>
      <c r="Y70" s="13">
        <v>0</v>
      </c>
      <c r="Z70" s="17">
        <v>0</v>
      </c>
      <c r="AA70" s="18">
        <v>0</v>
      </c>
      <c r="AB70" s="18">
        <v>0</v>
      </c>
      <c r="AC70" s="18">
        <v>0</v>
      </c>
      <c r="AD70" s="18">
        <v>0</v>
      </c>
      <c r="AE70" s="13">
        <v>0</v>
      </c>
      <c r="AF70" s="17">
        <v>0</v>
      </c>
      <c r="AG70" s="18">
        <v>0</v>
      </c>
      <c r="AH70" s="18">
        <v>0</v>
      </c>
      <c r="AI70" s="18">
        <v>0</v>
      </c>
      <c r="AJ70" s="18">
        <v>0</v>
      </c>
      <c r="AK70" s="13">
        <v>0</v>
      </c>
      <c r="AL70" s="17">
        <v>0</v>
      </c>
      <c r="AM70" s="18">
        <v>0</v>
      </c>
      <c r="AN70" s="18">
        <v>0</v>
      </c>
      <c r="AO70" s="18">
        <v>0</v>
      </c>
      <c r="AP70" s="18">
        <v>0</v>
      </c>
      <c r="AQ70" s="13">
        <v>0</v>
      </c>
      <c r="AR70" s="17">
        <v>0</v>
      </c>
      <c r="AS70" s="18">
        <v>0</v>
      </c>
      <c r="AT70" s="18">
        <v>0</v>
      </c>
      <c r="AU70" s="18">
        <v>0</v>
      </c>
      <c r="AV70" s="18">
        <v>0</v>
      </c>
      <c r="AW70" s="13">
        <v>0</v>
      </c>
      <c r="AX70" s="17">
        <v>0</v>
      </c>
      <c r="AY70" s="18">
        <v>0</v>
      </c>
      <c r="AZ70" s="18">
        <v>0</v>
      </c>
      <c r="BA70" s="18">
        <v>0</v>
      </c>
      <c r="BB70" s="18">
        <v>0</v>
      </c>
      <c r="BC70" s="13">
        <v>0</v>
      </c>
    </row>
    <row r="71" spans="1:55" x14ac:dyDescent="0.3">
      <c r="A71" s="4" t="s">
        <v>62</v>
      </c>
      <c r="B71" s="109">
        <v>0</v>
      </c>
      <c r="C71" s="110">
        <v>0</v>
      </c>
      <c r="D71" s="110">
        <v>0</v>
      </c>
      <c r="E71" s="110">
        <v>0</v>
      </c>
      <c r="F71" s="110">
        <v>0</v>
      </c>
      <c r="G71" s="111">
        <v>0</v>
      </c>
      <c r="H71" s="17">
        <v>0</v>
      </c>
      <c r="I71" s="18">
        <v>0</v>
      </c>
      <c r="J71" s="18">
        <v>0</v>
      </c>
      <c r="K71" s="18">
        <v>0</v>
      </c>
      <c r="L71" s="18">
        <v>0</v>
      </c>
      <c r="M71" s="13">
        <v>0</v>
      </c>
      <c r="N71" s="17">
        <v>0</v>
      </c>
      <c r="O71" s="18">
        <v>0</v>
      </c>
      <c r="P71" s="18">
        <v>0</v>
      </c>
      <c r="Q71" s="18">
        <v>0</v>
      </c>
      <c r="R71" s="18">
        <v>0</v>
      </c>
      <c r="S71" s="13">
        <v>0</v>
      </c>
      <c r="T71" s="17">
        <v>0</v>
      </c>
      <c r="U71" s="18">
        <v>0</v>
      </c>
      <c r="V71" s="18">
        <v>0</v>
      </c>
      <c r="W71" s="18">
        <v>0</v>
      </c>
      <c r="X71" s="18">
        <v>0</v>
      </c>
      <c r="Y71" s="13">
        <v>0</v>
      </c>
      <c r="Z71" s="17">
        <v>0</v>
      </c>
      <c r="AA71" s="18">
        <v>0</v>
      </c>
      <c r="AB71" s="18">
        <v>0</v>
      </c>
      <c r="AC71" s="18">
        <v>0</v>
      </c>
      <c r="AD71" s="18">
        <v>0</v>
      </c>
      <c r="AE71" s="13">
        <v>0</v>
      </c>
      <c r="AF71" s="17">
        <v>0</v>
      </c>
      <c r="AG71" s="18">
        <v>0</v>
      </c>
      <c r="AH71" s="18">
        <v>0</v>
      </c>
      <c r="AI71" s="18">
        <v>0</v>
      </c>
      <c r="AJ71" s="18">
        <v>0</v>
      </c>
      <c r="AK71" s="13">
        <v>0</v>
      </c>
      <c r="AL71" s="17">
        <v>0</v>
      </c>
      <c r="AM71" s="18">
        <v>0</v>
      </c>
      <c r="AN71" s="18">
        <v>0</v>
      </c>
      <c r="AO71" s="18">
        <v>0</v>
      </c>
      <c r="AP71" s="18">
        <v>0</v>
      </c>
      <c r="AQ71" s="13">
        <v>0</v>
      </c>
      <c r="AR71" s="17">
        <v>0</v>
      </c>
      <c r="AS71" s="18">
        <v>0</v>
      </c>
      <c r="AT71" s="18">
        <v>0</v>
      </c>
      <c r="AU71" s="18">
        <v>0</v>
      </c>
      <c r="AV71" s="18">
        <v>0</v>
      </c>
      <c r="AW71" s="13">
        <v>0</v>
      </c>
      <c r="AX71" s="17">
        <v>0</v>
      </c>
      <c r="AY71" s="18">
        <v>0</v>
      </c>
      <c r="AZ71" s="18">
        <v>0</v>
      </c>
      <c r="BA71" s="18">
        <v>0</v>
      </c>
      <c r="BB71" s="18">
        <v>0</v>
      </c>
      <c r="BC71" s="13">
        <v>0</v>
      </c>
    </row>
    <row r="72" spans="1:55" x14ac:dyDescent="0.3">
      <c r="A72" s="4" t="s">
        <v>63</v>
      </c>
      <c r="B72" s="109">
        <v>0</v>
      </c>
      <c r="C72" s="110">
        <v>0</v>
      </c>
      <c r="D72" s="110">
        <v>0</v>
      </c>
      <c r="E72" s="110">
        <v>0</v>
      </c>
      <c r="F72" s="110">
        <v>0</v>
      </c>
      <c r="G72" s="111">
        <v>0</v>
      </c>
      <c r="H72" s="17">
        <v>0</v>
      </c>
      <c r="I72" s="18">
        <v>0</v>
      </c>
      <c r="J72" s="18">
        <v>0</v>
      </c>
      <c r="K72" s="18">
        <v>0</v>
      </c>
      <c r="L72" s="18">
        <v>0</v>
      </c>
      <c r="M72" s="13">
        <v>0</v>
      </c>
      <c r="N72" s="17">
        <v>0</v>
      </c>
      <c r="O72" s="18">
        <v>0</v>
      </c>
      <c r="P72" s="18">
        <v>0</v>
      </c>
      <c r="Q72" s="18">
        <v>0</v>
      </c>
      <c r="R72" s="18">
        <v>0</v>
      </c>
      <c r="S72" s="13">
        <v>0</v>
      </c>
      <c r="T72" s="17">
        <v>0</v>
      </c>
      <c r="U72" s="18">
        <v>0</v>
      </c>
      <c r="V72" s="18">
        <v>0</v>
      </c>
      <c r="W72" s="18">
        <v>0</v>
      </c>
      <c r="X72" s="18">
        <v>0</v>
      </c>
      <c r="Y72" s="13">
        <v>0</v>
      </c>
      <c r="Z72" s="17">
        <v>0</v>
      </c>
      <c r="AA72" s="18">
        <v>0</v>
      </c>
      <c r="AB72" s="18">
        <v>0</v>
      </c>
      <c r="AC72" s="18">
        <v>0</v>
      </c>
      <c r="AD72" s="18">
        <v>0</v>
      </c>
      <c r="AE72" s="13">
        <v>0</v>
      </c>
      <c r="AF72" s="17">
        <v>0</v>
      </c>
      <c r="AG72" s="18">
        <v>0</v>
      </c>
      <c r="AH72" s="18">
        <v>0</v>
      </c>
      <c r="AI72" s="18">
        <v>0</v>
      </c>
      <c r="AJ72" s="18">
        <v>0</v>
      </c>
      <c r="AK72" s="13">
        <v>0</v>
      </c>
      <c r="AL72" s="17">
        <v>0</v>
      </c>
      <c r="AM72" s="18">
        <v>0</v>
      </c>
      <c r="AN72" s="18">
        <v>0</v>
      </c>
      <c r="AO72" s="18">
        <v>0</v>
      </c>
      <c r="AP72" s="18">
        <v>0</v>
      </c>
      <c r="AQ72" s="13">
        <v>0</v>
      </c>
      <c r="AR72" s="17">
        <v>0</v>
      </c>
      <c r="AS72" s="18">
        <v>0</v>
      </c>
      <c r="AT72" s="18">
        <v>0</v>
      </c>
      <c r="AU72" s="18">
        <v>0</v>
      </c>
      <c r="AV72" s="18">
        <v>0</v>
      </c>
      <c r="AW72" s="13">
        <v>0</v>
      </c>
      <c r="AX72" s="17">
        <v>0</v>
      </c>
      <c r="AY72" s="18">
        <v>0</v>
      </c>
      <c r="AZ72" s="18">
        <v>0</v>
      </c>
      <c r="BA72" s="18">
        <v>0</v>
      </c>
      <c r="BB72" s="18">
        <v>0</v>
      </c>
      <c r="BC72" s="13">
        <v>0</v>
      </c>
    </row>
    <row r="73" spans="1:55" x14ac:dyDescent="0.3">
      <c r="A73" s="4" t="s">
        <v>64</v>
      </c>
      <c r="B73" s="109">
        <v>0</v>
      </c>
      <c r="C73" s="110">
        <v>0</v>
      </c>
      <c r="D73" s="110">
        <v>0</v>
      </c>
      <c r="E73" s="110">
        <v>0</v>
      </c>
      <c r="F73" s="110">
        <v>0</v>
      </c>
      <c r="G73" s="111">
        <v>0</v>
      </c>
      <c r="H73" s="17">
        <v>0</v>
      </c>
      <c r="I73" s="18">
        <v>0</v>
      </c>
      <c r="J73" s="18">
        <v>0</v>
      </c>
      <c r="K73" s="18">
        <v>0</v>
      </c>
      <c r="L73" s="18">
        <v>0</v>
      </c>
      <c r="M73" s="13">
        <v>0</v>
      </c>
      <c r="N73" s="17">
        <v>0</v>
      </c>
      <c r="O73" s="18">
        <v>0</v>
      </c>
      <c r="P73" s="18">
        <v>0</v>
      </c>
      <c r="Q73" s="18">
        <v>0</v>
      </c>
      <c r="R73" s="18">
        <v>0</v>
      </c>
      <c r="S73" s="13">
        <v>0</v>
      </c>
      <c r="T73" s="17">
        <v>0</v>
      </c>
      <c r="U73" s="18">
        <v>0</v>
      </c>
      <c r="V73" s="18">
        <v>0</v>
      </c>
      <c r="W73" s="18">
        <v>0</v>
      </c>
      <c r="X73" s="18">
        <v>0</v>
      </c>
      <c r="Y73" s="13">
        <v>0</v>
      </c>
      <c r="Z73" s="17">
        <v>0</v>
      </c>
      <c r="AA73" s="18">
        <v>0</v>
      </c>
      <c r="AB73" s="18">
        <v>0</v>
      </c>
      <c r="AC73" s="18">
        <v>0</v>
      </c>
      <c r="AD73" s="18">
        <v>0</v>
      </c>
      <c r="AE73" s="13">
        <v>0</v>
      </c>
      <c r="AF73" s="17">
        <v>0</v>
      </c>
      <c r="AG73" s="18">
        <v>0</v>
      </c>
      <c r="AH73" s="18">
        <v>0</v>
      </c>
      <c r="AI73" s="18">
        <v>0</v>
      </c>
      <c r="AJ73" s="18">
        <v>0</v>
      </c>
      <c r="AK73" s="13">
        <v>0</v>
      </c>
      <c r="AL73" s="17">
        <v>0</v>
      </c>
      <c r="AM73" s="18">
        <v>0</v>
      </c>
      <c r="AN73" s="18">
        <v>0</v>
      </c>
      <c r="AO73" s="18">
        <v>0</v>
      </c>
      <c r="AP73" s="18">
        <v>0</v>
      </c>
      <c r="AQ73" s="13">
        <v>0</v>
      </c>
      <c r="AR73" s="17">
        <v>0</v>
      </c>
      <c r="AS73" s="18">
        <v>0</v>
      </c>
      <c r="AT73" s="18">
        <v>0</v>
      </c>
      <c r="AU73" s="18">
        <v>0</v>
      </c>
      <c r="AV73" s="18">
        <v>0</v>
      </c>
      <c r="AW73" s="13">
        <v>0</v>
      </c>
      <c r="AX73" s="17">
        <v>0</v>
      </c>
      <c r="AY73" s="18">
        <v>0</v>
      </c>
      <c r="AZ73" s="18">
        <v>0</v>
      </c>
      <c r="BA73" s="18">
        <v>0</v>
      </c>
      <c r="BB73" s="18">
        <v>0</v>
      </c>
      <c r="BC73" s="13">
        <v>0</v>
      </c>
    </row>
    <row r="74" spans="1:55" x14ac:dyDescent="0.3">
      <c r="A74" s="4" t="s">
        <v>65</v>
      </c>
      <c r="B74" s="109">
        <v>0</v>
      </c>
      <c r="C74" s="110">
        <v>0</v>
      </c>
      <c r="D74" s="110">
        <v>0</v>
      </c>
      <c r="E74" s="110">
        <v>0</v>
      </c>
      <c r="F74" s="110">
        <v>0</v>
      </c>
      <c r="G74" s="111">
        <v>0</v>
      </c>
      <c r="H74" s="17">
        <v>0</v>
      </c>
      <c r="I74" s="18">
        <v>0</v>
      </c>
      <c r="J74" s="18">
        <v>0</v>
      </c>
      <c r="K74" s="18">
        <v>0</v>
      </c>
      <c r="L74" s="18">
        <v>0</v>
      </c>
      <c r="M74" s="13">
        <v>0</v>
      </c>
      <c r="N74" s="17">
        <v>0</v>
      </c>
      <c r="O74" s="18">
        <v>0</v>
      </c>
      <c r="P74" s="18">
        <v>0</v>
      </c>
      <c r="Q74" s="18">
        <v>0</v>
      </c>
      <c r="R74" s="18">
        <v>0</v>
      </c>
      <c r="S74" s="13">
        <v>0</v>
      </c>
      <c r="T74" s="17">
        <v>0</v>
      </c>
      <c r="U74" s="18">
        <v>0</v>
      </c>
      <c r="V74" s="18">
        <v>0</v>
      </c>
      <c r="W74" s="18">
        <v>0</v>
      </c>
      <c r="X74" s="18">
        <v>0</v>
      </c>
      <c r="Y74" s="13">
        <v>0</v>
      </c>
      <c r="Z74" s="17">
        <v>0</v>
      </c>
      <c r="AA74" s="18">
        <v>0</v>
      </c>
      <c r="AB74" s="18">
        <v>0</v>
      </c>
      <c r="AC74" s="18">
        <v>0</v>
      </c>
      <c r="AD74" s="18">
        <v>0</v>
      </c>
      <c r="AE74" s="13">
        <v>0</v>
      </c>
      <c r="AF74" s="17">
        <v>0</v>
      </c>
      <c r="AG74" s="18">
        <v>0</v>
      </c>
      <c r="AH74" s="18">
        <v>0</v>
      </c>
      <c r="AI74" s="18">
        <v>0</v>
      </c>
      <c r="AJ74" s="18">
        <v>0</v>
      </c>
      <c r="AK74" s="13">
        <v>0</v>
      </c>
      <c r="AL74" s="17">
        <v>0</v>
      </c>
      <c r="AM74" s="18">
        <v>0</v>
      </c>
      <c r="AN74" s="18">
        <v>0</v>
      </c>
      <c r="AO74" s="18">
        <v>0</v>
      </c>
      <c r="AP74" s="18">
        <v>0</v>
      </c>
      <c r="AQ74" s="13">
        <v>0</v>
      </c>
      <c r="AR74" s="17">
        <v>0</v>
      </c>
      <c r="AS74" s="18">
        <v>0</v>
      </c>
      <c r="AT74" s="18">
        <v>0</v>
      </c>
      <c r="AU74" s="18">
        <v>0</v>
      </c>
      <c r="AV74" s="18">
        <v>0</v>
      </c>
      <c r="AW74" s="13">
        <v>0</v>
      </c>
      <c r="AX74" s="17">
        <v>0</v>
      </c>
      <c r="AY74" s="18">
        <v>0</v>
      </c>
      <c r="AZ74" s="18">
        <v>0</v>
      </c>
      <c r="BA74" s="18">
        <v>0</v>
      </c>
      <c r="BB74" s="18">
        <v>0</v>
      </c>
      <c r="BC74" s="13">
        <v>0</v>
      </c>
    </row>
    <row r="75" spans="1:55" x14ac:dyDescent="0.3">
      <c r="A75" s="4" t="s">
        <v>66</v>
      </c>
      <c r="B75" s="109">
        <v>0</v>
      </c>
      <c r="C75" s="110">
        <v>0</v>
      </c>
      <c r="D75" s="110">
        <v>0</v>
      </c>
      <c r="E75" s="110">
        <v>0</v>
      </c>
      <c r="F75" s="110">
        <v>0</v>
      </c>
      <c r="G75" s="111">
        <v>0</v>
      </c>
      <c r="H75" s="17">
        <v>0</v>
      </c>
      <c r="I75" s="18">
        <v>0</v>
      </c>
      <c r="J75" s="18">
        <v>0</v>
      </c>
      <c r="K75" s="18">
        <v>0</v>
      </c>
      <c r="L75" s="18">
        <v>0</v>
      </c>
      <c r="M75" s="13">
        <v>0</v>
      </c>
      <c r="N75" s="17">
        <v>0</v>
      </c>
      <c r="O75" s="18">
        <v>0</v>
      </c>
      <c r="P75" s="18">
        <v>0</v>
      </c>
      <c r="Q75" s="18">
        <v>0</v>
      </c>
      <c r="R75" s="18">
        <v>0</v>
      </c>
      <c r="S75" s="13">
        <v>0</v>
      </c>
      <c r="T75" s="17">
        <v>0</v>
      </c>
      <c r="U75" s="18">
        <v>0</v>
      </c>
      <c r="V75" s="18">
        <v>0</v>
      </c>
      <c r="W75" s="18">
        <v>0</v>
      </c>
      <c r="X75" s="18">
        <v>0</v>
      </c>
      <c r="Y75" s="13">
        <v>0</v>
      </c>
      <c r="Z75" s="17">
        <v>0</v>
      </c>
      <c r="AA75" s="18">
        <v>0</v>
      </c>
      <c r="AB75" s="18">
        <v>0</v>
      </c>
      <c r="AC75" s="18">
        <v>0</v>
      </c>
      <c r="AD75" s="18">
        <v>0</v>
      </c>
      <c r="AE75" s="13">
        <v>0</v>
      </c>
      <c r="AF75" s="17">
        <v>0</v>
      </c>
      <c r="AG75" s="18">
        <v>0</v>
      </c>
      <c r="AH75" s="18">
        <v>0</v>
      </c>
      <c r="AI75" s="18">
        <v>0</v>
      </c>
      <c r="AJ75" s="18">
        <v>0</v>
      </c>
      <c r="AK75" s="13">
        <v>0</v>
      </c>
      <c r="AL75" s="17">
        <v>0</v>
      </c>
      <c r="AM75" s="18">
        <v>0</v>
      </c>
      <c r="AN75" s="18">
        <v>0</v>
      </c>
      <c r="AO75" s="18">
        <v>0</v>
      </c>
      <c r="AP75" s="18">
        <v>0</v>
      </c>
      <c r="AQ75" s="13">
        <v>0</v>
      </c>
      <c r="AR75" s="17">
        <v>0</v>
      </c>
      <c r="AS75" s="18">
        <v>0</v>
      </c>
      <c r="AT75" s="18">
        <v>0</v>
      </c>
      <c r="AU75" s="18">
        <v>0</v>
      </c>
      <c r="AV75" s="18">
        <v>0</v>
      </c>
      <c r="AW75" s="13">
        <v>0</v>
      </c>
      <c r="AX75" s="17">
        <v>0</v>
      </c>
      <c r="AY75" s="18">
        <v>0</v>
      </c>
      <c r="AZ75" s="18">
        <v>0</v>
      </c>
      <c r="BA75" s="18">
        <v>0</v>
      </c>
      <c r="BB75" s="18">
        <v>0</v>
      </c>
      <c r="BC75" s="13">
        <v>0</v>
      </c>
    </row>
    <row r="76" spans="1:55" x14ac:dyDescent="0.3">
      <c r="A76" s="4" t="s">
        <v>67</v>
      </c>
      <c r="B76" s="109">
        <v>0</v>
      </c>
      <c r="C76" s="110">
        <v>0</v>
      </c>
      <c r="D76" s="110">
        <v>0</v>
      </c>
      <c r="E76" s="110">
        <v>0</v>
      </c>
      <c r="F76" s="110">
        <v>0</v>
      </c>
      <c r="G76" s="111">
        <v>0</v>
      </c>
      <c r="H76" s="17">
        <v>0</v>
      </c>
      <c r="I76" s="18">
        <v>0</v>
      </c>
      <c r="J76" s="18">
        <v>0</v>
      </c>
      <c r="K76" s="18">
        <v>0</v>
      </c>
      <c r="L76" s="18">
        <v>0</v>
      </c>
      <c r="M76" s="13">
        <v>0</v>
      </c>
      <c r="N76" s="17">
        <v>0</v>
      </c>
      <c r="O76" s="18">
        <v>0</v>
      </c>
      <c r="P76" s="18">
        <v>0</v>
      </c>
      <c r="Q76" s="18">
        <v>0</v>
      </c>
      <c r="R76" s="18">
        <v>0</v>
      </c>
      <c r="S76" s="13">
        <v>0</v>
      </c>
      <c r="T76" s="17">
        <v>0</v>
      </c>
      <c r="U76" s="18">
        <v>0</v>
      </c>
      <c r="V76" s="18">
        <v>0</v>
      </c>
      <c r="W76" s="18">
        <v>0</v>
      </c>
      <c r="X76" s="18">
        <v>0</v>
      </c>
      <c r="Y76" s="13">
        <v>0</v>
      </c>
      <c r="Z76" s="17">
        <v>0</v>
      </c>
      <c r="AA76" s="18">
        <v>0</v>
      </c>
      <c r="AB76" s="18">
        <v>0</v>
      </c>
      <c r="AC76" s="18">
        <v>0</v>
      </c>
      <c r="AD76" s="18">
        <v>0</v>
      </c>
      <c r="AE76" s="13">
        <v>0</v>
      </c>
      <c r="AF76" s="17">
        <v>0</v>
      </c>
      <c r="AG76" s="18">
        <v>0</v>
      </c>
      <c r="AH76" s="18">
        <v>0</v>
      </c>
      <c r="AI76" s="18">
        <v>0</v>
      </c>
      <c r="AJ76" s="18">
        <v>0</v>
      </c>
      <c r="AK76" s="13">
        <v>0</v>
      </c>
      <c r="AL76" s="17">
        <v>0</v>
      </c>
      <c r="AM76" s="18">
        <v>0</v>
      </c>
      <c r="AN76" s="18">
        <v>0</v>
      </c>
      <c r="AO76" s="18">
        <v>0</v>
      </c>
      <c r="AP76" s="18">
        <v>0</v>
      </c>
      <c r="AQ76" s="13">
        <v>0</v>
      </c>
      <c r="AR76" s="17">
        <v>0</v>
      </c>
      <c r="AS76" s="18">
        <v>0</v>
      </c>
      <c r="AT76" s="18">
        <v>0</v>
      </c>
      <c r="AU76" s="18">
        <v>0</v>
      </c>
      <c r="AV76" s="18">
        <v>0</v>
      </c>
      <c r="AW76" s="13">
        <v>0</v>
      </c>
      <c r="AX76" s="17">
        <v>0</v>
      </c>
      <c r="AY76" s="18">
        <v>0</v>
      </c>
      <c r="AZ76" s="18">
        <v>0</v>
      </c>
      <c r="BA76" s="18">
        <v>0</v>
      </c>
      <c r="BB76" s="18">
        <v>0</v>
      </c>
      <c r="BC76" s="13">
        <v>0</v>
      </c>
    </row>
    <row r="77" spans="1:55" x14ac:dyDescent="0.3">
      <c r="A77" s="4" t="s">
        <v>68</v>
      </c>
      <c r="B77" s="109">
        <v>0</v>
      </c>
      <c r="C77" s="110">
        <v>0</v>
      </c>
      <c r="D77" s="110">
        <v>0</v>
      </c>
      <c r="E77" s="110">
        <v>0</v>
      </c>
      <c r="F77" s="110">
        <v>0</v>
      </c>
      <c r="G77" s="111">
        <v>0</v>
      </c>
      <c r="H77" s="17">
        <v>0</v>
      </c>
      <c r="I77" s="18">
        <v>0</v>
      </c>
      <c r="J77" s="18">
        <v>0</v>
      </c>
      <c r="K77" s="18">
        <v>0</v>
      </c>
      <c r="L77" s="18">
        <v>0</v>
      </c>
      <c r="M77" s="13">
        <v>0</v>
      </c>
      <c r="N77" s="17">
        <v>0</v>
      </c>
      <c r="O77" s="18">
        <v>0</v>
      </c>
      <c r="P77" s="18">
        <v>0</v>
      </c>
      <c r="Q77" s="18">
        <v>0</v>
      </c>
      <c r="R77" s="18">
        <v>0</v>
      </c>
      <c r="S77" s="13">
        <v>0</v>
      </c>
      <c r="T77" s="17">
        <v>0</v>
      </c>
      <c r="U77" s="18">
        <v>0</v>
      </c>
      <c r="V77" s="18">
        <v>0</v>
      </c>
      <c r="W77" s="18">
        <v>0</v>
      </c>
      <c r="X77" s="18">
        <v>0</v>
      </c>
      <c r="Y77" s="13">
        <v>0</v>
      </c>
      <c r="Z77" s="17">
        <v>0</v>
      </c>
      <c r="AA77" s="18">
        <v>0</v>
      </c>
      <c r="AB77" s="18">
        <v>0</v>
      </c>
      <c r="AC77" s="18">
        <v>0</v>
      </c>
      <c r="AD77" s="18">
        <v>0</v>
      </c>
      <c r="AE77" s="13">
        <v>0</v>
      </c>
      <c r="AF77" s="17">
        <v>0</v>
      </c>
      <c r="AG77" s="18">
        <v>0</v>
      </c>
      <c r="AH77" s="18">
        <v>0</v>
      </c>
      <c r="AI77" s="18">
        <v>0</v>
      </c>
      <c r="AJ77" s="18">
        <v>0</v>
      </c>
      <c r="AK77" s="13">
        <v>0</v>
      </c>
      <c r="AL77" s="17">
        <v>0</v>
      </c>
      <c r="AM77" s="18">
        <v>0</v>
      </c>
      <c r="AN77" s="18">
        <v>0</v>
      </c>
      <c r="AO77" s="18">
        <v>0</v>
      </c>
      <c r="AP77" s="18">
        <v>0</v>
      </c>
      <c r="AQ77" s="13">
        <v>0</v>
      </c>
      <c r="AR77" s="17">
        <v>0</v>
      </c>
      <c r="AS77" s="18">
        <v>0</v>
      </c>
      <c r="AT77" s="18">
        <v>0</v>
      </c>
      <c r="AU77" s="18">
        <v>0</v>
      </c>
      <c r="AV77" s="18">
        <v>0</v>
      </c>
      <c r="AW77" s="13">
        <v>0</v>
      </c>
      <c r="AX77" s="17">
        <v>0</v>
      </c>
      <c r="AY77" s="18">
        <v>0</v>
      </c>
      <c r="AZ77" s="18">
        <v>0</v>
      </c>
      <c r="BA77" s="18">
        <v>0</v>
      </c>
      <c r="BB77" s="18">
        <v>0</v>
      </c>
      <c r="BC77" s="13">
        <v>0</v>
      </c>
    </row>
    <row r="78" spans="1:55" x14ac:dyDescent="0.3">
      <c r="A78" s="4" t="s">
        <v>69</v>
      </c>
      <c r="B78" s="109">
        <v>0</v>
      </c>
      <c r="C78" s="110">
        <v>0</v>
      </c>
      <c r="D78" s="110">
        <v>0</v>
      </c>
      <c r="E78" s="110">
        <v>0</v>
      </c>
      <c r="F78" s="110">
        <v>0</v>
      </c>
      <c r="G78" s="111">
        <v>0</v>
      </c>
      <c r="H78" s="17">
        <v>0</v>
      </c>
      <c r="I78" s="18">
        <v>0</v>
      </c>
      <c r="J78" s="18">
        <v>0</v>
      </c>
      <c r="K78" s="18">
        <v>0</v>
      </c>
      <c r="L78" s="18">
        <v>0</v>
      </c>
      <c r="M78" s="13">
        <v>0</v>
      </c>
      <c r="N78" s="17">
        <v>0</v>
      </c>
      <c r="O78" s="18">
        <v>0</v>
      </c>
      <c r="P78" s="18">
        <v>0</v>
      </c>
      <c r="Q78" s="18">
        <v>0</v>
      </c>
      <c r="R78" s="18">
        <v>0</v>
      </c>
      <c r="S78" s="13">
        <v>0</v>
      </c>
      <c r="T78" s="17">
        <v>0</v>
      </c>
      <c r="U78" s="18">
        <v>0</v>
      </c>
      <c r="V78" s="18">
        <v>0</v>
      </c>
      <c r="W78" s="18">
        <v>0</v>
      </c>
      <c r="X78" s="18">
        <v>0</v>
      </c>
      <c r="Y78" s="13">
        <v>0</v>
      </c>
      <c r="Z78" s="17">
        <v>0</v>
      </c>
      <c r="AA78" s="18">
        <v>0</v>
      </c>
      <c r="AB78" s="18">
        <v>0</v>
      </c>
      <c r="AC78" s="18">
        <v>0</v>
      </c>
      <c r="AD78" s="18">
        <v>0</v>
      </c>
      <c r="AE78" s="13">
        <v>0</v>
      </c>
      <c r="AF78" s="17">
        <v>0</v>
      </c>
      <c r="AG78" s="18">
        <v>0</v>
      </c>
      <c r="AH78" s="18">
        <v>0</v>
      </c>
      <c r="AI78" s="18">
        <v>0</v>
      </c>
      <c r="AJ78" s="18">
        <v>0</v>
      </c>
      <c r="AK78" s="13">
        <v>0</v>
      </c>
      <c r="AL78" s="17">
        <v>0</v>
      </c>
      <c r="AM78" s="18">
        <v>0</v>
      </c>
      <c r="AN78" s="18">
        <v>0</v>
      </c>
      <c r="AO78" s="18">
        <v>0</v>
      </c>
      <c r="AP78" s="18">
        <v>0</v>
      </c>
      <c r="AQ78" s="13">
        <v>0</v>
      </c>
      <c r="AR78" s="17">
        <v>0</v>
      </c>
      <c r="AS78" s="18">
        <v>0</v>
      </c>
      <c r="AT78" s="18">
        <v>0</v>
      </c>
      <c r="AU78" s="18">
        <v>0</v>
      </c>
      <c r="AV78" s="18">
        <v>0</v>
      </c>
      <c r="AW78" s="13">
        <v>0</v>
      </c>
      <c r="AX78" s="17">
        <v>0</v>
      </c>
      <c r="AY78" s="18">
        <v>0</v>
      </c>
      <c r="AZ78" s="18">
        <v>0</v>
      </c>
      <c r="BA78" s="18">
        <v>0</v>
      </c>
      <c r="BB78" s="18">
        <v>0</v>
      </c>
      <c r="BC78" s="13">
        <v>0</v>
      </c>
    </row>
    <row r="79" spans="1:55" x14ac:dyDescent="0.3">
      <c r="A79" s="4" t="s">
        <v>70</v>
      </c>
      <c r="B79" s="109">
        <v>0</v>
      </c>
      <c r="C79" s="110">
        <v>0</v>
      </c>
      <c r="D79" s="110">
        <v>0</v>
      </c>
      <c r="E79" s="110">
        <v>0</v>
      </c>
      <c r="F79" s="110">
        <v>0</v>
      </c>
      <c r="G79" s="111">
        <v>0</v>
      </c>
      <c r="H79" s="17">
        <v>0</v>
      </c>
      <c r="I79" s="18">
        <v>0</v>
      </c>
      <c r="J79" s="18">
        <v>0</v>
      </c>
      <c r="K79" s="18">
        <v>0</v>
      </c>
      <c r="L79" s="18">
        <v>0</v>
      </c>
      <c r="M79" s="13">
        <v>0</v>
      </c>
      <c r="N79" s="17">
        <v>0</v>
      </c>
      <c r="O79" s="18">
        <v>0</v>
      </c>
      <c r="P79" s="18">
        <v>0</v>
      </c>
      <c r="Q79" s="18">
        <v>0</v>
      </c>
      <c r="R79" s="18">
        <v>0</v>
      </c>
      <c r="S79" s="13">
        <v>0</v>
      </c>
      <c r="T79" s="17">
        <v>0</v>
      </c>
      <c r="U79" s="18">
        <v>0</v>
      </c>
      <c r="V79" s="18">
        <v>0</v>
      </c>
      <c r="W79" s="18">
        <v>0</v>
      </c>
      <c r="X79" s="18">
        <v>0</v>
      </c>
      <c r="Y79" s="13">
        <v>0</v>
      </c>
      <c r="Z79" s="17">
        <v>0</v>
      </c>
      <c r="AA79" s="18">
        <v>0</v>
      </c>
      <c r="AB79" s="18">
        <v>0</v>
      </c>
      <c r="AC79" s="18">
        <v>0</v>
      </c>
      <c r="AD79" s="18">
        <v>0</v>
      </c>
      <c r="AE79" s="13">
        <v>0</v>
      </c>
      <c r="AF79" s="17">
        <v>0</v>
      </c>
      <c r="AG79" s="18">
        <v>0</v>
      </c>
      <c r="AH79" s="18">
        <v>0</v>
      </c>
      <c r="AI79" s="18">
        <v>0</v>
      </c>
      <c r="AJ79" s="18">
        <v>0</v>
      </c>
      <c r="AK79" s="13">
        <v>0</v>
      </c>
      <c r="AL79" s="17">
        <v>0</v>
      </c>
      <c r="AM79" s="18">
        <v>0</v>
      </c>
      <c r="AN79" s="18">
        <v>0</v>
      </c>
      <c r="AO79" s="18">
        <v>0</v>
      </c>
      <c r="AP79" s="18">
        <v>0</v>
      </c>
      <c r="AQ79" s="13">
        <v>0</v>
      </c>
      <c r="AR79" s="17">
        <v>0</v>
      </c>
      <c r="AS79" s="18">
        <v>0</v>
      </c>
      <c r="AT79" s="18">
        <v>0</v>
      </c>
      <c r="AU79" s="18">
        <v>0</v>
      </c>
      <c r="AV79" s="18">
        <v>0</v>
      </c>
      <c r="AW79" s="13">
        <v>0</v>
      </c>
      <c r="AX79" s="17">
        <v>0</v>
      </c>
      <c r="AY79" s="18">
        <v>0</v>
      </c>
      <c r="AZ79" s="18">
        <v>0</v>
      </c>
      <c r="BA79" s="18">
        <v>0</v>
      </c>
      <c r="BB79" s="18">
        <v>0</v>
      </c>
      <c r="BC79" s="13">
        <v>0</v>
      </c>
    </row>
    <row r="80" spans="1:55" x14ac:dyDescent="0.3">
      <c r="A80" s="4" t="s">
        <v>71</v>
      </c>
      <c r="B80" s="109">
        <v>0</v>
      </c>
      <c r="C80" s="110">
        <v>0</v>
      </c>
      <c r="D80" s="110">
        <v>0</v>
      </c>
      <c r="E80" s="110">
        <v>0</v>
      </c>
      <c r="F80" s="110">
        <v>0</v>
      </c>
      <c r="G80" s="111">
        <v>0</v>
      </c>
      <c r="H80" s="17">
        <v>0</v>
      </c>
      <c r="I80" s="18">
        <v>0</v>
      </c>
      <c r="J80" s="18">
        <v>0</v>
      </c>
      <c r="K80" s="18">
        <v>0</v>
      </c>
      <c r="L80" s="18">
        <v>0</v>
      </c>
      <c r="M80" s="13">
        <v>0</v>
      </c>
      <c r="N80" s="17">
        <v>0</v>
      </c>
      <c r="O80" s="18">
        <v>0</v>
      </c>
      <c r="P80" s="18">
        <v>0</v>
      </c>
      <c r="Q80" s="18">
        <v>0</v>
      </c>
      <c r="R80" s="18">
        <v>0</v>
      </c>
      <c r="S80" s="13">
        <v>0</v>
      </c>
      <c r="T80" s="17">
        <v>0</v>
      </c>
      <c r="U80" s="18">
        <v>0</v>
      </c>
      <c r="V80" s="18">
        <v>0</v>
      </c>
      <c r="W80" s="18">
        <v>0</v>
      </c>
      <c r="X80" s="18">
        <v>0</v>
      </c>
      <c r="Y80" s="13">
        <v>0</v>
      </c>
      <c r="Z80" s="17">
        <v>0</v>
      </c>
      <c r="AA80" s="18">
        <v>0</v>
      </c>
      <c r="AB80" s="18">
        <v>0</v>
      </c>
      <c r="AC80" s="18">
        <v>0</v>
      </c>
      <c r="AD80" s="18">
        <v>0</v>
      </c>
      <c r="AE80" s="13">
        <v>0</v>
      </c>
      <c r="AF80" s="17">
        <v>0</v>
      </c>
      <c r="AG80" s="18">
        <v>0</v>
      </c>
      <c r="AH80" s="18">
        <v>0</v>
      </c>
      <c r="AI80" s="18">
        <v>0</v>
      </c>
      <c r="AJ80" s="18">
        <v>0</v>
      </c>
      <c r="AK80" s="13">
        <v>0</v>
      </c>
      <c r="AL80" s="17">
        <v>0</v>
      </c>
      <c r="AM80" s="18">
        <v>0</v>
      </c>
      <c r="AN80" s="18">
        <v>0</v>
      </c>
      <c r="AO80" s="18">
        <v>0</v>
      </c>
      <c r="AP80" s="18">
        <v>0</v>
      </c>
      <c r="AQ80" s="13">
        <v>0</v>
      </c>
      <c r="AR80" s="17">
        <v>0</v>
      </c>
      <c r="AS80" s="18">
        <v>0</v>
      </c>
      <c r="AT80" s="18">
        <v>0</v>
      </c>
      <c r="AU80" s="18">
        <v>0</v>
      </c>
      <c r="AV80" s="18">
        <v>0</v>
      </c>
      <c r="AW80" s="13">
        <v>0</v>
      </c>
      <c r="AX80" s="17">
        <v>0</v>
      </c>
      <c r="AY80" s="18">
        <v>0</v>
      </c>
      <c r="AZ80" s="18">
        <v>0</v>
      </c>
      <c r="BA80" s="18">
        <v>0</v>
      </c>
      <c r="BB80" s="18">
        <v>0</v>
      </c>
      <c r="BC80" s="13">
        <v>0</v>
      </c>
    </row>
    <row r="81" spans="1:55" x14ac:dyDescent="0.3">
      <c r="A81" s="4" t="s">
        <v>72</v>
      </c>
      <c r="B81" s="109">
        <v>0</v>
      </c>
      <c r="C81" s="110">
        <v>0</v>
      </c>
      <c r="D81" s="110">
        <v>0</v>
      </c>
      <c r="E81" s="110">
        <v>0</v>
      </c>
      <c r="F81" s="110">
        <v>0</v>
      </c>
      <c r="G81" s="111">
        <v>0</v>
      </c>
      <c r="H81" s="17">
        <v>0</v>
      </c>
      <c r="I81" s="18">
        <v>0</v>
      </c>
      <c r="J81" s="18">
        <v>0</v>
      </c>
      <c r="K81" s="18">
        <v>0</v>
      </c>
      <c r="L81" s="18">
        <v>0</v>
      </c>
      <c r="M81" s="13">
        <v>0</v>
      </c>
      <c r="N81" s="17">
        <v>0</v>
      </c>
      <c r="O81" s="18">
        <v>0</v>
      </c>
      <c r="P81" s="18">
        <v>0</v>
      </c>
      <c r="Q81" s="18">
        <v>0</v>
      </c>
      <c r="R81" s="18">
        <v>0</v>
      </c>
      <c r="S81" s="13">
        <v>0</v>
      </c>
      <c r="T81" s="17">
        <v>0</v>
      </c>
      <c r="U81" s="18">
        <v>0</v>
      </c>
      <c r="V81" s="18">
        <v>0</v>
      </c>
      <c r="W81" s="18">
        <v>0</v>
      </c>
      <c r="X81" s="18">
        <v>0</v>
      </c>
      <c r="Y81" s="13">
        <v>0</v>
      </c>
      <c r="Z81" s="17">
        <v>0</v>
      </c>
      <c r="AA81" s="18">
        <v>0</v>
      </c>
      <c r="AB81" s="18">
        <v>0</v>
      </c>
      <c r="AC81" s="18">
        <v>0</v>
      </c>
      <c r="AD81" s="18">
        <v>0</v>
      </c>
      <c r="AE81" s="13">
        <v>0</v>
      </c>
      <c r="AF81" s="17">
        <v>0</v>
      </c>
      <c r="AG81" s="18">
        <v>0</v>
      </c>
      <c r="AH81" s="18">
        <v>0</v>
      </c>
      <c r="AI81" s="18">
        <v>0</v>
      </c>
      <c r="AJ81" s="18">
        <v>0</v>
      </c>
      <c r="AK81" s="13">
        <v>0</v>
      </c>
      <c r="AL81" s="17">
        <v>0</v>
      </c>
      <c r="AM81" s="18">
        <v>0</v>
      </c>
      <c r="AN81" s="18">
        <v>0</v>
      </c>
      <c r="AO81" s="18">
        <v>0</v>
      </c>
      <c r="AP81" s="18">
        <v>0</v>
      </c>
      <c r="AQ81" s="13">
        <v>0</v>
      </c>
      <c r="AR81" s="17">
        <v>0</v>
      </c>
      <c r="AS81" s="18">
        <v>0</v>
      </c>
      <c r="AT81" s="18">
        <v>0</v>
      </c>
      <c r="AU81" s="18">
        <v>0</v>
      </c>
      <c r="AV81" s="18">
        <v>0</v>
      </c>
      <c r="AW81" s="13">
        <v>0</v>
      </c>
      <c r="AX81" s="17">
        <v>0</v>
      </c>
      <c r="AY81" s="18">
        <v>0</v>
      </c>
      <c r="AZ81" s="18">
        <v>0</v>
      </c>
      <c r="BA81" s="18">
        <v>0</v>
      </c>
      <c r="BB81" s="18">
        <v>0</v>
      </c>
      <c r="BC81" s="13">
        <v>0</v>
      </c>
    </row>
    <row r="82" spans="1:55" x14ac:dyDescent="0.3">
      <c r="A82" s="4" t="s">
        <v>73</v>
      </c>
      <c r="B82" s="109">
        <v>0</v>
      </c>
      <c r="C82" s="110">
        <v>0</v>
      </c>
      <c r="D82" s="110">
        <v>0</v>
      </c>
      <c r="E82" s="110">
        <v>0</v>
      </c>
      <c r="F82" s="110">
        <v>0</v>
      </c>
      <c r="G82" s="111">
        <v>0</v>
      </c>
      <c r="H82" s="17">
        <v>0</v>
      </c>
      <c r="I82" s="18">
        <v>0</v>
      </c>
      <c r="J82" s="18">
        <v>0</v>
      </c>
      <c r="K82" s="18">
        <v>0</v>
      </c>
      <c r="L82" s="18">
        <v>0</v>
      </c>
      <c r="M82" s="13">
        <v>0</v>
      </c>
      <c r="N82" s="17">
        <v>0</v>
      </c>
      <c r="O82" s="18">
        <v>0</v>
      </c>
      <c r="P82" s="18">
        <v>0</v>
      </c>
      <c r="Q82" s="18">
        <v>0</v>
      </c>
      <c r="R82" s="18">
        <v>0</v>
      </c>
      <c r="S82" s="13">
        <v>0</v>
      </c>
      <c r="T82" s="17">
        <v>0</v>
      </c>
      <c r="U82" s="18">
        <v>0</v>
      </c>
      <c r="V82" s="18">
        <v>0</v>
      </c>
      <c r="W82" s="18">
        <v>0</v>
      </c>
      <c r="X82" s="18">
        <v>0</v>
      </c>
      <c r="Y82" s="13">
        <v>0</v>
      </c>
      <c r="Z82" s="17">
        <v>0</v>
      </c>
      <c r="AA82" s="18">
        <v>0</v>
      </c>
      <c r="AB82" s="18">
        <v>0</v>
      </c>
      <c r="AC82" s="18">
        <v>0</v>
      </c>
      <c r="AD82" s="18">
        <v>0</v>
      </c>
      <c r="AE82" s="13">
        <v>0</v>
      </c>
      <c r="AF82" s="17">
        <v>0</v>
      </c>
      <c r="AG82" s="18">
        <v>0</v>
      </c>
      <c r="AH82" s="18">
        <v>0</v>
      </c>
      <c r="AI82" s="18">
        <v>0</v>
      </c>
      <c r="AJ82" s="18">
        <v>0</v>
      </c>
      <c r="AK82" s="13">
        <v>0</v>
      </c>
      <c r="AL82" s="17">
        <v>0</v>
      </c>
      <c r="AM82" s="18">
        <v>0</v>
      </c>
      <c r="AN82" s="18">
        <v>0</v>
      </c>
      <c r="AO82" s="18">
        <v>0</v>
      </c>
      <c r="AP82" s="18">
        <v>0</v>
      </c>
      <c r="AQ82" s="13">
        <v>0</v>
      </c>
      <c r="AR82" s="17">
        <v>0</v>
      </c>
      <c r="AS82" s="18">
        <v>0</v>
      </c>
      <c r="AT82" s="18">
        <v>0</v>
      </c>
      <c r="AU82" s="18">
        <v>0</v>
      </c>
      <c r="AV82" s="18">
        <v>0</v>
      </c>
      <c r="AW82" s="13">
        <v>0</v>
      </c>
      <c r="AX82" s="17">
        <v>0</v>
      </c>
      <c r="AY82" s="18">
        <v>0</v>
      </c>
      <c r="AZ82" s="18">
        <v>0</v>
      </c>
      <c r="BA82" s="18">
        <v>0</v>
      </c>
      <c r="BB82" s="18">
        <v>0</v>
      </c>
      <c r="BC82" s="13">
        <v>0</v>
      </c>
    </row>
    <row r="83" spans="1:55" x14ac:dyDescent="0.3">
      <c r="A83" s="4" t="s">
        <v>74</v>
      </c>
      <c r="B83" s="109">
        <v>0</v>
      </c>
      <c r="C83" s="110">
        <v>0</v>
      </c>
      <c r="D83" s="110">
        <v>0</v>
      </c>
      <c r="E83" s="110">
        <v>0</v>
      </c>
      <c r="F83" s="110">
        <v>0</v>
      </c>
      <c r="G83" s="111">
        <v>0</v>
      </c>
      <c r="H83" s="17">
        <v>0</v>
      </c>
      <c r="I83" s="18">
        <v>0</v>
      </c>
      <c r="J83" s="18">
        <v>0</v>
      </c>
      <c r="K83" s="18">
        <v>0</v>
      </c>
      <c r="L83" s="18">
        <v>0</v>
      </c>
      <c r="M83" s="13">
        <v>0</v>
      </c>
      <c r="N83" s="17">
        <v>0</v>
      </c>
      <c r="O83" s="18">
        <v>0</v>
      </c>
      <c r="P83" s="18">
        <v>0</v>
      </c>
      <c r="Q83" s="18">
        <v>0</v>
      </c>
      <c r="R83" s="18">
        <v>0</v>
      </c>
      <c r="S83" s="13">
        <v>0</v>
      </c>
      <c r="T83" s="17">
        <v>0</v>
      </c>
      <c r="U83" s="18">
        <v>0</v>
      </c>
      <c r="V83" s="18">
        <v>0</v>
      </c>
      <c r="W83" s="18">
        <v>0</v>
      </c>
      <c r="X83" s="18">
        <v>0</v>
      </c>
      <c r="Y83" s="13">
        <v>0</v>
      </c>
      <c r="Z83" s="17">
        <v>0</v>
      </c>
      <c r="AA83" s="18">
        <v>0</v>
      </c>
      <c r="AB83" s="18">
        <v>0</v>
      </c>
      <c r="AC83" s="18">
        <v>0</v>
      </c>
      <c r="AD83" s="18">
        <v>0</v>
      </c>
      <c r="AE83" s="13">
        <v>0</v>
      </c>
      <c r="AF83" s="17">
        <v>0</v>
      </c>
      <c r="AG83" s="18">
        <v>0</v>
      </c>
      <c r="AH83" s="18">
        <v>0</v>
      </c>
      <c r="AI83" s="18">
        <v>0</v>
      </c>
      <c r="AJ83" s="18">
        <v>0</v>
      </c>
      <c r="AK83" s="13">
        <v>0</v>
      </c>
      <c r="AL83" s="17">
        <v>0</v>
      </c>
      <c r="AM83" s="18">
        <v>0</v>
      </c>
      <c r="AN83" s="18">
        <v>0</v>
      </c>
      <c r="AO83" s="18">
        <v>0</v>
      </c>
      <c r="AP83" s="18">
        <v>0</v>
      </c>
      <c r="AQ83" s="13">
        <v>0</v>
      </c>
      <c r="AR83" s="17">
        <v>0</v>
      </c>
      <c r="AS83" s="18">
        <v>0</v>
      </c>
      <c r="AT83" s="18">
        <v>0</v>
      </c>
      <c r="AU83" s="18">
        <v>0</v>
      </c>
      <c r="AV83" s="18">
        <v>0</v>
      </c>
      <c r="AW83" s="13">
        <v>0</v>
      </c>
      <c r="AX83" s="17">
        <v>0</v>
      </c>
      <c r="AY83" s="18">
        <v>0</v>
      </c>
      <c r="AZ83" s="18">
        <v>0</v>
      </c>
      <c r="BA83" s="18">
        <v>0</v>
      </c>
      <c r="BB83" s="18">
        <v>0</v>
      </c>
      <c r="BC83" s="13">
        <v>0</v>
      </c>
    </row>
    <row r="84" spans="1:55" x14ac:dyDescent="0.3">
      <c r="A84" s="4" t="s">
        <v>75</v>
      </c>
      <c r="B84" s="109">
        <v>0</v>
      </c>
      <c r="C84" s="110">
        <v>0</v>
      </c>
      <c r="D84" s="110">
        <v>0</v>
      </c>
      <c r="E84" s="110">
        <v>0</v>
      </c>
      <c r="F84" s="110">
        <v>0</v>
      </c>
      <c r="G84" s="111">
        <v>0</v>
      </c>
      <c r="H84" s="17">
        <v>0</v>
      </c>
      <c r="I84" s="18">
        <v>0</v>
      </c>
      <c r="J84" s="18">
        <v>0</v>
      </c>
      <c r="K84" s="18">
        <v>0</v>
      </c>
      <c r="L84" s="18">
        <v>0</v>
      </c>
      <c r="M84" s="13">
        <v>0</v>
      </c>
      <c r="N84" s="17">
        <v>0</v>
      </c>
      <c r="O84" s="18">
        <v>0</v>
      </c>
      <c r="P84" s="18">
        <v>0</v>
      </c>
      <c r="Q84" s="18">
        <v>0</v>
      </c>
      <c r="R84" s="18">
        <v>0</v>
      </c>
      <c r="S84" s="13">
        <v>0</v>
      </c>
      <c r="T84" s="17">
        <v>0</v>
      </c>
      <c r="U84" s="18">
        <v>0</v>
      </c>
      <c r="V84" s="18">
        <v>0</v>
      </c>
      <c r="W84" s="18">
        <v>0</v>
      </c>
      <c r="X84" s="18">
        <v>0</v>
      </c>
      <c r="Y84" s="13">
        <v>0</v>
      </c>
      <c r="Z84" s="17">
        <v>0</v>
      </c>
      <c r="AA84" s="18">
        <v>0</v>
      </c>
      <c r="AB84" s="18">
        <v>0</v>
      </c>
      <c r="AC84" s="18">
        <v>0</v>
      </c>
      <c r="AD84" s="18">
        <v>0</v>
      </c>
      <c r="AE84" s="13">
        <v>0</v>
      </c>
      <c r="AF84" s="17">
        <v>0</v>
      </c>
      <c r="AG84" s="18">
        <v>0</v>
      </c>
      <c r="AH84" s="18">
        <v>0</v>
      </c>
      <c r="AI84" s="18">
        <v>0</v>
      </c>
      <c r="AJ84" s="18">
        <v>0</v>
      </c>
      <c r="AK84" s="13">
        <v>0</v>
      </c>
      <c r="AL84" s="17">
        <v>0</v>
      </c>
      <c r="AM84" s="18">
        <v>0</v>
      </c>
      <c r="AN84" s="18">
        <v>0</v>
      </c>
      <c r="AO84" s="18">
        <v>0</v>
      </c>
      <c r="AP84" s="18">
        <v>0</v>
      </c>
      <c r="AQ84" s="13">
        <v>0</v>
      </c>
      <c r="AR84" s="17">
        <v>0</v>
      </c>
      <c r="AS84" s="18">
        <v>0</v>
      </c>
      <c r="AT84" s="18">
        <v>0</v>
      </c>
      <c r="AU84" s="18">
        <v>0</v>
      </c>
      <c r="AV84" s="18">
        <v>0</v>
      </c>
      <c r="AW84" s="13">
        <v>0</v>
      </c>
      <c r="AX84" s="17">
        <v>0</v>
      </c>
      <c r="AY84" s="18">
        <v>0</v>
      </c>
      <c r="AZ84" s="18">
        <v>0</v>
      </c>
      <c r="BA84" s="18">
        <v>0</v>
      </c>
      <c r="BB84" s="18">
        <v>0</v>
      </c>
      <c r="BC84" s="13">
        <v>0</v>
      </c>
    </row>
    <row r="85" spans="1:55" x14ac:dyDescent="0.3">
      <c r="A85" s="4" t="s">
        <v>76</v>
      </c>
      <c r="B85" s="109">
        <v>0</v>
      </c>
      <c r="C85" s="110">
        <v>0</v>
      </c>
      <c r="D85" s="110">
        <v>0</v>
      </c>
      <c r="E85" s="110">
        <v>0</v>
      </c>
      <c r="F85" s="110">
        <v>0</v>
      </c>
      <c r="G85" s="111">
        <v>0</v>
      </c>
      <c r="H85" s="17">
        <v>0</v>
      </c>
      <c r="I85" s="18">
        <v>0</v>
      </c>
      <c r="J85" s="18">
        <v>0</v>
      </c>
      <c r="K85" s="18">
        <v>0</v>
      </c>
      <c r="L85" s="18">
        <v>0</v>
      </c>
      <c r="M85" s="13">
        <v>0</v>
      </c>
      <c r="N85" s="17">
        <v>0</v>
      </c>
      <c r="O85" s="18">
        <v>0</v>
      </c>
      <c r="P85" s="18">
        <v>0</v>
      </c>
      <c r="Q85" s="18">
        <v>0</v>
      </c>
      <c r="R85" s="18">
        <v>0</v>
      </c>
      <c r="S85" s="13">
        <v>0</v>
      </c>
      <c r="T85" s="17">
        <v>0</v>
      </c>
      <c r="U85" s="18">
        <v>0</v>
      </c>
      <c r="V85" s="18">
        <v>0</v>
      </c>
      <c r="W85" s="18">
        <v>0</v>
      </c>
      <c r="X85" s="18">
        <v>0</v>
      </c>
      <c r="Y85" s="13">
        <v>0</v>
      </c>
      <c r="Z85" s="17">
        <v>0</v>
      </c>
      <c r="AA85" s="18">
        <v>0</v>
      </c>
      <c r="AB85" s="18">
        <v>0</v>
      </c>
      <c r="AC85" s="18">
        <v>0</v>
      </c>
      <c r="AD85" s="18">
        <v>0</v>
      </c>
      <c r="AE85" s="13">
        <v>0</v>
      </c>
      <c r="AF85" s="17">
        <v>0</v>
      </c>
      <c r="AG85" s="18">
        <v>0</v>
      </c>
      <c r="AH85" s="18">
        <v>0</v>
      </c>
      <c r="AI85" s="18">
        <v>0</v>
      </c>
      <c r="AJ85" s="18">
        <v>0</v>
      </c>
      <c r="AK85" s="13">
        <v>0</v>
      </c>
      <c r="AL85" s="17">
        <v>0</v>
      </c>
      <c r="AM85" s="18">
        <v>0</v>
      </c>
      <c r="AN85" s="18">
        <v>0</v>
      </c>
      <c r="AO85" s="18">
        <v>0</v>
      </c>
      <c r="AP85" s="18">
        <v>0</v>
      </c>
      <c r="AQ85" s="13">
        <v>0</v>
      </c>
      <c r="AR85" s="17">
        <v>0</v>
      </c>
      <c r="AS85" s="18">
        <v>0</v>
      </c>
      <c r="AT85" s="18">
        <v>0</v>
      </c>
      <c r="AU85" s="18">
        <v>0</v>
      </c>
      <c r="AV85" s="18">
        <v>0</v>
      </c>
      <c r="AW85" s="13">
        <v>0</v>
      </c>
      <c r="AX85" s="17">
        <v>0</v>
      </c>
      <c r="AY85" s="18">
        <v>0</v>
      </c>
      <c r="AZ85" s="18">
        <v>0</v>
      </c>
      <c r="BA85" s="18">
        <v>0</v>
      </c>
      <c r="BB85" s="18">
        <v>0</v>
      </c>
      <c r="BC85" s="13">
        <v>0</v>
      </c>
    </row>
    <row r="86" spans="1:55" x14ac:dyDescent="0.3">
      <c r="A86" s="4" t="s">
        <v>77</v>
      </c>
      <c r="B86" s="109">
        <v>0</v>
      </c>
      <c r="C86" s="110">
        <v>0</v>
      </c>
      <c r="D86" s="110">
        <v>0</v>
      </c>
      <c r="E86" s="110">
        <v>0</v>
      </c>
      <c r="F86" s="110">
        <v>0</v>
      </c>
      <c r="G86" s="111">
        <v>0</v>
      </c>
      <c r="H86" s="17">
        <v>0</v>
      </c>
      <c r="I86" s="18">
        <v>0</v>
      </c>
      <c r="J86" s="18">
        <v>0</v>
      </c>
      <c r="K86" s="18">
        <v>0</v>
      </c>
      <c r="L86" s="18">
        <v>0</v>
      </c>
      <c r="M86" s="13">
        <v>0</v>
      </c>
      <c r="N86" s="17">
        <v>0</v>
      </c>
      <c r="O86" s="18">
        <v>0</v>
      </c>
      <c r="P86" s="18">
        <v>0</v>
      </c>
      <c r="Q86" s="18">
        <v>0</v>
      </c>
      <c r="R86" s="18">
        <v>0</v>
      </c>
      <c r="S86" s="13">
        <v>0</v>
      </c>
      <c r="T86" s="17">
        <v>0</v>
      </c>
      <c r="U86" s="18">
        <v>0</v>
      </c>
      <c r="V86" s="18">
        <v>0</v>
      </c>
      <c r="W86" s="18">
        <v>0</v>
      </c>
      <c r="X86" s="18">
        <v>0</v>
      </c>
      <c r="Y86" s="13">
        <v>0</v>
      </c>
      <c r="Z86" s="17">
        <v>0</v>
      </c>
      <c r="AA86" s="18">
        <v>0</v>
      </c>
      <c r="AB86" s="18">
        <v>0</v>
      </c>
      <c r="AC86" s="18">
        <v>0</v>
      </c>
      <c r="AD86" s="18">
        <v>0</v>
      </c>
      <c r="AE86" s="13">
        <v>0</v>
      </c>
      <c r="AF86" s="17">
        <v>0</v>
      </c>
      <c r="AG86" s="18">
        <v>0</v>
      </c>
      <c r="AH86" s="18">
        <v>0</v>
      </c>
      <c r="AI86" s="18">
        <v>0</v>
      </c>
      <c r="AJ86" s="18">
        <v>0</v>
      </c>
      <c r="AK86" s="13">
        <v>0</v>
      </c>
      <c r="AL86" s="17">
        <v>0</v>
      </c>
      <c r="AM86" s="18">
        <v>0</v>
      </c>
      <c r="AN86" s="18">
        <v>0</v>
      </c>
      <c r="AO86" s="18">
        <v>0</v>
      </c>
      <c r="AP86" s="18">
        <v>0</v>
      </c>
      <c r="AQ86" s="13">
        <v>0</v>
      </c>
      <c r="AR86" s="17">
        <v>0</v>
      </c>
      <c r="AS86" s="18">
        <v>0</v>
      </c>
      <c r="AT86" s="18">
        <v>0</v>
      </c>
      <c r="AU86" s="18">
        <v>0</v>
      </c>
      <c r="AV86" s="18">
        <v>0</v>
      </c>
      <c r="AW86" s="13">
        <v>0</v>
      </c>
      <c r="AX86" s="17">
        <v>0</v>
      </c>
      <c r="AY86" s="18">
        <v>0</v>
      </c>
      <c r="AZ86" s="18">
        <v>0</v>
      </c>
      <c r="BA86" s="18">
        <v>0</v>
      </c>
      <c r="BB86" s="18">
        <v>0</v>
      </c>
      <c r="BC86" s="13">
        <v>0</v>
      </c>
    </row>
    <row r="87" spans="1:55" x14ac:dyDescent="0.3">
      <c r="A87" s="4" t="s">
        <v>78</v>
      </c>
      <c r="B87" s="109">
        <v>0</v>
      </c>
      <c r="C87" s="110">
        <v>0</v>
      </c>
      <c r="D87" s="110">
        <v>0</v>
      </c>
      <c r="E87" s="110">
        <v>44745.24</v>
      </c>
      <c r="F87" s="110">
        <v>0</v>
      </c>
      <c r="G87" s="111">
        <v>44745.24</v>
      </c>
      <c r="H87" s="17">
        <v>0</v>
      </c>
      <c r="I87" s="18">
        <v>0</v>
      </c>
      <c r="J87" s="18">
        <v>0</v>
      </c>
      <c r="K87" s="18">
        <v>28821.599999999999</v>
      </c>
      <c r="L87" s="18">
        <v>0</v>
      </c>
      <c r="M87" s="13">
        <v>28821.599999999999</v>
      </c>
      <c r="N87" s="17">
        <v>0</v>
      </c>
      <c r="O87" s="18">
        <v>0</v>
      </c>
      <c r="P87" s="18">
        <v>0</v>
      </c>
      <c r="Q87" s="18">
        <v>0</v>
      </c>
      <c r="R87" s="18">
        <v>0</v>
      </c>
      <c r="S87" s="13">
        <v>0</v>
      </c>
      <c r="T87" s="17">
        <v>0</v>
      </c>
      <c r="U87" s="18">
        <v>0</v>
      </c>
      <c r="V87" s="18">
        <v>0</v>
      </c>
      <c r="W87" s="18">
        <v>0</v>
      </c>
      <c r="X87" s="18">
        <v>0</v>
      </c>
      <c r="Y87" s="13">
        <v>0</v>
      </c>
      <c r="Z87" s="17">
        <v>0</v>
      </c>
      <c r="AA87" s="18">
        <v>0</v>
      </c>
      <c r="AB87" s="18">
        <v>0</v>
      </c>
      <c r="AC87" s="18">
        <v>0</v>
      </c>
      <c r="AD87" s="18">
        <v>0</v>
      </c>
      <c r="AE87" s="13">
        <v>0</v>
      </c>
      <c r="AF87" s="17">
        <v>0</v>
      </c>
      <c r="AG87" s="18">
        <v>0</v>
      </c>
      <c r="AH87" s="18">
        <v>0</v>
      </c>
      <c r="AI87" s="18">
        <v>0</v>
      </c>
      <c r="AJ87" s="18">
        <v>0</v>
      </c>
      <c r="AK87" s="13">
        <v>0</v>
      </c>
      <c r="AL87" s="17">
        <v>0</v>
      </c>
      <c r="AM87" s="18">
        <v>0</v>
      </c>
      <c r="AN87" s="18">
        <v>0</v>
      </c>
      <c r="AO87" s="18">
        <v>0</v>
      </c>
      <c r="AP87" s="18">
        <v>0</v>
      </c>
      <c r="AQ87" s="13">
        <v>0</v>
      </c>
      <c r="AR87" s="17">
        <v>0</v>
      </c>
      <c r="AS87" s="18">
        <v>0</v>
      </c>
      <c r="AT87" s="18">
        <v>0</v>
      </c>
      <c r="AU87" s="18">
        <v>0</v>
      </c>
      <c r="AV87" s="18">
        <v>0</v>
      </c>
      <c r="AW87" s="13">
        <v>0</v>
      </c>
      <c r="AX87" s="17">
        <v>0</v>
      </c>
      <c r="AY87" s="18">
        <v>0</v>
      </c>
      <c r="AZ87" s="18">
        <v>0</v>
      </c>
      <c r="BA87" s="18">
        <v>15923.64</v>
      </c>
      <c r="BB87" s="18">
        <v>0</v>
      </c>
      <c r="BC87" s="13">
        <v>15923.64</v>
      </c>
    </row>
    <row r="88" spans="1:55" x14ac:dyDescent="0.3">
      <c r="A88" s="4" t="s">
        <v>79</v>
      </c>
      <c r="B88" s="109">
        <v>0</v>
      </c>
      <c r="C88" s="110">
        <v>0</v>
      </c>
      <c r="D88" s="110">
        <v>0</v>
      </c>
      <c r="E88" s="110">
        <v>0</v>
      </c>
      <c r="F88" s="110">
        <v>0</v>
      </c>
      <c r="G88" s="111">
        <v>0</v>
      </c>
      <c r="H88" s="17">
        <v>0</v>
      </c>
      <c r="I88" s="18">
        <v>0</v>
      </c>
      <c r="J88" s="18">
        <v>0</v>
      </c>
      <c r="K88" s="18">
        <v>0</v>
      </c>
      <c r="L88" s="18">
        <v>0</v>
      </c>
      <c r="M88" s="13">
        <v>0</v>
      </c>
      <c r="N88" s="17">
        <v>0</v>
      </c>
      <c r="O88" s="18">
        <v>0</v>
      </c>
      <c r="P88" s="18">
        <v>0</v>
      </c>
      <c r="Q88" s="18">
        <v>0</v>
      </c>
      <c r="R88" s="18">
        <v>0</v>
      </c>
      <c r="S88" s="13">
        <v>0</v>
      </c>
      <c r="T88" s="17">
        <v>0</v>
      </c>
      <c r="U88" s="18">
        <v>0</v>
      </c>
      <c r="V88" s="18">
        <v>0</v>
      </c>
      <c r="W88" s="18">
        <v>0</v>
      </c>
      <c r="X88" s="18">
        <v>0</v>
      </c>
      <c r="Y88" s="13">
        <v>0</v>
      </c>
      <c r="Z88" s="17">
        <v>0</v>
      </c>
      <c r="AA88" s="18">
        <v>0</v>
      </c>
      <c r="AB88" s="18">
        <v>0</v>
      </c>
      <c r="AC88" s="18">
        <v>0</v>
      </c>
      <c r="AD88" s="18">
        <v>0</v>
      </c>
      <c r="AE88" s="13">
        <v>0</v>
      </c>
      <c r="AF88" s="17">
        <v>0</v>
      </c>
      <c r="AG88" s="18">
        <v>0</v>
      </c>
      <c r="AH88" s="18">
        <v>0</v>
      </c>
      <c r="AI88" s="18">
        <v>0</v>
      </c>
      <c r="AJ88" s="18">
        <v>0</v>
      </c>
      <c r="AK88" s="13">
        <v>0</v>
      </c>
      <c r="AL88" s="17">
        <v>0</v>
      </c>
      <c r="AM88" s="18">
        <v>0</v>
      </c>
      <c r="AN88" s="18">
        <v>0</v>
      </c>
      <c r="AO88" s="18">
        <v>0</v>
      </c>
      <c r="AP88" s="18">
        <v>0</v>
      </c>
      <c r="AQ88" s="13">
        <v>0</v>
      </c>
      <c r="AR88" s="17">
        <v>0</v>
      </c>
      <c r="AS88" s="18">
        <v>0</v>
      </c>
      <c r="AT88" s="18">
        <v>0</v>
      </c>
      <c r="AU88" s="18">
        <v>0</v>
      </c>
      <c r="AV88" s="18">
        <v>0</v>
      </c>
      <c r="AW88" s="13">
        <v>0</v>
      </c>
      <c r="AX88" s="17">
        <v>0</v>
      </c>
      <c r="AY88" s="18">
        <v>0</v>
      </c>
      <c r="AZ88" s="18">
        <v>0</v>
      </c>
      <c r="BA88" s="18">
        <v>0</v>
      </c>
      <c r="BB88" s="18">
        <v>0</v>
      </c>
      <c r="BC88" s="13">
        <v>0</v>
      </c>
    </row>
    <row r="89" spans="1:55" x14ac:dyDescent="0.3">
      <c r="A89" s="5"/>
      <c r="B89" s="112"/>
      <c r="C89" s="113"/>
      <c r="D89" s="113"/>
      <c r="E89" s="113"/>
      <c r="F89" s="113"/>
      <c r="G89" s="114"/>
      <c r="H89" s="19"/>
      <c r="I89" s="20"/>
      <c r="J89" s="20"/>
      <c r="K89" s="20"/>
      <c r="L89" s="20"/>
      <c r="M89" s="14"/>
      <c r="N89" s="19"/>
      <c r="O89" s="20"/>
      <c r="P89" s="20"/>
      <c r="Q89" s="20"/>
      <c r="R89" s="20"/>
      <c r="S89" s="14"/>
      <c r="T89" s="19"/>
      <c r="U89" s="20"/>
      <c r="V89" s="20"/>
      <c r="W89" s="20"/>
      <c r="X89" s="20"/>
      <c r="Y89" s="14"/>
      <c r="Z89" s="19"/>
      <c r="AA89" s="20"/>
      <c r="AB89" s="20"/>
      <c r="AC89" s="20"/>
      <c r="AD89" s="20"/>
      <c r="AE89" s="14"/>
      <c r="AF89" s="19"/>
      <c r="AG89" s="20"/>
      <c r="AH89" s="20"/>
      <c r="AI89" s="20"/>
      <c r="AJ89" s="20"/>
      <c r="AK89" s="14"/>
      <c r="AL89" s="19"/>
      <c r="AM89" s="20"/>
      <c r="AN89" s="20"/>
      <c r="AO89" s="20"/>
      <c r="AP89" s="20"/>
      <c r="AQ89" s="14"/>
      <c r="AR89" s="19"/>
      <c r="AS89" s="20"/>
      <c r="AT89" s="20"/>
      <c r="AU89" s="20"/>
      <c r="AV89" s="20"/>
      <c r="AW89" s="14"/>
      <c r="AX89" s="19"/>
      <c r="AY89" s="20"/>
      <c r="AZ89" s="20"/>
      <c r="BA89" s="20"/>
      <c r="BB89" s="20"/>
      <c r="BC89" s="14"/>
    </row>
    <row r="90" spans="1:55" x14ac:dyDescent="0.3">
      <c r="A90" s="80" t="s">
        <v>80</v>
      </c>
      <c r="B90" s="81">
        <f>SUM(B9:B89)</f>
        <v>15495.11</v>
      </c>
      <c r="C90" s="82">
        <f t="shared" ref="C90:G90" si="0">SUM(C9:C89)</f>
        <v>29327.360000000001</v>
      </c>
      <c r="D90" s="82">
        <f t="shared" si="0"/>
        <v>0</v>
      </c>
      <c r="E90" s="82">
        <f t="shared" si="0"/>
        <v>866470.10140499996</v>
      </c>
      <c r="F90" s="82">
        <f t="shared" si="0"/>
        <v>673126.55</v>
      </c>
      <c r="G90" s="83">
        <f t="shared" si="0"/>
        <v>1584419.1214049999</v>
      </c>
      <c r="H90" s="81">
        <f t="shared" ref="H90:BC90" si="1">SUM(H9:H89)</f>
        <v>15495.11</v>
      </c>
      <c r="I90" s="82">
        <f t="shared" si="1"/>
        <v>24691</v>
      </c>
      <c r="J90" s="82">
        <f t="shared" si="1"/>
        <v>0</v>
      </c>
      <c r="K90" s="82">
        <f t="shared" si="1"/>
        <v>120537.985205</v>
      </c>
      <c r="L90" s="82">
        <f t="shared" si="1"/>
        <v>0</v>
      </c>
      <c r="M90" s="83">
        <f t="shared" si="1"/>
        <v>160724.09520500002</v>
      </c>
      <c r="N90" s="81">
        <f t="shared" si="1"/>
        <v>0</v>
      </c>
      <c r="O90" s="82">
        <f t="shared" si="1"/>
        <v>0</v>
      </c>
      <c r="P90" s="82">
        <f t="shared" si="1"/>
        <v>0</v>
      </c>
      <c r="Q90" s="82">
        <f t="shared" si="1"/>
        <v>32382.746200000001</v>
      </c>
      <c r="R90" s="82">
        <f t="shared" si="1"/>
        <v>0</v>
      </c>
      <c r="S90" s="83">
        <f t="shared" si="1"/>
        <v>32382.746200000001</v>
      </c>
      <c r="T90" s="81">
        <f t="shared" ref="T90:AK90" si="2">SUM(T9:T89)</f>
        <v>0</v>
      </c>
      <c r="U90" s="82">
        <f t="shared" si="2"/>
        <v>0</v>
      </c>
      <c r="V90" s="82">
        <f t="shared" si="2"/>
        <v>0</v>
      </c>
      <c r="W90" s="82">
        <f t="shared" si="2"/>
        <v>123556.84</v>
      </c>
      <c r="X90" s="82">
        <f t="shared" si="2"/>
        <v>673126.55</v>
      </c>
      <c r="Y90" s="83">
        <f t="shared" si="2"/>
        <v>796683.39</v>
      </c>
      <c r="Z90" s="81">
        <f t="shared" si="2"/>
        <v>0</v>
      </c>
      <c r="AA90" s="82">
        <f t="shared" si="2"/>
        <v>0</v>
      </c>
      <c r="AB90" s="82">
        <f t="shared" si="2"/>
        <v>0</v>
      </c>
      <c r="AC90" s="82">
        <f t="shared" si="2"/>
        <v>0</v>
      </c>
      <c r="AD90" s="82">
        <f t="shared" si="2"/>
        <v>0</v>
      </c>
      <c r="AE90" s="83">
        <f t="shared" si="2"/>
        <v>0</v>
      </c>
      <c r="AF90" s="81">
        <f t="shared" si="2"/>
        <v>0</v>
      </c>
      <c r="AG90" s="82">
        <f t="shared" si="2"/>
        <v>0</v>
      </c>
      <c r="AH90" s="82">
        <f t="shared" si="2"/>
        <v>0</v>
      </c>
      <c r="AI90" s="82">
        <f t="shared" si="2"/>
        <v>0</v>
      </c>
      <c r="AJ90" s="82">
        <f t="shared" si="2"/>
        <v>0</v>
      </c>
      <c r="AK90" s="83">
        <f t="shared" si="2"/>
        <v>0</v>
      </c>
      <c r="AL90" s="81">
        <f t="shared" si="1"/>
        <v>0</v>
      </c>
      <c r="AM90" s="82">
        <f t="shared" si="1"/>
        <v>0</v>
      </c>
      <c r="AN90" s="82">
        <f t="shared" si="1"/>
        <v>0</v>
      </c>
      <c r="AO90" s="82">
        <f t="shared" si="1"/>
        <v>0</v>
      </c>
      <c r="AP90" s="82">
        <f t="shared" si="1"/>
        <v>0</v>
      </c>
      <c r="AQ90" s="83">
        <f t="shared" si="1"/>
        <v>0</v>
      </c>
      <c r="AR90" s="81">
        <f t="shared" si="1"/>
        <v>0</v>
      </c>
      <c r="AS90" s="82">
        <f t="shared" si="1"/>
        <v>0</v>
      </c>
      <c r="AT90" s="82">
        <f t="shared" si="1"/>
        <v>0</v>
      </c>
      <c r="AU90" s="82">
        <f t="shared" si="1"/>
        <v>0</v>
      </c>
      <c r="AV90" s="82">
        <f t="shared" si="1"/>
        <v>0</v>
      </c>
      <c r="AW90" s="83">
        <f t="shared" si="1"/>
        <v>0</v>
      </c>
      <c r="AX90" s="81">
        <f t="shared" si="1"/>
        <v>0</v>
      </c>
      <c r="AY90" s="82">
        <f t="shared" si="1"/>
        <v>4636.3599999999997</v>
      </c>
      <c r="AZ90" s="82">
        <f t="shared" si="1"/>
        <v>0</v>
      </c>
      <c r="BA90" s="82">
        <f t="shared" si="1"/>
        <v>589992.52999999991</v>
      </c>
      <c r="BB90" s="82">
        <f t="shared" si="1"/>
        <v>0</v>
      </c>
      <c r="BC90" s="83">
        <f t="shared" si="1"/>
        <v>594628.8899999999</v>
      </c>
    </row>
    <row r="91" spans="1:55" x14ac:dyDescent="0.3">
      <c r="A91" s="78" t="str">
        <f>"Source: Victoria Grants Commission - Questionnaire "&amp;$A$3&amp;" response from Council"</f>
        <v>Source: Victoria Grants Commission - Questionnaire 2015-16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59999389629810485"/>
  </sheetPr>
  <dimension ref="A1:BO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4.4" x14ac:dyDescent="0.3"/>
  <cols>
    <col min="1" max="1" width="24.6640625" style="6" customWidth="1"/>
    <col min="2" max="7" width="14.6640625" style="9" customWidth="1"/>
    <col min="8" max="61" width="12.6640625" style="9"/>
    <col min="68" max="16384" width="12.6640625" style="6"/>
  </cols>
  <sheetData>
    <row r="1" spans="1:67" x14ac:dyDescent="0.3">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row>
    <row r="2" spans="1:67" ht="15.6" x14ac:dyDescent="0.3">
      <c r="A2" s="2" t="s">
        <v>157</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row>
    <row r="3" spans="1:67" x14ac:dyDescent="0.3">
      <c r="A3" s="79" t="str">
        <f>'Total Sales'!A3</f>
        <v>2015-16</v>
      </c>
    </row>
    <row r="4" spans="1:67" ht="15.6" x14ac:dyDescent="0.3">
      <c r="A4" s="125" t="s">
        <v>106</v>
      </c>
      <c r="B4" s="121"/>
      <c r="C4" s="121"/>
      <c r="D4" s="121"/>
      <c r="E4" s="121"/>
      <c r="F4" s="121"/>
      <c r="G4" s="122"/>
      <c r="H4" s="120"/>
      <c r="I4" s="121"/>
      <c r="J4" s="121"/>
      <c r="K4" s="121"/>
      <c r="L4" s="121"/>
      <c r="M4" s="121"/>
      <c r="N4" s="120"/>
      <c r="O4" s="121"/>
      <c r="P4" s="121"/>
      <c r="Q4" s="121"/>
      <c r="R4" s="121"/>
      <c r="S4" s="121"/>
      <c r="T4" s="120"/>
      <c r="U4" s="121"/>
      <c r="V4" s="121"/>
      <c r="W4" s="121"/>
      <c r="X4" s="121"/>
      <c r="Y4" s="121"/>
      <c r="Z4" s="120"/>
      <c r="AA4" s="121"/>
      <c r="AB4" s="121"/>
      <c r="AC4" s="121"/>
      <c r="AD4" s="121"/>
      <c r="AE4" s="121"/>
      <c r="AF4" s="120"/>
      <c r="AG4" s="121"/>
      <c r="AH4" s="121"/>
      <c r="AI4" s="121"/>
      <c r="AJ4" s="121"/>
      <c r="AK4" s="121"/>
      <c r="AL4" s="120"/>
      <c r="AM4" s="121"/>
      <c r="AN4" s="121"/>
      <c r="AO4" s="121"/>
      <c r="AP4" s="121"/>
      <c r="AQ4" s="121"/>
      <c r="AR4" s="120"/>
      <c r="AS4" s="121"/>
      <c r="AT4" s="121"/>
      <c r="AU4" s="121"/>
      <c r="AV4" s="121"/>
      <c r="AW4" s="121"/>
      <c r="AX4" s="120"/>
      <c r="AY4" s="121"/>
      <c r="AZ4" s="121"/>
      <c r="BA4" s="121"/>
      <c r="BB4" s="121"/>
      <c r="BC4" s="121"/>
      <c r="BD4" s="120"/>
      <c r="BE4" s="121"/>
      <c r="BF4" s="121"/>
      <c r="BG4" s="121"/>
      <c r="BH4" s="121"/>
      <c r="BI4" s="122"/>
    </row>
    <row r="5" spans="1:67" s="11" customFormat="1" x14ac:dyDescent="0.3">
      <c r="A5" s="95"/>
      <c r="B5" s="129" t="s">
        <v>232</v>
      </c>
      <c r="C5" s="126"/>
      <c r="D5" s="126"/>
      <c r="E5" s="126"/>
      <c r="F5" s="126"/>
      <c r="G5" s="127"/>
      <c r="H5" s="128" t="s">
        <v>223</v>
      </c>
      <c r="I5" s="129"/>
      <c r="J5" s="129"/>
      <c r="K5" s="129"/>
      <c r="L5" s="129"/>
      <c r="M5" s="130"/>
      <c r="N5" s="129" t="s">
        <v>224</v>
      </c>
      <c r="O5" s="129"/>
      <c r="P5" s="129"/>
      <c r="Q5" s="129"/>
      <c r="R5" s="129"/>
      <c r="S5" s="130"/>
      <c r="T5" s="129" t="s">
        <v>225</v>
      </c>
      <c r="U5" s="129"/>
      <c r="V5" s="129"/>
      <c r="W5" s="129"/>
      <c r="X5" s="129"/>
      <c r="Y5" s="130"/>
      <c r="Z5" s="128" t="s">
        <v>226</v>
      </c>
      <c r="AA5" s="129"/>
      <c r="AB5" s="129"/>
      <c r="AC5" s="129"/>
      <c r="AD5" s="129"/>
      <c r="AE5" s="130"/>
      <c r="AF5" s="129" t="s">
        <v>227</v>
      </c>
      <c r="AG5" s="129"/>
      <c r="AH5" s="129"/>
      <c r="AI5" s="129"/>
      <c r="AJ5" s="129"/>
      <c r="AK5" s="130"/>
      <c r="AL5" s="129" t="s">
        <v>228</v>
      </c>
      <c r="AM5" s="129"/>
      <c r="AN5" s="129"/>
      <c r="AO5" s="129"/>
      <c r="AP5" s="129"/>
      <c r="AQ5" s="130"/>
      <c r="AR5" s="128" t="s">
        <v>229</v>
      </c>
      <c r="AS5" s="129"/>
      <c r="AT5" s="129"/>
      <c r="AU5" s="129"/>
      <c r="AV5" s="129"/>
      <c r="AW5" s="130"/>
      <c r="AX5" s="129" t="s">
        <v>230</v>
      </c>
      <c r="AY5" s="129"/>
      <c r="AZ5" s="129"/>
      <c r="BA5" s="129"/>
      <c r="BB5" s="129"/>
      <c r="BC5" s="130"/>
      <c r="BD5" s="129" t="s">
        <v>231</v>
      </c>
      <c r="BE5" s="129"/>
      <c r="BF5" s="129"/>
      <c r="BG5" s="129"/>
      <c r="BH5" s="129"/>
      <c r="BI5" s="130"/>
      <c r="BJ5" s="131"/>
      <c r="BK5" s="131"/>
      <c r="BL5" s="131"/>
      <c r="BM5" s="131"/>
      <c r="BN5" s="131"/>
      <c r="BO5" s="131"/>
    </row>
    <row r="6" spans="1:67" s="11" customFormat="1" ht="13.8" x14ac:dyDescent="0.25">
      <c r="A6" s="95"/>
      <c r="B6" s="98" t="str">
        <f>$H$4&amp;" Total"</f>
        <v xml:space="preserve"> Total</v>
      </c>
      <c r="C6" s="98"/>
      <c r="D6" s="98"/>
      <c r="E6" s="98"/>
      <c r="F6" s="98"/>
      <c r="G6" s="99"/>
      <c r="H6" s="97" t="s">
        <v>145</v>
      </c>
      <c r="I6" s="98"/>
      <c r="J6" s="98"/>
      <c r="K6" s="98"/>
      <c r="L6" s="98"/>
      <c r="M6" s="99"/>
      <c r="N6" s="98" t="s">
        <v>146</v>
      </c>
      <c r="O6" s="98"/>
      <c r="P6" s="98"/>
      <c r="Q6" s="98"/>
      <c r="R6" s="98"/>
      <c r="S6" s="99"/>
      <c r="T6" s="98" t="s">
        <v>147</v>
      </c>
      <c r="U6" s="98"/>
      <c r="V6" s="98"/>
      <c r="W6" s="98"/>
      <c r="X6" s="98"/>
      <c r="Y6" s="99"/>
      <c r="Z6" s="97" t="s">
        <v>148</v>
      </c>
      <c r="AA6" s="98"/>
      <c r="AB6" s="98"/>
      <c r="AC6" s="98"/>
      <c r="AD6" s="98"/>
      <c r="AE6" s="99"/>
      <c r="AF6" s="98" t="s">
        <v>149</v>
      </c>
      <c r="AG6" s="98"/>
      <c r="AH6" s="98"/>
      <c r="AI6" s="98"/>
      <c r="AJ6" s="98"/>
      <c r="AK6" s="99"/>
      <c r="AL6" s="98" t="s">
        <v>150</v>
      </c>
      <c r="AM6" s="98"/>
      <c r="AN6" s="98"/>
      <c r="AO6" s="98"/>
      <c r="AP6" s="98"/>
      <c r="AQ6" s="99"/>
      <c r="AR6" s="97" t="s">
        <v>151</v>
      </c>
      <c r="AS6" s="98"/>
      <c r="AT6" s="98"/>
      <c r="AU6" s="98"/>
      <c r="AV6" s="98"/>
      <c r="AW6" s="99"/>
      <c r="AX6" s="98" t="s">
        <v>152</v>
      </c>
      <c r="AY6" s="98"/>
      <c r="AZ6" s="98"/>
      <c r="BA6" s="98"/>
      <c r="BB6" s="98"/>
      <c r="BC6" s="99"/>
      <c r="BD6" s="100" t="s">
        <v>114</v>
      </c>
      <c r="BE6" s="98"/>
      <c r="BF6" s="98"/>
      <c r="BG6" s="98"/>
      <c r="BH6" s="98"/>
      <c r="BI6" s="99"/>
    </row>
    <row r="7" spans="1:67" ht="26.4" x14ac:dyDescent="0.3">
      <c r="A7" s="94"/>
      <c r="B7" s="89" t="s">
        <v>169</v>
      </c>
      <c r="C7" s="89" t="s">
        <v>170</v>
      </c>
      <c r="D7" s="89" t="s">
        <v>172</v>
      </c>
      <c r="E7" s="89" t="s">
        <v>173</v>
      </c>
      <c r="F7" s="89" t="s">
        <v>104</v>
      </c>
      <c r="G7" s="101" t="s">
        <v>241</v>
      </c>
      <c r="H7" s="88" t="s">
        <v>169</v>
      </c>
      <c r="I7" s="89" t="s">
        <v>170</v>
      </c>
      <c r="J7" s="89" t="s">
        <v>172</v>
      </c>
      <c r="K7" s="89" t="s">
        <v>173</v>
      </c>
      <c r="L7" s="89" t="s">
        <v>104</v>
      </c>
      <c r="M7" s="101" t="s">
        <v>241</v>
      </c>
      <c r="N7" s="88" t="s">
        <v>169</v>
      </c>
      <c r="O7" s="89" t="s">
        <v>170</v>
      </c>
      <c r="P7" s="89" t="s">
        <v>172</v>
      </c>
      <c r="Q7" s="89" t="s">
        <v>173</v>
      </c>
      <c r="R7" s="89" t="s">
        <v>104</v>
      </c>
      <c r="S7" s="101" t="s">
        <v>241</v>
      </c>
      <c r="T7" s="88" t="s">
        <v>169</v>
      </c>
      <c r="U7" s="89" t="s">
        <v>170</v>
      </c>
      <c r="V7" s="89" t="s">
        <v>172</v>
      </c>
      <c r="W7" s="89" t="s">
        <v>173</v>
      </c>
      <c r="X7" s="89" t="s">
        <v>104</v>
      </c>
      <c r="Y7" s="101" t="s">
        <v>241</v>
      </c>
      <c r="Z7" s="88" t="s">
        <v>169</v>
      </c>
      <c r="AA7" s="89" t="s">
        <v>170</v>
      </c>
      <c r="AB7" s="89" t="s">
        <v>172</v>
      </c>
      <c r="AC7" s="89" t="s">
        <v>173</v>
      </c>
      <c r="AD7" s="89" t="s">
        <v>104</v>
      </c>
      <c r="AE7" s="101" t="s">
        <v>241</v>
      </c>
      <c r="AF7" s="88" t="s">
        <v>169</v>
      </c>
      <c r="AG7" s="89" t="s">
        <v>170</v>
      </c>
      <c r="AH7" s="89" t="s">
        <v>172</v>
      </c>
      <c r="AI7" s="89" t="s">
        <v>173</v>
      </c>
      <c r="AJ7" s="89" t="s">
        <v>104</v>
      </c>
      <c r="AK7" s="101" t="s">
        <v>241</v>
      </c>
      <c r="AL7" s="88" t="s">
        <v>169</v>
      </c>
      <c r="AM7" s="89" t="s">
        <v>170</v>
      </c>
      <c r="AN7" s="89" t="s">
        <v>172</v>
      </c>
      <c r="AO7" s="89" t="s">
        <v>173</v>
      </c>
      <c r="AP7" s="89" t="s">
        <v>104</v>
      </c>
      <c r="AQ7" s="101" t="s">
        <v>241</v>
      </c>
      <c r="AR7" s="88" t="s">
        <v>169</v>
      </c>
      <c r="AS7" s="89" t="s">
        <v>170</v>
      </c>
      <c r="AT7" s="89" t="s">
        <v>172</v>
      </c>
      <c r="AU7" s="89" t="s">
        <v>173</v>
      </c>
      <c r="AV7" s="89" t="s">
        <v>104</v>
      </c>
      <c r="AW7" s="101" t="s">
        <v>241</v>
      </c>
      <c r="AX7" s="88" t="s">
        <v>169</v>
      </c>
      <c r="AY7" s="89" t="s">
        <v>170</v>
      </c>
      <c r="AZ7" s="89" t="s">
        <v>172</v>
      </c>
      <c r="BA7" s="89" t="s">
        <v>173</v>
      </c>
      <c r="BB7" s="89" t="s">
        <v>104</v>
      </c>
      <c r="BC7" s="101" t="s">
        <v>241</v>
      </c>
      <c r="BD7" s="88" t="s">
        <v>169</v>
      </c>
      <c r="BE7" s="89" t="s">
        <v>170</v>
      </c>
      <c r="BF7" s="89" t="s">
        <v>172</v>
      </c>
      <c r="BG7" s="89" t="s">
        <v>173</v>
      </c>
      <c r="BH7" s="89" t="s">
        <v>104</v>
      </c>
      <c r="BI7" s="101" t="s">
        <v>241</v>
      </c>
    </row>
    <row r="8" spans="1:67" x14ac:dyDescent="0.3">
      <c r="A8" s="96"/>
      <c r="B8" s="103" t="s">
        <v>94</v>
      </c>
      <c r="C8" s="103" t="s">
        <v>95</v>
      </c>
      <c r="D8" s="103" t="s">
        <v>96</v>
      </c>
      <c r="E8" s="103" t="s">
        <v>97</v>
      </c>
      <c r="F8" s="103" t="s">
        <v>98</v>
      </c>
      <c r="G8" s="104" t="s">
        <v>99</v>
      </c>
      <c r="H8" s="102" t="s">
        <v>94</v>
      </c>
      <c r="I8" s="103" t="s">
        <v>95</v>
      </c>
      <c r="J8" s="103" t="s">
        <v>96</v>
      </c>
      <c r="K8" s="103" t="s">
        <v>97</v>
      </c>
      <c r="L8" s="103" t="s">
        <v>98</v>
      </c>
      <c r="M8" s="104" t="s">
        <v>99</v>
      </c>
      <c r="N8" s="102" t="s">
        <v>94</v>
      </c>
      <c r="O8" s="103" t="s">
        <v>95</v>
      </c>
      <c r="P8" s="103" t="s">
        <v>96</v>
      </c>
      <c r="Q8" s="103" t="s">
        <v>97</v>
      </c>
      <c r="R8" s="103" t="s">
        <v>98</v>
      </c>
      <c r="S8" s="104" t="s">
        <v>99</v>
      </c>
      <c r="T8" s="102" t="s">
        <v>94</v>
      </c>
      <c r="U8" s="103" t="s">
        <v>95</v>
      </c>
      <c r="V8" s="103" t="s">
        <v>96</v>
      </c>
      <c r="W8" s="103" t="s">
        <v>97</v>
      </c>
      <c r="X8" s="103" t="s">
        <v>98</v>
      </c>
      <c r="Y8" s="104" t="s">
        <v>99</v>
      </c>
      <c r="Z8" s="102" t="s">
        <v>94</v>
      </c>
      <c r="AA8" s="103" t="s">
        <v>95</v>
      </c>
      <c r="AB8" s="103" t="s">
        <v>96</v>
      </c>
      <c r="AC8" s="103" t="s">
        <v>97</v>
      </c>
      <c r="AD8" s="103" t="s">
        <v>98</v>
      </c>
      <c r="AE8" s="104" t="s">
        <v>99</v>
      </c>
      <c r="AF8" s="102" t="s">
        <v>94</v>
      </c>
      <c r="AG8" s="103" t="s">
        <v>95</v>
      </c>
      <c r="AH8" s="103" t="s">
        <v>96</v>
      </c>
      <c r="AI8" s="103" t="s">
        <v>97</v>
      </c>
      <c r="AJ8" s="103" t="s">
        <v>98</v>
      </c>
      <c r="AK8" s="104" t="s">
        <v>99</v>
      </c>
      <c r="AL8" s="102" t="s">
        <v>94</v>
      </c>
      <c r="AM8" s="103" t="s">
        <v>95</v>
      </c>
      <c r="AN8" s="103" t="s">
        <v>96</v>
      </c>
      <c r="AO8" s="103" t="s">
        <v>97</v>
      </c>
      <c r="AP8" s="103" t="s">
        <v>98</v>
      </c>
      <c r="AQ8" s="104" t="s">
        <v>99</v>
      </c>
      <c r="AR8" s="102" t="s">
        <v>94</v>
      </c>
      <c r="AS8" s="103" t="s">
        <v>95</v>
      </c>
      <c r="AT8" s="103" t="s">
        <v>96</v>
      </c>
      <c r="AU8" s="103" t="s">
        <v>97</v>
      </c>
      <c r="AV8" s="103" t="s">
        <v>98</v>
      </c>
      <c r="AW8" s="104" t="s">
        <v>99</v>
      </c>
      <c r="AX8" s="102" t="s">
        <v>94</v>
      </c>
      <c r="AY8" s="103" t="s">
        <v>95</v>
      </c>
      <c r="AZ8" s="103" t="s">
        <v>96</v>
      </c>
      <c r="BA8" s="103" t="s">
        <v>97</v>
      </c>
      <c r="BB8" s="103" t="s">
        <v>98</v>
      </c>
      <c r="BC8" s="104" t="s">
        <v>99</v>
      </c>
      <c r="BD8" s="102" t="s">
        <v>94</v>
      </c>
      <c r="BE8" s="103" t="s">
        <v>95</v>
      </c>
      <c r="BF8" s="103" t="s">
        <v>96</v>
      </c>
      <c r="BG8" s="103" t="s">
        <v>97</v>
      </c>
      <c r="BH8" s="103" t="s">
        <v>98</v>
      </c>
      <c r="BI8" s="104" t="s">
        <v>99</v>
      </c>
    </row>
    <row r="9" spans="1:67" x14ac:dyDescent="0.3">
      <c r="A9" s="3"/>
      <c r="B9" s="106"/>
      <c r="C9" s="107"/>
      <c r="D9" s="107"/>
      <c r="E9" s="107"/>
      <c r="F9" s="107"/>
      <c r="G9" s="108"/>
      <c r="H9" s="15"/>
      <c r="I9" s="16"/>
      <c r="J9" s="16"/>
      <c r="K9" s="16"/>
      <c r="L9" s="16"/>
      <c r="M9" s="12"/>
      <c r="N9" s="15"/>
      <c r="O9" s="16"/>
      <c r="P9" s="16"/>
      <c r="Q9" s="16"/>
      <c r="R9" s="16"/>
      <c r="S9" s="12"/>
      <c r="T9" s="15"/>
      <c r="U9" s="16"/>
      <c r="V9" s="16"/>
      <c r="W9" s="16"/>
      <c r="X9" s="16"/>
      <c r="Y9" s="12"/>
      <c r="Z9" s="15"/>
      <c r="AA9" s="16"/>
      <c r="AB9" s="16"/>
      <c r="AC9" s="16"/>
      <c r="AD9" s="16"/>
      <c r="AE9" s="12"/>
      <c r="AF9" s="15"/>
      <c r="AG9" s="16"/>
      <c r="AH9" s="16"/>
      <c r="AI9" s="16"/>
      <c r="AJ9" s="16"/>
      <c r="AK9" s="12"/>
      <c r="AL9" s="15"/>
      <c r="AM9" s="16"/>
      <c r="AN9" s="16"/>
      <c r="AO9" s="16"/>
      <c r="AP9" s="16"/>
      <c r="AQ9" s="12"/>
      <c r="AR9" s="15"/>
      <c r="AS9" s="16"/>
      <c r="AT9" s="16"/>
      <c r="AU9" s="16"/>
      <c r="AV9" s="16"/>
      <c r="AW9" s="12"/>
      <c r="AX9" s="15"/>
      <c r="AY9" s="16"/>
      <c r="AZ9" s="16"/>
      <c r="BA9" s="16"/>
      <c r="BB9" s="16"/>
      <c r="BC9" s="12"/>
      <c r="BD9" s="15"/>
      <c r="BE9" s="16"/>
      <c r="BF9" s="16"/>
      <c r="BG9" s="16"/>
      <c r="BH9" s="16"/>
      <c r="BI9" s="12"/>
    </row>
    <row r="10" spans="1:67" x14ac:dyDescent="0.3">
      <c r="A10" s="4" t="s">
        <v>1</v>
      </c>
      <c r="B10" s="109">
        <v>0</v>
      </c>
      <c r="C10" s="110">
        <v>0</v>
      </c>
      <c r="D10" s="110">
        <v>0</v>
      </c>
      <c r="E10" s="110">
        <v>0</v>
      </c>
      <c r="F10" s="110">
        <v>0</v>
      </c>
      <c r="G10" s="111">
        <v>0</v>
      </c>
      <c r="H10" s="17">
        <v>0</v>
      </c>
      <c r="I10" s="18">
        <v>0</v>
      </c>
      <c r="J10" s="18">
        <v>0</v>
      </c>
      <c r="K10" s="18">
        <v>0</v>
      </c>
      <c r="L10" s="18">
        <v>0</v>
      </c>
      <c r="M10" s="13">
        <v>0</v>
      </c>
      <c r="N10" s="17">
        <v>0</v>
      </c>
      <c r="O10" s="18">
        <v>0</v>
      </c>
      <c r="P10" s="18">
        <v>0</v>
      </c>
      <c r="Q10" s="18">
        <v>0</v>
      </c>
      <c r="R10" s="18">
        <v>0</v>
      </c>
      <c r="S10" s="13">
        <v>0</v>
      </c>
      <c r="T10" s="17">
        <v>0</v>
      </c>
      <c r="U10" s="18">
        <v>0</v>
      </c>
      <c r="V10" s="18">
        <v>0</v>
      </c>
      <c r="W10" s="18">
        <v>0</v>
      </c>
      <c r="X10" s="18">
        <v>0</v>
      </c>
      <c r="Y10" s="13">
        <v>0</v>
      </c>
      <c r="Z10" s="17">
        <v>0</v>
      </c>
      <c r="AA10" s="18">
        <v>0</v>
      </c>
      <c r="AB10" s="18">
        <v>0</v>
      </c>
      <c r="AC10" s="18">
        <v>0</v>
      </c>
      <c r="AD10" s="18">
        <v>0</v>
      </c>
      <c r="AE10" s="13">
        <v>0</v>
      </c>
      <c r="AF10" s="17">
        <v>0</v>
      </c>
      <c r="AG10" s="18">
        <v>0</v>
      </c>
      <c r="AH10" s="18">
        <v>0</v>
      </c>
      <c r="AI10" s="18">
        <v>0</v>
      </c>
      <c r="AJ10" s="18">
        <v>0</v>
      </c>
      <c r="AK10" s="13">
        <v>0</v>
      </c>
      <c r="AL10" s="17">
        <v>0</v>
      </c>
      <c r="AM10" s="18">
        <v>0</v>
      </c>
      <c r="AN10" s="18">
        <v>0</v>
      </c>
      <c r="AO10" s="18">
        <v>0</v>
      </c>
      <c r="AP10" s="18">
        <v>0</v>
      </c>
      <c r="AQ10" s="13">
        <v>0</v>
      </c>
      <c r="AR10" s="17">
        <v>0</v>
      </c>
      <c r="AS10" s="18">
        <v>0</v>
      </c>
      <c r="AT10" s="18">
        <v>0</v>
      </c>
      <c r="AU10" s="18">
        <v>0</v>
      </c>
      <c r="AV10" s="18">
        <v>0</v>
      </c>
      <c r="AW10" s="13">
        <v>0</v>
      </c>
      <c r="AX10" s="17">
        <v>0</v>
      </c>
      <c r="AY10" s="18">
        <v>0</v>
      </c>
      <c r="AZ10" s="18">
        <v>0</v>
      </c>
      <c r="BA10" s="18">
        <v>0</v>
      </c>
      <c r="BB10" s="18">
        <v>0</v>
      </c>
      <c r="BC10" s="13">
        <v>0</v>
      </c>
      <c r="BD10" s="17">
        <v>0</v>
      </c>
      <c r="BE10" s="18">
        <v>0</v>
      </c>
      <c r="BF10" s="18">
        <v>0</v>
      </c>
      <c r="BG10" s="18">
        <v>0</v>
      </c>
      <c r="BH10" s="18">
        <v>0</v>
      </c>
      <c r="BI10" s="13">
        <v>0</v>
      </c>
    </row>
    <row r="11" spans="1:67" x14ac:dyDescent="0.3">
      <c r="A11" s="4" t="s">
        <v>2</v>
      </c>
      <c r="B11" s="109">
        <v>58182</v>
      </c>
      <c r="C11" s="110">
        <v>380000</v>
      </c>
      <c r="D11" s="110">
        <v>0</v>
      </c>
      <c r="E11" s="110">
        <v>44977</v>
      </c>
      <c r="F11" s="110">
        <v>0</v>
      </c>
      <c r="G11" s="111">
        <v>483159</v>
      </c>
      <c r="H11" s="17">
        <v>0</v>
      </c>
      <c r="I11" s="18">
        <v>0</v>
      </c>
      <c r="J11" s="18">
        <v>0</v>
      </c>
      <c r="K11" s="18">
        <v>32250</v>
      </c>
      <c r="L11" s="18">
        <v>0</v>
      </c>
      <c r="M11" s="13">
        <v>32250</v>
      </c>
      <c r="N11" s="17">
        <v>0</v>
      </c>
      <c r="O11" s="18">
        <v>0</v>
      </c>
      <c r="P11" s="18">
        <v>0</v>
      </c>
      <c r="Q11" s="18">
        <v>12727</v>
      </c>
      <c r="R11" s="18">
        <v>0</v>
      </c>
      <c r="S11" s="13">
        <v>12727</v>
      </c>
      <c r="T11" s="17">
        <v>0</v>
      </c>
      <c r="U11" s="18">
        <v>0</v>
      </c>
      <c r="V11" s="18">
        <v>0</v>
      </c>
      <c r="W11" s="18">
        <v>0</v>
      </c>
      <c r="X11" s="18">
        <v>0</v>
      </c>
      <c r="Y11" s="13">
        <v>0</v>
      </c>
      <c r="Z11" s="17">
        <v>0</v>
      </c>
      <c r="AA11" s="18">
        <v>0</v>
      </c>
      <c r="AB11" s="18">
        <v>0</v>
      </c>
      <c r="AC11" s="18">
        <v>0</v>
      </c>
      <c r="AD11" s="18">
        <v>0</v>
      </c>
      <c r="AE11" s="13">
        <v>0</v>
      </c>
      <c r="AF11" s="17">
        <v>0</v>
      </c>
      <c r="AG11" s="18">
        <v>0</v>
      </c>
      <c r="AH11" s="18">
        <v>0</v>
      </c>
      <c r="AI11" s="18">
        <v>0</v>
      </c>
      <c r="AJ11" s="18">
        <v>0</v>
      </c>
      <c r="AK11" s="13">
        <v>0</v>
      </c>
      <c r="AL11" s="17">
        <v>0</v>
      </c>
      <c r="AM11" s="18">
        <v>0</v>
      </c>
      <c r="AN11" s="18">
        <v>0</v>
      </c>
      <c r="AO11" s="18">
        <v>0</v>
      </c>
      <c r="AP11" s="18">
        <v>0</v>
      </c>
      <c r="AQ11" s="13">
        <v>0</v>
      </c>
      <c r="AR11" s="17">
        <v>0</v>
      </c>
      <c r="AS11" s="18">
        <v>0</v>
      </c>
      <c r="AT11" s="18">
        <v>0</v>
      </c>
      <c r="AU11" s="18">
        <v>0</v>
      </c>
      <c r="AV11" s="18">
        <v>0</v>
      </c>
      <c r="AW11" s="13">
        <v>0</v>
      </c>
      <c r="AX11" s="17">
        <v>58182</v>
      </c>
      <c r="AY11" s="18">
        <v>380000</v>
      </c>
      <c r="AZ11" s="18">
        <v>0</v>
      </c>
      <c r="BA11" s="18">
        <v>0</v>
      </c>
      <c r="BB11" s="18">
        <v>0</v>
      </c>
      <c r="BC11" s="13">
        <v>438182</v>
      </c>
      <c r="BD11" s="17">
        <v>0</v>
      </c>
      <c r="BE11" s="18">
        <v>0</v>
      </c>
      <c r="BF11" s="18">
        <v>0</v>
      </c>
      <c r="BG11" s="18">
        <v>0</v>
      </c>
      <c r="BH11" s="18">
        <v>0</v>
      </c>
      <c r="BI11" s="13">
        <v>0</v>
      </c>
    </row>
    <row r="12" spans="1:67" x14ac:dyDescent="0.3">
      <c r="A12" s="4" t="s">
        <v>3</v>
      </c>
      <c r="B12" s="109">
        <v>0</v>
      </c>
      <c r="C12" s="110">
        <v>0</v>
      </c>
      <c r="D12" s="110">
        <v>0</v>
      </c>
      <c r="E12" s="110">
        <v>0</v>
      </c>
      <c r="F12" s="110">
        <v>0</v>
      </c>
      <c r="G12" s="111">
        <v>0</v>
      </c>
      <c r="H12" s="17">
        <v>0</v>
      </c>
      <c r="I12" s="18">
        <v>0</v>
      </c>
      <c r="J12" s="18">
        <v>0</v>
      </c>
      <c r="K12" s="18">
        <v>0</v>
      </c>
      <c r="L12" s="18">
        <v>0</v>
      </c>
      <c r="M12" s="13">
        <v>0</v>
      </c>
      <c r="N12" s="17">
        <v>0</v>
      </c>
      <c r="O12" s="18">
        <v>0</v>
      </c>
      <c r="P12" s="18">
        <v>0</v>
      </c>
      <c r="Q12" s="18">
        <v>0</v>
      </c>
      <c r="R12" s="18">
        <v>0</v>
      </c>
      <c r="S12" s="13">
        <v>0</v>
      </c>
      <c r="T12" s="17">
        <v>0</v>
      </c>
      <c r="U12" s="18">
        <v>0</v>
      </c>
      <c r="V12" s="18">
        <v>0</v>
      </c>
      <c r="W12" s="18">
        <v>0</v>
      </c>
      <c r="X12" s="18">
        <v>0</v>
      </c>
      <c r="Y12" s="13">
        <v>0</v>
      </c>
      <c r="Z12" s="17">
        <v>0</v>
      </c>
      <c r="AA12" s="18">
        <v>0</v>
      </c>
      <c r="AB12" s="18">
        <v>0</v>
      </c>
      <c r="AC12" s="18">
        <v>0</v>
      </c>
      <c r="AD12" s="18">
        <v>0</v>
      </c>
      <c r="AE12" s="13">
        <v>0</v>
      </c>
      <c r="AF12" s="17">
        <v>0</v>
      </c>
      <c r="AG12" s="18">
        <v>0</v>
      </c>
      <c r="AH12" s="18">
        <v>0</v>
      </c>
      <c r="AI12" s="18">
        <v>0</v>
      </c>
      <c r="AJ12" s="18">
        <v>0</v>
      </c>
      <c r="AK12" s="13">
        <v>0</v>
      </c>
      <c r="AL12" s="17">
        <v>0</v>
      </c>
      <c r="AM12" s="18">
        <v>0</v>
      </c>
      <c r="AN12" s="18">
        <v>0</v>
      </c>
      <c r="AO12" s="18">
        <v>0</v>
      </c>
      <c r="AP12" s="18">
        <v>0</v>
      </c>
      <c r="AQ12" s="13">
        <v>0</v>
      </c>
      <c r="AR12" s="17">
        <v>0</v>
      </c>
      <c r="AS12" s="18">
        <v>0</v>
      </c>
      <c r="AT12" s="18">
        <v>0</v>
      </c>
      <c r="AU12" s="18">
        <v>0</v>
      </c>
      <c r="AV12" s="18">
        <v>0</v>
      </c>
      <c r="AW12" s="13">
        <v>0</v>
      </c>
      <c r="AX12" s="17">
        <v>0</v>
      </c>
      <c r="AY12" s="18">
        <v>0</v>
      </c>
      <c r="AZ12" s="18">
        <v>0</v>
      </c>
      <c r="BA12" s="18">
        <v>0</v>
      </c>
      <c r="BB12" s="18">
        <v>0</v>
      </c>
      <c r="BC12" s="13">
        <v>0</v>
      </c>
      <c r="BD12" s="17">
        <v>0</v>
      </c>
      <c r="BE12" s="18">
        <v>0</v>
      </c>
      <c r="BF12" s="18">
        <v>0</v>
      </c>
      <c r="BG12" s="18">
        <v>0</v>
      </c>
      <c r="BH12" s="18">
        <v>0</v>
      </c>
      <c r="BI12" s="13">
        <v>0</v>
      </c>
    </row>
    <row r="13" spans="1:67" x14ac:dyDescent="0.3">
      <c r="A13" s="4" t="s">
        <v>4</v>
      </c>
      <c r="B13" s="109">
        <v>16261000</v>
      </c>
      <c r="C13" s="110">
        <v>6351000</v>
      </c>
      <c r="D13" s="110">
        <v>0</v>
      </c>
      <c r="E13" s="110">
        <v>68000</v>
      </c>
      <c r="F13" s="110">
        <v>0</v>
      </c>
      <c r="G13" s="111">
        <v>22680000</v>
      </c>
      <c r="H13" s="17">
        <v>0</v>
      </c>
      <c r="I13" s="18">
        <v>0</v>
      </c>
      <c r="J13" s="18">
        <v>0</v>
      </c>
      <c r="K13" s="18">
        <v>38000</v>
      </c>
      <c r="L13" s="18">
        <v>0</v>
      </c>
      <c r="M13" s="13">
        <v>38000</v>
      </c>
      <c r="N13" s="17">
        <v>0</v>
      </c>
      <c r="O13" s="18">
        <v>0</v>
      </c>
      <c r="P13" s="18">
        <v>0</v>
      </c>
      <c r="Q13" s="18">
        <v>20000</v>
      </c>
      <c r="R13" s="18">
        <v>0</v>
      </c>
      <c r="S13" s="13">
        <v>20000</v>
      </c>
      <c r="T13" s="17">
        <v>0</v>
      </c>
      <c r="U13" s="18">
        <v>0</v>
      </c>
      <c r="V13" s="18">
        <v>0</v>
      </c>
      <c r="W13" s="18">
        <v>0</v>
      </c>
      <c r="X13" s="18">
        <v>0</v>
      </c>
      <c r="Y13" s="13">
        <v>0</v>
      </c>
      <c r="Z13" s="17">
        <v>0</v>
      </c>
      <c r="AA13" s="18">
        <v>0</v>
      </c>
      <c r="AB13" s="18">
        <v>0</v>
      </c>
      <c r="AC13" s="18">
        <v>0</v>
      </c>
      <c r="AD13" s="18">
        <v>0</v>
      </c>
      <c r="AE13" s="13">
        <v>0</v>
      </c>
      <c r="AF13" s="17">
        <v>0</v>
      </c>
      <c r="AG13" s="18">
        <v>0</v>
      </c>
      <c r="AH13" s="18">
        <v>0</v>
      </c>
      <c r="AI13" s="18">
        <v>0</v>
      </c>
      <c r="AJ13" s="18">
        <v>0</v>
      </c>
      <c r="AK13" s="13">
        <v>0</v>
      </c>
      <c r="AL13" s="17">
        <v>0</v>
      </c>
      <c r="AM13" s="18">
        <v>0</v>
      </c>
      <c r="AN13" s="18">
        <v>0</v>
      </c>
      <c r="AO13" s="18">
        <v>0</v>
      </c>
      <c r="AP13" s="18">
        <v>0</v>
      </c>
      <c r="AQ13" s="13">
        <v>0</v>
      </c>
      <c r="AR13" s="17">
        <v>0</v>
      </c>
      <c r="AS13" s="18">
        <v>0</v>
      </c>
      <c r="AT13" s="18">
        <v>0</v>
      </c>
      <c r="AU13" s="18">
        <v>0</v>
      </c>
      <c r="AV13" s="18">
        <v>0</v>
      </c>
      <c r="AW13" s="13">
        <v>0</v>
      </c>
      <c r="AX13" s="17">
        <v>16261000</v>
      </c>
      <c r="AY13" s="18">
        <v>6351000</v>
      </c>
      <c r="AZ13" s="18">
        <v>0</v>
      </c>
      <c r="BA13" s="18">
        <v>5000</v>
      </c>
      <c r="BB13" s="18">
        <v>0</v>
      </c>
      <c r="BC13" s="13">
        <v>22617000</v>
      </c>
      <c r="BD13" s="17">
        <v>0</v>
      </c>
      <c r="BE13" s="18">
        <v>0</v>
      </c>
      <c r="BF13" s="18">
        <v>0</v>
      </c>
      <c r="BG13" s="18">
        <v>5000</v>
      </c>
      <c r="BH13" s="18">
        <v>0</v>
      </c>
      <c r="BI13" s="13">
        <v>5000</v>
      </c>
    </row>
    <row r="14" spans="1:67" x14ac:dyDescent="0.3">
      <c r="A14" s="4" t="s">
        <v>5</v>
      </c>
      <c r="B14" s="109">
        <v>0</v>
      </c>
      <c r="C14" s="110">
        <v>0</v>
      </c>
      <c r="D14" s="110">
        <v>0</v>
      </c>
      <c r="E14" s="110">
        <v>0</v>
      </c>
      <c r="F14" s="110">
        <v>0</v>
      </c>
      <c r="G14" s="111">
        <v>0</v>
      </c>
      <c r="H14" s="17">
        <v>0</v>
      </c>
      <c r="I14" s="18">
        <v>0</v>
      </c>
      <c r="J14" s="18">
        <v>0</v>
      </c>
      <c r="K14" s="18">
        <v>0</v>
      </c>
      <c r="L14" s="18">
        <v>0</v>
      </c>
      <c r="M14" s="13">
        <v>0</v>
      </c>
      <c r="N14" s="17">
        <v>0</v>
      </c>
      <c r="O14" s="18">
        <v>0</v>
      </c>
      <c r="P14" s="18">
        <v>0</v>
      </c>
      <c r="Q14" s="18">
        <v>0</v>
      </c>
      <c r="R14" s="18">
        <v>0</v>
      </c>
      <c r="S14" s="13">
        <v>0</v>
      </c>
      <c r="T14" s="17">
        <v>0</v>
      </c>
      <c r="U14" s="18">
        <v>0</v>
      </c>
      <c r="V14" s="18">
        <v>0</v>
      </c>
      <c r="W14" s="18">
        <v>0</v>
      </c>
      <c r="X14" s="18">
        <v>0</v>
      </c>
      <c r="Y14" s="13">
        <v>0</v>
      </c>
      <c r="Z14" s="17">
        <v>0</v>
      </c>
      <c r="AA14" s="18">
        <v>0</v>
      </c>
      <c r="AB14" s="18">
        <v>0</v>
      </c>
      <c r="AC14" s="18">
        <v>0</v>
      </c>
      <c r="AD14" s="18">
        <v>0</v>
      </c>
      <c r="AE14" s="13">
        <v>0</v>
      </c>
      <c r="AF14" s="17">
        <v>0</v>
      </c>
      <c r="AG14" s="18">
        <v>0</v>
      </c>
      <c r="AH14" s="18">
        <v>0</v>
      </c>
      <c r="AI14" s="18">
        <v>0</v>
      </c>
      <c r="AJ14" s="18">
        <v>0</v>
      </c>
      <c r="AK14" s="13">
        <v>0</v>
      </c>
      <c r="AL14" s="17">
        <v>0</v>
      </c>
      <c r="AM14" s="18">
        <v>0</v>
      </c>
      <c r="AN14" s="18">
        <v>0</v>
      </c>
      <c r="AO14" s="18">
        <v>0</v>
      </c>
      <c r="AP14" s="18">
        <v>0</v>
      </c>
      <c r="AQ14" s="13">
        <v>0</v>
      </c>
      <c r="AR14" s="17">
        <v>0</v>
      </c>
      <c r="AS14" s="18">
        <v>0</v>
      </c>
      <c r="AT14" s="18">
        <v>0</v>
      </c>
      <c r="AU14" s="18">
        <v>0</v>
      </c>
      <c r="AV14" s="18">
        <v>0</v>
      </c>
      <c r="AW14" s="13">
        <v>0</v>
      </c>
      <c r="AX14" s="17">
        <v>0</v>
      </c>
      <c r="AY14" s="18">
        <v>0</v>
      </c>
      <c r="AZ14" s="18">
        <v>0</v>
      </c>
      <c r="BA14" s="18">
        <v>0</v>
      </c>
      <c r="BB14" s="18">
        <v>0</v>
      </c>
      <c r="BC14" s="13">
        <v>0</v>
      </c>
      <c r="BD14" s="17">
        <v>0</v>
      </c>
      <c r="BE14" s="18">
        <v>0</v>
      </c>
      <c r="BF14" s="18">
        <v>0</v>
      </c>
      <c r="BG14" s="18">
        <v>0</v>
      </c>
      <c r="BH14" s="18">
        <v>0</v>
      </c>
      <c r="BI14" s="13">
        <v>0</v>
      </c>
    </row>
    <row r="15" spans="1:67" x14ac:dyDescent="0.3">
      <c r="A15" s="4" t="s">
        <v>6</v>
      </c>
      <c r="B15" s="109">
        <v>0</v>
      </c>
      <c r="C15" s="110">
        <v>0</v>
      </c>
      <c r="D15" s="110">
        <v>0</v>
      </c>
      <c r="E15" s="110">
        <v>0</v>
      </c>
      <c r="F15" s="110">
        <v>0</v>
      </c>
      <c r="G15" s="111">
        <v>0</v>
      </c>
      <c r="H15" s="17">
        <v>0</v>
      </c>
      <c r="I15" s="18">
        <v>0</v>
      </c>
      <c r="J15" s="18">
        <v>0</v>
      </c>
      <c r="K15" s="18">
        <v>0</v>
      </c>
      <c r="L15" s="18">
        <v>0</v>
      </c>
      <c r="M15" s="13">
        <v>0</v>
      </c>
      <c r="N15" s="17">
        <v>0</v>
      </c>
      <c r="O15" s="18">
        <v>0</v>
      </c>
      <c r="P15" s="18">
        <v>0</v>
      </c>
      <c r="Q15" s="18">
        <v>0</v>
      </c>
      <c r="R15" s="18">
        <v>0</v>
      </c>
      <c r="S15" s="13">
        <v>0</v>
      </c>
      <c r="T15" s="17">
        <v>0</v>
      </c>
      <c r="U15" s="18">
        <v>0</v>
      </c>
      <c r="V15" s="18">
        <v>0</v>
      </c>
      <c r="W15" s="18">
        <v>0</v>
      </c>
      <c r="X15" s="18">
        <v>0</v>
      </c>
      <c r="Y15" s="13">
        <v>0</v>
      </c>
      <c r="Z15" s="17">
        <v>0</v>
      </c>
      <c r="AA15" s="18">
        <v>0</v>
      </c>
      <c r="AB15" s="18">
        <v>0</v>
      </c>
      <c r="AC15" s="18">
        <v>0</v>
      </c>
      <c r="AD15" s="18">
        <v>0</v>
      </c>
      <c r="AE15" s="13">
        <v>0</v>
      </c>
      <c r="AF15" s="17">
        <v>0</v>
      </c>
      <c r="AG15" s="18">
        <v>0</v>
      </c>
      <c r="AH15" s="18">
        <v>0</v>
      </c>
      <c r="AI15" s="18">
        <v>0</v>
      </c>
      <c r="AJ15" s="18">
        <v>0</v>
      </c>
      <c r="AK15" s="13">
        <v>0</v>
      </c>
      <c r="AL15" s="17">
        <v>0</v>
      </c>
      <c r="AM15" s="18">
        <v>0</v>
      </c>
      <c r="AN15" s="18">
        <v>0</v>
      </c>
      <c r="AO15" s="18">
        <v>0</v>
      </c>
      <c r="AP15" s="18">
        <v>0</v>
      </c>
      <c r="AQ15" s="13">
        <v>0</v>
      </c>
      <c r="AR15" s="17">
        <v>0</v>
      </c>
      <c r="AS15" s="18">
        <v>0</v>
      </c>
      <c r="AT15" s="18">
        <v>0</v>
      </c>
      <c r="AU15" s="18">
        <v>0</v>
      </c>
      <c r="AV15" s="18">
        <v>0</v>
      </c>
      <c r="AW15" s="13">
        <v>0</v>
      </c>
      <c r="AX15" s="17">
        <v>0</v>
      </c>
      <c r="AY15" s="18">
        <v>0</v>
      </c>
      <c r="AZ15" s="18">
        <v>0</v>
      </c>
      <c r="BA15" s="18">
        <v>0</v>
      </c>
      <c r="BB15" s="18">
        <v>0</v>
      </c>
      <c r="BC15" s="13">
        <v>0</v>
      </c>
      <c r="BD15" s="17">
        <v>0</v>
      </c>
      <c r="BE15" s="18">
        <v>0</v>
      </c>
      <c r="BF15" s="18">
        <v>0</v>
      </c>
      <c r="BG15" s="18">
        <v>0</v>
      </c>
      <c r="BH15" s="18">
        <v>0</v>
      </c>
      <c r="BI15" s="13">
        <v>0</v>
      </c>
    </row>
    <row r="16" spans="1:67" x14ac:dyDescent="0.3">
      <c r="A16" s="4" t="s">
        <v>7</v>
      </c>
      <c r="B16" s="109">
        <v>0</v>
      </c>
      <c r="C16" s="110">
        <v>0</v>
      </c>
      <c r="D16" s="110">
        <v>0</v>
      </c>
      <c r="E16" s="110">
        <v>0</v>
      </c>
      <c r="F16" s="110">
        <v>0</v>
      </c>
      <c r="G16" s="111">
        <v>0</v>
      </c>
      <c r="H16" s="17">
        <v>0</v>
      </c>
      <c r="I16" s="18">
        <v>0</v>
      </c>
      <c r="J16" s="18">
        <v>0</v>
      </c>
      <c r="K16" s="18">
        <v>0</v>
      </c>
      <c r="L16" s="18">
        <v>0</v>
      </c>
      <c r="M16" s="13">
        <v>0</v>
      </c>
      <c r="N16" s="17">
        <v>0</v>
      </c>
      <c r="O16" s="18">
        <v>0</v>
      </c>
      <c r="P16" s="18">
        <v>0</v>
      </c>
      <c r="Q16" s="18">
        <v>0</v>
      </c>
      <c r="R16" s="18">
        <v>0</v>
      </c>
      <c r="S16" s="13">
        <v>0</v>
      </c>
      <c r="T16" s="17">
        <v>0</v>
      </c>
      <c r="U16" s="18">
        <v>0</v>
      </c>
      <c r="V16" s="18">
        <v>0</v>
      </c>
      <c r="W16" s="18">
        <v>0</v>
      </c>
      <c r="X16" s="18">
        <v>0</v>
      </c>
      <c r="Y16" s="13">
        <v>0</v>
      </c>
      <c r="Z16" s="17">
        <v>0</v>
      </c>
      <c r="AA16" s="18">
        <v>0</v>
      </c>
      <c r="AB16" s="18">
        <v>0</v>
      </c>
      <c r="AC16" s="18">
        <v>0</v>
      </c>
      <c r="AD16" s="18">
        <v>0</v>
      </c>
      <c r="AE16" s="13">
        <v>0</v>
      </c>
      <c r="AF16" s="17">
        <v>0</v>
      </c>
      <c r="AG16" s="18">
        <v>0</v>
      </c>
      <c r="AH16" s="18">
        <v>0</v>
      </c>
      <c r="AI16" s="18">
        <v>0</v>
      </c>
      <c r="AJ16" s="18">
        <v>0</v>
      </c>
      <c r="AK16" s="13">
        <v>0</v>
      </c>
      <c r="AL16" s="17">
        <v>0</v>
      </c>
      <c r="AM16" s="18">
        <v>0</v>
      </c>
      <c r="AN16" s="18">
        <v>0</v>
      </c>
      <c r="AO16" s="18">
        <v>0</v>
      </c>
      <c r="AP16" s="18">
        <v>0</v>
      </c>
      <c r="AQ16" s="13">
        <v>0</v>
      </c>
      <c r="AR16" s="17">
        <v>0</v>
      </c>
      <c r="AS16" s="18">
        <v>0</v>
      </c>
      <c r="AT16" s="18">
        <v>0</v>
      </c>
      <c r="AU16" s="18">
        <v>0</v>
      </c>
      <c r="AV16" s="18">
        <v>0</v>
      </c>
      <c r="AW16" s="13">
        <v>0</v>
      </c>
      <c r="AX16" s="17">
        <v>0</v>
      </c>
      <c r="AY16" s="18">
        <v>0</v>
      </c>
      <c r="AZ16" s="18">
        <v>0</v>
      </c>
      <c r="BA16" s="18">
        <v>0</v>
      </c>
      <c r="BB16" s="18">
        <v>0</v>
      </c>
      <c r="BC16" s="13">
        <v>0</v>
      </c>
      <c r="BD16" s="17">
        <v>0</v>
      </c>
      <c r="BE16" s="18">
        <v>0</v>
      </c>
      <c r="BF16" s="18">
        <v>0</v>
      </c>
      <c r="BG16" s="18">
        <v>0</v>
      </c>
      <c r="BH16" s="18">
        <v>0</v>
      </c>
      <c r="BI16" s="13">
        <v>0</v>
      </c>
    </row>
    <row r="17" spans="1:61" x14ac:dyDescent="0.3">
      <c r="A17" s="4" t="s">
        <v>8</v>
      </c>
      <c r="B17" s="109">
        <v>0</v>
      </c>
      <c r="C17" s="110">
        <v>0</v>
      </c>
      <c r="D17" s="110">
        <v>0</v>
      </c>
      <c r="E17" s="110">
        <v>0</v>
      </c>
      <c r="F17" s="110">
        <v>0</v>
      </c>
      <c r="G17" s="111">
        <v>0</v>
      </c>
      <c r="H17" s="17">
        <v>0</v>
      </c>
      <c r="I17" s="18">
        <v>0</v>
      </c>
      <c r="J17" s="18">
        <v>0</v>
      </c>
      <c r="K17" s="18">
        <v>0</v>
      </c>
      <c r="L17" s="18">
        <v>0</v>
      </c>
      <c r="M17" s="13">
        <v>0</v>
      </c>
      <c r="N17" s="17">
        <v>0</v>
      </c>
      <c r="O17" s="18">
        <v>0</v>
      </c>
      <c r="P17" s="18">
        <v>0</v>
      </c>
      <c r="Q17" s="18">
        <v>0</v>
      </c>
      <c r="R17" s="18">
        <v>0</v>
      </c>
      <c r="S17" s="13">
        <v>0</v>
      </c>
      <c r="T17" s="17">
        <v>0</v>
      </c>
      <c r="U17" s="18">
        <v>0</v>
      </c>
      <c r="V17" s="18">
        <v>0</v>
      </c>
      <c r="W17" s="18">
        <v>0</v>
      </c>
      <c r="X17" s="18">
        <v>0</v>
      </c>
      <c r="Y17" s="13">
        <v>0</v>
      </c>
      <c r="Z17" s="17">
        <v>0</v>
      </c>
      <c r="AA17" s="18">
        <v>0</v>
      </c>
      <c r="AB17" s="18">
        <v>0</v>
      </c>
      <c r="AC17" s="18">
        <v>0</v>
      </c>
      <c r="AD17" s="18">
        <v>0</v>
      </c>
      <c r="AE17" s="13">
        <v>0</v>
      </c>
      <c r="AF17" s="17">
        <v>0</v>
      </c>
      <c r="AG17" s="18">
        <v>0</v>
      </c>
      <c r="AH17" s="18">
        <v>0</v>
      </c>
      <c r="AI17" s="18">
        <v>0</v>
      </c>
      <c r="AJ17" s="18">
        <v>0</v>
      </c>
      <c r="AK17" s="13">
        <v>0</v>
      </c>
      <c r="AL17" s="17">
        <v>0</v>
      </c>
      <c r="AM17" s="18">
        <v>0</v>
      </c>
      <c r="AN17" s="18">
        <v>0</v>
      </c>
      <c r="AO17" s="18">
        <v>0</v>
      </c>
      <c r="AP17" s="18">
        <v>0</v>
      </c>
      <c r="AQ17" s="13">
        <v>0</v>
      </c>
      <c r="AR17" s="17">
        <v>0</v>
      </c>
      <c r="AS17" s="18">
        <v>0</v>
      </c>
      <c r="AT17" s="18">
        <v>0</v>
      </c>
      <c r="AU17" s="18">
        <v>0</v>
      </c>
      <c r="AV17" s="18">
        <v>0</v>
      </c>
      <c r="AW17" s="13">
        <v>0</v>
      </c>
      <c r="AX17" s="17">
        <v>0</v>
      </c>
      <c r="AY17" s="18">
        <v>0</v>
      </c>
      <c r="AZ17" s="18">
        <v>0</v>
      </c>
      <c r="BA17" s="18">
        <v>0</v>
      </c>
      <c r="BB17" s="18">
        <v>0</v>
      </c>
      <c r="BC17" s="13">
        <v>0</v>
      </c>
      <c r="BD17" s="17">
        <v>0</v>
      </c>
      <c r="BE17" s="18">
        <v>0</v>
      </c>
      <c r="BF17" s="18">
        <v>0</v>
      </c>
      <c r="BG17" s="18">
        <v>0</v>
      </c>
      <c r="BH17" s="18">
        <v>0</v>
      </c>
      <c r="BI17" s="13">
        <v>0</v>
      </c>
    </row>
    <row r="18" spans="1:61" x14ac:dyDescent="0.3">
      <c r="A18" s="4" t="s">
        <v>9</v>
      </c>
      <c r="B18" s="109">
        <v>0</v>
      </c>
      <c r="C18" s="110">
        <v>0</v>
      </c>
      <c r="D18" s="110">
        <v>0</v>
      </c>
      <c r="E18" s="110">
        <v>0</v>
      </c>
      <c r="F18" s="110">
        <v>0</v>
      </c>
      <c r="G18" s="111">
        <v>0</v>
      </c>
      <c r="H18" s="17">
        <v>0</v>
      </c>
      <c r="I18" s="18">
        <v>0</v>
      </c>
      <c r="J18" s="18">
        <v>0</v>
      </c>
      <c r="K18" s="18">
        <v>0</v>
      </c>
      <c r="L18" s="18">
        <v>0</v>
      </c>
      <c r="M18" s="13">
        <v>0</v>
      </c>
      <c r="N18" s="17">
        <v>0</v>
      </c>
      <c r="O18" s="18">
        <v>0</v>
      </c>
      <c r="P18" s="18">
        <v>0</v>
      </c>
      <c r="Q18" s="18">
        <v>0</v>
      </c>
      <c r="R18" s="18">
        <v>0</v>
      </c>
      <c r="S18" s="13">
        <v>0</v>
      </c>
      <c r="T18" s="17">
        <v>0</v>
      </c>
      <c r="U18" s="18">
        <v>0</v>
      </c>
      <c r="V18" s="18">
        <v>0</v>
      </c>
      <c r="W18" s="18">
        <v>0</v>
      </c>
      <c r="X18" s="18">
        <v>0</v>
      </c>
      <c r="Y18" s="13">
        <v>0</v>
      </c>
      <c r="Z18" s="17">
        <v>0</v>
      </c>
      <c r="AA18" s="18">
        <v>0</v>
      </c>
      <c r="AB18" s="18">
        <v>0</v>
      </c>
      <c r="AC18" s="18">
        <v>0</v>
      </c>
      <c r="AD18" s="18">
        <v>0</v>
      </c>
      <c r="AE18" s="13">
        <v>0</v>
      </c>
      <c r="AF18" s="17">
        <v>0</v>
      </c>
      <c r="AG18" s="18">
        <v>0</v>
      </c>
      <c r="AH18" s="18">
        <v>0</v>
      </c>
      <c r="AI18" s="18">
        <v>0</v>
      </c>
      <c r="AJ18" s="18">
        <v>0</v>
      </c>
      <c r="AK18" s="13">
        <v>0</v>
      </c>
      <c r="AL18" s="17">
        <v>0</v>
      </c>
      <c r="AM18" s="18">
        <v>0</v>
      </c>
      <c r="AN18" s="18">
        <v>0</v>
      </c>
      <c r="AO18" s="18">
        <v>0</v>
      </c>
      <c r="AP18" s="18">
        <v>0</v>
      </c>
      <c r="AQ18" s="13">
        <v>0</v>
      </c>
      <c r="AR18" s="17">
        <v>0</v>
      </c>
      <c r="AS18" s="18">
        <v>0</v>
      </c>
      <c r="AT18" s="18">
        <v>0</v>
      </c>
      <c r="AU18" s="18">
        <v>0</v>
      </c>
      <c r="AV18" s="18">
        <v>0</v>
      </c>
      <c r="AW18" s="13">
        <v>0</v>
      </c>
      <c r="AX18" s="17">
        <v>0</v>
      </c>
      <c r="AY18" s="18">
        <v>0</v>
      </c>
      <c r="AZ18" s="18">
        <v>0</v>
      </c>
      <c r="BA18" s="18">
        <v>0</v>
      </c>
      <c r="BB18" s="18">
        <v>0</v>
      </c>
      <c r="BC18" s="13">
        <v>0</v>
      </c>
      <c r="BD18" s="17">
        <v>0</v>
      </c>
      <c r="BE18" s="18">
        <v>0</v>
      </c>
      <c r="BF18" s="18">
        <v>0</v>
      </c>
      <c r="BG18" s="18">
        <v>0</v>
      </c>
      <c r="BH18" s="18">
        <v>0</v>
      </c>
      <c r="BI18" s="13">
        <v>0</v>
      </c>
    </row>
    <row r="19" spans="1:61" x14ac:dyDescent="0.3">
      <c r="A19" s="4" t="s">
        <v>10</v>
      </c>
      <c r="B19" s="109">
        <v>0</v>
      </c>
      <c r="C19" s="110">
        <v>0</v>
      </c>
      <c r="D19" s="110">
        <v>0</v>
      </c>
      <c r="E19" s="110">
        <v>85547</v>
      </c>
      <c r="F19" s="110">
        <v>0</v>
      </c>
      <c r="G19" s="111">
        <v>85547</v>
      </c>
      <c r="H19" s="17">
        <v>0</v>
      </c>
      <c r="I19" s="18">
        <v>0</v>
      </c>
      <c r="J19" s="18">
        <v>0</v>
      </c>
      <c r="K19" s="18">
        <v>45000</v>
      </c>
      <c r="L19" s="18">
        <v>0</v>
      </c>
      <c r="M19" s="13">
        <v>45000</v>
      </c>
      <c r="N19" s="17">
        <v>0</v>
      </c>
      <c r="O19" s="18">
        <v>0</v>
      </c>
      <c r="P19" s="18">
        <v>0</v>
      </c>
      <c r="Q19" s="18">
        <v>40547</v>
      </c>
      <c r="R19" s="18">
        <v>0</v>
      </c>
      <c r="S19" s="13">
        <v>40547</v>
      </c>
      <c r="T19" s="17">
        <v>0</v>
      </c>
      <c r="U19" s="18">
        <v>0</v>
      </c>
      <c r="V19" s="18">
        <v>0</v>
      </c>
      <c r="W19" s="18">
        <v>0</v>
      </c>
      <c r="X19" s="18">
        <v>0</v>
      </c>
      <c r="Y19" s="13">
        <v>0</v>
      </c>
      <c r="Z19" s="17">
        <v>0</v>
      </c>
      <c r="AA19" s="18">
        <v>0</v>
      </c>
      <c r="AB19" s="18">
        <v>0</v>
      </c>
      <c r="AC19" s="18">
        <v>0</v>
      </c>
      <c r="AD19" s="18">
        <v>0</v>
      </c>
      <c r="AE19" s="13">
        <v>0</v>
      </c>
      <c r="AF19" s="17">
        <v>0</v>
      </c>
      <c r="AG19" s="18">
        <v>0</v>
      </c>
      <c r="AH19" s="18">
        <v>0</v>
      </c>
      <c r="AI19" s="18">
        <v>0</v>
      </c>
      <c r="AJ19" s="18">
        <v>0</v>
      </c>
      <c r="AK19" s="13">
        <v>0</v>
      </c>
      <c r="AL19" s="17">
        <v>0</v>
      </c>
      <c r="AM19" s="18">
        <v>0</v>
      </c>
      <c r="AN19" s="18">
        <v>0</v>
      </c>
      <c r="AO19" s="18">
        <v>0</v>
      </c>
      <c r="AP19" s="18">
        <v>0</v>
      </c>
      <c r="AQ19" s="13">
        <v>0</v>
      </c>
      <c r="AR19" s="17">
        <v>0</v>
      </c>
      <c r="AS19" s="18">
        <v>0</v>
      </c>
      <c r="AT19" s="18">
        <v>0</v>
      </c>
      <c r="AU19" s="18">
        <v>0</v>
      </c>
      <c r="AV19" s="18">
        <v>0</v>
      </c>
      <c r="AW19" s="13">
        <v>0</v>
      </c>
      <c r="AX19" s="17">
        <v>0</v>
      </c>
      <c r="AY19" s="18">
        <v>0</v>
      </c>
      <c r="AZ19" s="18">
        <v>0</v>
      </c>
      <c r="BA19" s="18">
        <v>0</v>
      </c>
      <c r="BB19" s="18">
        <v>0</v>
      </c>
      <c r="BC19" s="13">
        <v>0</v>
      </c>
      <c r="BD19" s="17">
        <v>0</v>
      </c>
      <c r="BE19" s="18">
        <v>0</v>
      </c>
      <c r="BF19" s="18">
        <v>0</v>
      </c>
      <c r="BG19" s="18">
        <v>0</v>
      </c>
      <c r="BH19" s="18">
        <v>0</v>
      </c>
      <c r="BI19" s="13">
        <v>0</v>
      </c>
    </row>
    <row r="20" spans="1:61" x14ac:dyDescent="0.3">
      <c r="A20" s="4" t="s">
        <v>11</v>
      </c>
      <c r="B20" s="109">
        <v>0</v>
      </c>
      <c r="C20" s="110">
        <v>0</v>
      </c>
      <c r="D20" s="110">
        <v>0</v>
      </c>
      <c r="E20" s="110">
        <v>0</v>
      </c>
      <c r="F20" s="110">
        <v>0</v>
      </c>
      <c r="G20" s="111">
        <v>0</v>
      </c>
      <c r="H20" s="17">
        <v>0</v>
      </c>
      <c r="I20" s="18">
        <v>0</v>
      </c>
      <c r="J20" s="18">
        <v>0</v>
      </c>
      <c r="K20" s="18">
        <v>0</v>
      </c>
      <c r="L20" s="18">
        <v>0</v>
      </c>
      <c r="M20" s="13">
        <v>0</v>
      </c>
      <c r="N20" s="17">
        <v>0</v>
      </c>
      <c r="O20" s="18">
        <v>0</v>
      </c>
      <c r="P20" s="18">
        <v>0</v>
      </c>
      <c r="Q20" s="18">
        <v>0</v>
      </c>
      <c r="R20" s="18">
        <v>0</v>
      </c>
      <c r="S20" s="13">
        <v>0</v>
      </c>
      <c r="T20" s="17">
        <v>0</v>
      </c>
      <c r="U20" s="18">
        <v>0</v>
      </c>
      <c r="V20" s="18">
        <v>0</v>
      </c>
      <c r="W20" s="18">
        <v>0</v>
      </c>
      <c r="X20" s="18">
        <v>0</v>
      </c>
      <c r="Y20" s="13">
        <v>0</v>
      </c>
      <c r="Z20" s="17">
        <v>0</v>
      </c>
      <c r="AA20" s="18">
        <v>0</v>
      </c>
      <c r="AB20" s="18">
        <v>0</v>
      </c>
      <c r="AC20" s="18">
        <v>0</v>
      </c>
      <c r="AD20" s="18">
        <v>0</v>
      </c>
      <c r="AE20" s="13">
        <v>0</v>
      </c>
      <c r="AF20" s="17">
        <v>0</v>
      </c>
      <c r="AG20" s="18">
        <v>0</v>
      </c>
      <c r="AH20" s="18">
        <v>0</v>
      </c>
      <c r="AI20" s="18">
        <v>0</v>
      </c>
      <c r="AJ20" s="18">
        <v>0</v>
      </c>
      <c r="AK20" s="13">
        <v>0</v>
      </c>
      <c r="AL20" s="17">
        <v>0</v>
      </c>
      <c r="AM20" s="18">
        <v>0</v>
      </c>
      <c r="AN20" s="18">
        <v>0</v>
      </c>
      <c r="AO20" s="18">
        <v>0</v>
      </c>
      <c r="AP20" s="18">
        <v>0</v>
      </c>
      <c r="AQ20" s="13">
        <v>0</v>
      </c>
      <c r="AR20" s="17">
        <v>0</v>
      </c>
      <c r="AS20" s="18">
        <v>0</v>
      </c>
      <c r="AT20" s="18">
        <v>0</v>
      </c>
      <c r="AU20" s="18">
        <v>0</v>
      </c>
      <c r="AV20" s="18">
        <v>0</v>
      </c>
      <c r="AW20" s="13">
        <v>0</v>
      </c>
      <c r="AX20" s="17">
        <v>0</v>
      </c>
      <c r="AY20" s="18">
        <v>0</v>
      </c>
      <c r="AZ20" s="18">
        <v>0</v>
      </c>
      <c r="BA20" s="18">
        <v>0</v>
      </c>
      <c r="BB20" s="18">
        <v>0</v>
      </c>
      <c r="BC20" s="13">
        <v>0</v>
      </c>
      <c r="BD20" s="17">
        <v>0</v>
      </c>
      <c r="BE20" s="18">
        <v>0</v>
      </c>
      <c r="BF20" s="18">
        <v>0</v>
      </c>
      <c r="BG20" s="18">
        <v>0</v>
      </c>
      <c r="BH20" s="18">
        <v>0</v>
      </c>
      <c r="BI20" s="13">
        <v>0</v>
      </c>
    </row>
    <row r="21" spans="1:61" x14ac:dyDescent="0.3">
      <c r="A21" s="4" t="s">
        <v>12</v>
      </c>
      <c r="B21" s="109">
        <v>302395</v>
      </c>
      <c r="C21" s="110">
        <v>0</v>
      </c>
      <c r="D21" s="110">
        <v>0</v>
      </c>
      <c r="E21" s="110">
        <v>0</v>
      </c>
      <c r="F21" s="110">
        <v>0</v>
      </c>
      <c r="G21" s="111">
        <v>302395</v>
      </c>
      <c r="H21" s="17">
        <v>0</v>
      </c>
      <c r="I21" s="18">
        <v>0</v>
      </c>
      <c r="J21" s="18">
        <v>0</v>
      </c>
      <c r="K21" s="18">
        <v>0</v>
      </c>
      <c r="L21" s="18">
        <v>0</v>
      </c>
      <c r="M21" s="13">
        <v>0</v>
      </c>
      <c r="N21" s="17">
        <v>0</v>
      </c>
      <c r="O21" s="18">
        <v>0</v>
      </c>
      <c r="P21" s="18">
        <v>0</v>
      </c>
      <c r="Q21" s="18">
        <v>0</v>
      </c>
      <c r="R21" s="18">
        <v>0</v>
      </c>
      <c r="S21" s="13">
        <v>0</v>
      </c>
      <c r="T21" s="17">
        <v>0</v>
      </c>
      <c r="U21" s="18">
        <v>0</v>
      </c>
      <c r="V21" s="18">
        <v>0</v>
      </c>
      <c r="W21" s="18">
        <v>0</v>
      </c>
      <c r="X21" s="18">
        <v>0</v>
      </c>
      <c r="Y21" s="13">
        <v>0</v>
      </c>
      <c r="Z21" s="17">
        <v>0</v>
      </c>
      <c r="AA21" s="18">
        <v>0</v>
      </c>
      <c r="AB21" s="18">
        <v>0</v>
      </c>
      <c r="AC21" s="18">
        <v>0</v>
      </c>
      <c r="AD21" s="18">
        <v>0</v>
      </c>
      <c r="AE21" s="13">
        <v>0</v>
      </c>
      <c r="AF21" s="17">
        <v>0</v>
      </c>
      <c r="AG21" s="18">
        <v>0</v>
      </c>
      <c r="AH21" s="18">
        <v>0</v>
      </c>
      <c r="AI21" s="18">
        <v>0</v>
      </c>
      <c r="AJ21" s="18">
        <v>0</v>
      </c>
      <c r="AK21" s="13">
        <v>0</v>
      </c>
      <c r="AL21" s="17">
        <v>0</v>
      </c>
      <c r="AM21" s="18">
        <v>0</v>
      </c>
      <c r="AN21" s="18">
        <v>0</v>
      </c>
      <c r="AO21" s="18">
        <v>0</v>
      </c>
      <c r="AP21" s="18">
        <v>0</v>
      </c>
      <c r="AQ21" s="13">
        <v>0</v>
      </c>
      <c r="AR21" s="17">
        <v>77395</v>
      </c>
      <c r="AS21" s="18">
        <v>0</v>
      </c>
      <c r="AT21" s="18">
        <v>0</v>
      </c>
      <c r="AU21" s="18">
        <v>0</v>
      </c>
      <c r="AV21" s="18">
        <v>0</v>
      </c>
      <c r="AW21" s="13">
        <v>77395</v>
      </c>
      <c r="AX21" s="17">
        <v>225000</v>
      </c>
      <c r="AY21" s="18">
        <v>0</v>
      </c>
      <c r="AZ21" s="18">
        <v>0</v>
      </c>
      <c r="BA21" s="18">
        <v>0</v>
      </c>
      <c r="BB21" s="18">
        <v>0</v>
      </c>
      <c r="BC21" s="13">
        <v>225000</v>
      </c>
      <c r="BD21" s="17">
        <v>0</v>
      </c>
      <c r="BE21" s="18">
        <v>0</v>
      </c>
      <c r="BF21" s="18">
        <v>0</v>
      </c>
      <c r="BG21" s="18">
        <v>0</v>
      </c>
      <c r="BH21" s="18">
        <v>0</v>
      </c>
      <c r="BI21" s="13">
        <v>0</v>
      </c>
    </row>
    <row r="22" spans="1:61" x14ac:dyDescent="0.3">
      <c r="A22" s="4" t="s">
        <v>13</v>
      </c>
      <c r="B22" s="109">
        <v>0</v>
      </c>
      <c r="C22" s="110">
        <v>0</v>
      </c>
      <c r="D22" s="110">
        <v>0</v>
      </c>
      <c r="E22" s="110">
        <v>0</v>
      </c>
      <c r="F22" s="110">
        <v>0</v>
      </c>
      <c r="G22" s="111">
        <v>0</v>
      </c>
      <c r="H22" s="17">
        <v>0</v>
      </c>
      <c r="I22" s="18">
        <v>0</v>
      </c>
      <c r="J22" s="18">
        <v>0</v>
      </c>
      <c r="K22" s="18">
        <v>0</v>
      </c>
      <c r="L22" s="18">
        <v>0</v>
      </c>
      <c r="M22" s="13">
        <v>0</v>
      </c>
      <c r="N22" s="17">
        <v>0</v>
      </c>
      <c r="O22" s="18">
        <v>0</v>
      </c>
      <c r="P22" s="18">
        <v>0</v>
      </c>
      <c r="Q22" s="18">
        <v>0</v>
      </c>
      <c r="R22" s="18">
        <v>0</v>
      </c>
      <c r="S22" s="13">
        <v>0</v>
      </c>
      <c r="T22" s="17">
        <v>0</v>
      </c>
      <c r="U22" s="18">
        <v>0</v>
      </c>
      <c r="V22" s="18">
        <v>0</v>
      </c>
      <c r="W22" s="18">
        <v>0</v>
      </c>
      <c r="X22" s="18">
        <v>0</v>
      </c>
      <c r="Y22" s="13">
        <v>0</v>
      </c>
      <c r="Z22" s="17">
        <v>0</v>
      </c>
      <c r="AA22" s="18">
        <v>0</v>
      </c>
      <c r="AB22" s="18">
        <v>0</v>
      </c>
      <c r="AC22" s="18">
        <v>0</v>
      </c>
      <c r="AD22" s="18">
        <v>0</v>
      </c>
      <c r="AE22" s="13">
        <v>0</v>
      </c>
      <c r="AF22" s="17">
        <v>0</v>
      </c>
      <c r="AG22" s="18">
        <v>0</v>
      </c>
      <c r="AH22" s="18">
        <v>0</v>
      </c>
      <c r="AI22" s="18">
        <v>0</v>
      </c>
      <c r="AJ22" s="18">
        <v>0</v>
      </c>
      <c r="AK22" s="13">
        <v>0</v>
      </c>
      <c r="AL22" s="17">
        <v>0</v>
      </c>
      <c r="AM22" s="18">
        <v>0</v>
      </c>
      <c r="AN22" s="18">
        <v>0</v>
      </c>
      <c r="AO22" s="18">
        <v>0</v>
      </c>
      <c r="AP22" s="18">
        <v>0</v>
      </c>
      <c r="AQ22" s="13">
        <v>0</v>
      </c>
      <c r="AR22" s="17">
        <v>0</v>
      </c>
      <c r="AS22" s="18">
        <v>0</v>
      </c>
      <c r="AT22" s="18">
        <v>0</v>
      </c>
      <c r="AU22" s="18">
        <v>0</v>
      </c>
      <c r="AV22" s="18">
        <v>0</v>
      </c>
      <c r="AW22" s="13">
        <v>0</v>
      </c>
      <c r="AX22" s="17">
        <v>0</v>
      </c>
      <c r="AY22" s="18">
        <v>0</v>
      </c>
      <c r="AZ22" s="18">
        <v>0</v>
      </c>
      <c r="BA22" s="18">
        <v>0</v>
      </c>
      <c r="BB22" s="18">
        <v>0</v>
      </c>
      <c r="BC22" s="13">
        <v>0</v>
      </c>
      <c r="BD22" s="17">
        <v>0</v>
      </c>
      <c r="BE22" s="18">
        <v>0</v>
      </c>
      <c r="BF22" s="18">
        <v>0</v>
      </c>
      <c r="BG22" s="18">
        <v>0</v>
      </c>
      <c r="BH22" s="18">
        <v>0</v>
      </c>
      <c r="BI22" s="13">
        <v>0</v>
      </c>
    </row>
    <row r="23" spans="1:61" x14ac:dyDescent="0.3">
      <c r="A23" s="4" t="s">
        <v>14</v>
      </c>
      <c r="B23" s="109">
        <v>0</v>
      </c>
      <c r="C23" s="110">
        <v>0</v>
      </c>
      <c r="D23" s="110">
        <v>0</v>
      </c>
      <c r="E23" s="110">
        <v>71835.42</v>
      </c>
      <c r="F23" s="110">
        <v>0</v>
      </c>
      <c r="G23" s="111">
        <v>71835.42</v>
      </c>
      <c r="H23" s="17">
        <v>0</v>
      </c>
      <c r="I23" s="18">
        <v>0</v>
      </c>
      <c r="J23" s="18">
        <v>0</v>
      </c>
      <c r="K23" s="18">
        <v>59063.6</v>
      </c>
      <c r="L23" s="18">
        <v>0</v>
      </c>
      <c r="M23" s="13">
        <v>59063.6</v>
      </c>
      <c r="N23" s="17">
        <v>0</v>
      </c>
      <c r="O23" s="18">
        <v>0</v>
      </c>
      <c r="P23" s="18">
        <v>0</v>
      </c>
      <c r="Q23" s="18">
        <v>0</v>
      </c>
      <c r="R23" s="18">
        <v>0</v>
      </c>
      <c r="S23" s="13">
        <v>0</v>
      </c>
      <c r="T23" s="17">
        <v>0</v>
      </c>
      <c r="U23" s="18">
        <v>0</v>
      </c>
      <c r="V23" s="18">
        <v>0</v>
      </c>
      <c r="W23" s="18">
        <v>0</v>
      </c>
      <c r="X23" s="18">
        <v>0</v>
      </c>
      <c r="Y23" s="13">
        <v>0</v>
      </c>
      <c r="Z23" s="17">
        <v>0</v>
      </c>
      <c r="AA23" s="18">
        <v>0</v>
      </c>
      <c r="AB23" s="18">
        <v>0</v>
      </c>
      <c r="AC23" s="18">
        <v>0</v>
      </c>
      <c r="AD23" s="18">
        <v>0</v>
      </c>
      <c r="AE23" s="13">
        <v>0</v>
      </c>
      <c r="AF23" s="17">
        <v>0</v>
      </c>
      <c r="AG23" s="18">
        <v>0</v>
      </c>
      <c r="AH23" s="18">
        <v>0</v>
      </c>
      <c r="AI23" s="18">
        <v>0</v>
      </c>
      <c r="AJ23" s="18">
        <v>0</v>
      </c>
      <c r="AK23" s="13">
        <v>0</v>
      </c>
      <c r="AL23" s="17">
        <v>0</v>
      </c>
      <c r="AM23" s="18">
        <v>0</v>
      </c>
      <c r="AN23" s="18">
        <v>0</v>
      </c>
      <c r="AO23" s="18">
        <v>0</v>
      </c>
      <c r="AP23" s="18">
        <v>0</v>
      </c>
      <c r="AQ23" s="13">
        <v>0</v>
      </c>
      <c r="AR23" s="17">
        <v>0</v>
      </c>
      <c r="AS23" s="18">
        <v>0</v>
      </c>
      <c r="AT23" s="18">
        <v>0</v>
      </c>
      <c r="AU23" s="18">
        <v>0</v>
      </c>
      <c r="AV23" s="18">
        <v>0</v>
      </c>
      <c r="AW23" s="13">
        <v>0</v>
      </c>
      <c r="AX23" s="17">
        <v>0</v>
      </c>
      <c r="AY23" s="18">
        <v>0</v>
      </c>
      <c r="AZ23" s="18">
        <v>0</v>
      </c>
      <c r="BA23" s="18">
        <v>0</v>
      </c>
      <c r="BB23" s="18">
        <v>0</v>
      </c>
      <c r="BC23" s="13">
        <v>0</v>
      </c>
      <c r="BD23" s="17">
        <v>0</v>
      </c>
      <c r="BE23" s="18">
        <v>0</v>
      </c>
      <c r="BF23" s="18">
        <v>0</v>
      </c>
      <c r="BG23" s="18">
        <v>12771.82</v>
      </c>
      <c r="BH23" s="18">
        <v>0</v>
      </c>
      <c r="BI23" s="13">
        <v>12771.82</v>
      </c>
    </row>
    <row r="24" spans="1:61" x14ac:dyDescent="0.3">
      <c r="A24" s="4" t="s">
        <v>15</v>
      </c>
      <c r="B24" s="109">
        <v>0</v>
      </c>
      <c r="C24" s="110">
        <v>0</v>
      </c>
      <c r="D24" s="110">
        <v>0</v>
      </c>
      <c r="E24" s="110">
        <v>0</v>
      </c>
      <c r="F24" s="110">
        <v>0</v>
      </c>
      <c r="G24" s="111">
        <v>0</v>
      </c>
      <c r="H24" s="17">
        <v>0</v>
      </c>
      <c r="I24" s="18">
        <v>0</v>
      </c>
      <c r="J24" s="18">
        <v>0</v>
      </c>
      <c r="K24" s="18">
        <v>0</v>
      </c>
      <c r="L24" s="18">
        <v>0</v>
      </c>
      <c r="M24" s="13">
        <v>0</v>
      </c>
      <c r="N24" s="17">
        <v>0</v>
      </c>
      <c r="O24" s="18">
        <v>0</v>
      </c>
      <c r="P24" s="18">
        <v>0</v>
      </c>
      <c r="Q24" s="18">
        <v>0</v>
      </c>
      <c r="R24" s="18">
        <v>0</v>
      </c>
      <c r="S24" s="13">
        <v>0</v>
      </c>
      <c r="T24" s="17">
        <v>0</v>
      </c>
      <c r="U24" s="18">
        <v>0</v>
      </c>
      <c r="V24" s="18">
        <v>0</v>
      </c>
      <c r="W24" s="18">
        <v>0</v>
      </c>
      <c r="X24" s="18">
        <v>0</v>
      </c>
      <c r="Y24" s="13">
        <v>0</v>
      </c>
      <c r="Z24" s="17">
        <v>0</v>
      </c>
      <c r="AA24" s="18">
        <v>0</v>
      </c>
      <c r="AB24" s="18">
        <v>0</v>
      </c>
      <c r="AC24" s="18">
        <v>0</v>
      </c>
      <c r="AD24" s="18">
        <v>0</v>
      </c>
      <c r="AE24" s="13">
        <v>0</v>
      </c>
      <c r="AF24" s="17">
        <v>0</v>
      </c>
      <c r="AG24" s="18">
        <v>0</v>
      </c>
      <c r="AH24" s="18">
        <v>0</v>
      </c>
      <c r="AI24" s="18">
        <v>0</v>
      </c>
      <c r="AJ24" s="18">
        <v>0</v>
      </c>
      <c r="AK24" s="13">
        <v>0</v>
      </c>
      <c r="AL24" s="17">
        <v>0</v>
      </c>
      <c r="AM24" s="18">
        <v>0</v>
      </c>
      <c r="AN24" s="18">
        <v>0</v>
      </c>
      <c r="AO24" s="18">
        <v>0</v>
      </c>
      <c r="AP24" s="18">
        <v>0</v>
      </c>
      <c r="AQ24" s="13">
        <v>0</v>
      </c>
      <c r="AR24" s="17">
        <v>0</v>
      </c>
      <c r="AS24" s="18">
        <v>0</v>
      </c>
      <c r="AT24" s="18">
        <v>0</v>
      </c>
      <c r="AU24" s="18">
        <v>0</v>
      </c>
      <c r="AV24" s="18">
        <v>0</v>
      </c>
      <c r="AW24" s="13">
        <v>0</v>
      </c>
      <c r="AX24" s="17">
        <v>0</v>
      </c>
      <c r="AY24" s="18">
        <v>0</v>
      </c>
      <c r="AZ24" s="18">
        <v>0</v>
      </c>
      <c r="BA24" s="18">
        <v>0</v>
      </c>
      <c r="BB24" s="18">
        <v>0</v>
      </c>
      <c r="BC24" s="13">
        <v>0</v>
      </c>
      <c r="BD24" s="17">
        <v>0</v>
      </c>
      <c r="BE24" s="18">
        <v>0</v>
      </c>
      <c r="BF24" s="18">
        <v>0</v>
      </c>
      <c r="BG24" s="18">
        <v>0</v>
      </c>
      <c r="BH24" s="18">
        <v>0</v>
      </c>
      <c r="BI24" s="13">
        <v>0</v>
      </c>
    </row>
    <row r="25" spans="1:61" x14ac:dyDescent="0.3">
      <c r="A25" s="4" t="s">
        <v>16</v>
      </c>
      <c r="B25" s="109">
        <v>0</v>
      </c>
      <c r="C25" s="110">
        <v>0</v>
      </c>
      <c r="D25" s="110">
        <v>0</v>
      </c>
      <c r="E25" s="110">
        <v>95264</v>
      </c>
      <c r="F25" s="110">
        <v>0</v>
      </c>
      <c r="G25" s="111">
        <v>95264</v>
      </c>
      <c r="H25" s="17">
        <v>0</v>
      </c>
      <c r="I25" s="18">
        <v>0</v>
      </c>
      <c r="J25" s="18">
        <v>0</v>
      </c>
      <c r="K25" s="18">
        <v>0</v>
      </c>
      <c r="L25" s="18">
        <v>0</v>
      </c>
      <c r="M25" s="13">
        <v>0</v>
      </c>
      <c r="N25" s="17">
        <v>0</v>
      </c>
      <c r="O25" s="18">
        <v>0</v>
      </c>
      <c r="P25" s="18">
        <v>0</v>
      </c>
      <c r="Q25" s="18">
        <v>22495</v>
      </c>
      <c r="R25" s="18">
        <v>0</v>
      </c>
      <c r="S25" s="13">
        <v>22495</v>
      </c>
      <c r="T25" s="17">
        <v>0</v>
      </c>
      <c r="U25" s="18">
        <v>0</v>
      </c>
      <c r="V25" s="18">
        <v>0</v>
      </c>
      <c r="W25" s="18">
        <v>39794</v>
      </c>
      <c r="X25" s="18">
        <v>0</v>
      </c>
      <c r="Y25" s="13">
        <v>39794</v>
      </c>
      <c r="Z25" s="17">
        <v>0</v>
      </c>
      <c r="AA25" s="18">
        <v>0</v>
      </c>
      <c r="AB25" s="18">
        <v>0</v>
      </c>
      <c r="AC25" s="18">
        <v>0</v>
      </c>
      <c r="AD25" s="18">
        <v>0</v>
      </c>
      <c r="AE25" s="13">
        <v>0</v>
      </c>
      <c r="AF25" s="17">
        <v>0</v>
      </c>
      <c r="AG25" s="18">
        <v>0</v>
      </c>
      <c r="AH25" s="18">
        <v>0</v>
      </c>
      <c r="AI25" s="18">
        <v>0</v>
      </c>
      <c r="AJ25" s="18">
        <v>0</v>
      </c>
      <c r="AK25" s="13">
        <v>0</v>
      </c>
      <c r="AL25" s="17">
        <v>0</v>
      </c>
      <c r="AM25" s="18">
        <v>0</v>
      </c>
      <c r="AN25" s="18">
        <v>0</v>
      </c>
      <c r="AO25" s="18">
        <v>11973</v>
      </c>
      <c r="AP25" s="18">
        <v>0</v>
      </c>
      <c r="AQ25" s="13">
        <v>11973</v>
      </c>
      <c r="AR25" s="17">
        <v>0</v>
      </c>
      <c r="AS25" s="18">
        <v>0</v>
      </c>
      <c r="AT25" s="18">
        <v>0</v>
      </c>
      <c r="AU25" s="18">
        <v>0</v>
      </c>
      <c r="AV25" s="18">
        <v>0</v>
      </c>
      <c r="AW25" s="13">
        <v>0</v>
      </c>
      <c r="AX25" s="17">
        <v>0</v>
      </c>
      <c r="AY25" s="18">
        <v>0</v>
      </c>
      <c r="AZ25" s="18">
        <v>0</v>
      </c>
      <c r="BA25" s="18">
        <v>0</v>
      </c>
      <c r="BB25" s="18">
        <v>0</v>
      </c>
      <c r="BC25" s="13">
        <v>0</v>
      </c>
      <c r="BD25" s="17">
        <v>0</v>
      </c>
      <c r="BE25" s="18">
        <v>0</v>
      </c>
      <c r="BF25" s="18">
        <v>0</v>
      </c>
      <c r="BG25" s="18">
        <v>21002</v>
      </c>
      <c r="BH25" s="18">
        <v>0</v>
      </c>
      <c r="BI25" s="13">
        <v>21002</v>
      </c>
    </row>
    <row r="26" spans="1:61" x14ac:dyDescent="0.3">
      <c r="A26" s="4" t="s">
        <v>17</v>
      </c>
      <c r="B26" s="109">
        <v>0</v>
      </c>
      <c r="C26" s="110">
        <v>0</v>
      </c>
      <c r="D26" s="110">
        <v>0</v>
      </c>
      <c r="E26" s="110">
        <v>112991</v>
      </c>
      <c r="F26" s="110">
        <v>0</v>
      </c>
      <c r="G26" s="111">
        <v>112991</v>
      </c>
      <c r="H26" s="17">
        <v>0</v>
      </c>
      <c r="I26" s="18">
        <v>0</v>
      </c>
      <c r="J26" s="18">
        <v>0</v>
      </c>
      <c r="K26" s="18">
        <v>83642</v>
      </c>
      <c r="L26" s="18">
        <v>0</v>
      </c>
      <c r="M26" s="13">
        <v>83642</v>
      </c>
      <c r="N26" s="17">
        <v>0</v>
      </c>
      <c r="O26" s="18">
        <v>0</v>
      </c>
      <c r="P26" s="18">
        <v>0</v>
      </c>
      <c r="Q26" s="18">
        <v>0</v>
      </c>
      <c r="R26" s="18">
        <v>0</v>
      </c>
      <c r="S26" s="13">
        <v>0</v>
      </c>
      <c r="T26" s="17">
        <v>0</v>
      </c>
      <c r="U26" s="18">
        <v>0</v>
      </c>
      <c r="V26" s="18">
        <v>0</v>
      </c>
      <c r="W26" s="18">
        <v>29349</v>
      </c>
      <c r="X26" s="18">
        <v>0</v>
      </c>
      <c r="Y26" s="13">
        <v>29349</v>
      </c>
      <c r="Z26" s="17">
        <v>0</v>
      </c>
      <c r="AA26" s="18">
        <v>0</v>
      </c>
      <c r="AB26" s="18">
        <v>0</v>
      </c>
      <c r="AC26" s="18">
        <v>0</v>
      </c>
      <c r="AD26" s="18">
        <v>0</v>
      </c>
      <c r="AE26" s="13">
        <v>0</v>
      </c>
      <c r="AF26" s="17">
        <v>0</v>
      </c>
      <c r="AG26" s="18">
        <v>0</v>
      </c>
      <c r="AH26" s="18">
        <v>0</v>
      </c>
      <c r="AI26" s="18">
        <v>0</v>
      </c>
      <c r="AJ26" s="18">
        <v>0</v>
      </c>
      <c r="AK26" s="13">
        <v>0</v>
      </c>
      <c r="AL26" s="17">
        <v>0</v>
      </c>
      <c r="AM26" s="18">
        <v>0</v>
      </c>
      <c r="AN26" s="18">
        <v>0</v>
      </c>
      <c r="AO26" s="18">
        <v>0</v>
      </c>
      <c r="AP26" s="18">
        <v>0</v>
      </c>
      <c r="AQ26" s="13">
        <v>0</v>
      </c>
      <c r="AR26" s="17">
        <v>0</v>
      </c>
      <c r="AS26" s="18">
        <v>0</v>
      </c>
      <c r="AT26" s="18">
        <v>0</v>
      </c>
      <c r="AU26" s="18">
        <v>0</v>
      </c>
      <c r="AV26" s="18">
        <v>0</v>
      </c>
      <c r="AW26" s="13">
        <v>0</v>
      </c>
      <c r="AX26" s="17">
        <v>0</v>
      </c>
      <c r="AY26" s="18">
        <v>0</v>
      </c>
      <c r="AZ26" s="18">
        <v>0</v>
      </c>
      <c r="BA26" s="18">
        <v>0</v>
      </c>
      <c r="BB26" s="18">
        <v>0</v>
      </c>
      <c r="BC26" s="13">
        <v>0</v>
      </c>
      <c r="BD26" s="17">
        <v>0</v>
      </c>
      <c r="BE26" s="18">
        <v>0</v>
      </c>
      <c r="BF26" s="18">
        <v>0</v>
      </c>
      <c r="BG26" s="18">
        <v>0</v>
      </c>
      <c r="BH26" s="18">
        <v>0</v>
      </c>
      <c r="BI26" s="13">
        <v>0</v>
      </c>
    </row>
    <row r="27" spans="1:61" x14ac:dyDescent="0.3">
      <c r="A27" s="4" t="s">
        <v>18</v>
      </c>
      <c r="B27" s="109">
        <v>0</v>
      </c>
      <c r="C27" s="110">
        <v>0</v>
      </c>
      <c r="D27" s="110">
        <v>0</v>
      </c>
      <c r="E27" s="110">
        <v>0</v>
      </c>
      <c r="F27" s="110">
        <v>0</v>
      </c>
      <c r="G27" s="111">
        <v>0</v>
      </c>
      <c r="H27" s="17">
        <v>0</v>
      </c>
      <c r="I27" s="18">
        <v>0</v>
      </c>
      <c r="J27" s="18">
        <v>0</v>
      </c>
      <c r="K27" s="18">
        <v>0</v>
      </c>
      <c r="L27" s="18">
        <v>0</v>
      </c>
      <c r="M27" s="13">
        <v>0</v>
      </c>
      <c r="N27" s="17">
        <v>0</v>
      </c>
      <c r="O27" s="18">
        <v>0</v>
      </c>
      <c r="P27" s="18">
        <v>0</v>
      </c>
      <c r="Q27" s="18">
        <v>0</v>
      </c>
      <c r="R27" s="18">
        <v>0</v>
      </c>
      <c r="S27" s="13">
        <v>0</v>
      </c>
      <c r="T27" s="17">
        <v>0</v>
      </c>
      <c r="U27" s="18">
        <v>0</v>
      </c>
      <c r="V27" s="18">
        <v>0</v>
      </c>
      <c r="W27" s="18">
        <v>0</v>
      </c>
      <c r="X27" s="18">
        <v>0</v>
      </c>
      <c r="Y27" s="13">
        <v>0</v>
      </c>
      <c r="Z27" s="17">
        <v>0</v>
      </c>
      <c r="AA27" s="18">
        <v>0</v>
      </c>
      <c r="AB27" s="18">
        <v>0</v>
      </c>
      <c r="AC27" s="18">
        <v>0</v>
      </c>
      <c r="AD27" s="18">
        <v>0</v>
      </c>
      <c r="AE27" s="13">
        <v>0</v>
      </c>
      <c r="AF27" s="17">
        <v>0</v>
      </c>
      <c r="AG27" s="18">
        <v>0</v>
      </c>
      <c r="AH27" s="18">
        <v>0</v>
      </c>
      <c r="AI27" s="18">
        <v>0</v>
      </c>
      <c r="AJ27" s="18">
        <v>0</v>
      </c>
      <c r="AK27" s="13">
        <v>0</v>
      </c>
      <c r="AL27" s="17">
        <v>0</v>
      </c>
      <c r="AM27" s="18">
        <v>0</v>
      </c>
      <c r="AN27" s="18">
        <v>0</v>
      </c>
      <c r="AO27" s="18">
        <v>0</v>
      </c>
      <c r="AP27" s="18">
        <v>0</v>
      </c>
      <c r="AQ27" s="13">
        <v>0</v>
      </c>
      <c r="AR27" s="17">
        <v>0</v>
      </c>
      <c r="AS27" s="18">
        <v>0</v>
      </c>
      <c r="AT27" s="18">
        <v>0</v>
      </c>
      <c r="AU27" s="18">
        <v>0</v>
      </c>
      <c r="AV27" s="18">
        <v>0</v>
      </c>
      <c r="AW27" s="13">
        <v>0</v>
      </c>
      <c r="AX27" s="17">
        <v>0</v>
      </c>
      <c r="AY27" s="18">
        <v>0</v>
      </c>
      <c r="AZ27" s="18">
        <v>0</v>
      </c>
      <c r="BA27" s="18">
        <v>0</v>
      </c>
      <c r="BB27" s="18">
        <v>0</v>
      </c>
      <c r="BC27" s="13">
        <v>0</v>
      </c>
      <c r="BD27" s="17">
        <v>0</v>
      </c>
      <c r="BE27" s="18">
        <v>0</v>
      </c>
      <c r="BF27" s="18">
        <v>0</v>
      </c>
      <c r="BG27" s="18">
        <v>0</v>
      </c>
      <c r="BH27" s="18">
        <v>0</v>
      </c>
      <c r="BI27" s="13">
        <v>0</v>
      </c>
    </row>
    <row r="28" spans="1:61" x14ac:dyDescent="0.3">
      <c r="A28" s="4" t="s">
        <v>19</v>
      </c>
      <c r="B28" s="109">
        <v>0</v>
      </c>
      <c r="C28" s="110">
        <v>0</v>
      </c>
      <c r="D28" s="110">
        <v>0</v>
      </c>
      <c r="E28" s="110">
        <v>0</v>
      </c>
      <c r="F28" s="110">
        <v>73</v>
      </c>
      <c r="G28" s="111">
        <v>73</v>
      </c>
      <c r="H28" s="17">
        <v>0</v>
      </c>
      <c r="I28" s="18">
        <v>0</v>
      </c>
      <c r="J28" s="18">
        <v>0</v>
      </c>
      <c r="K28" s="18">
        <v>0</v>
      </c>
      <c r="L28" s="18">
        <v>0</v>
      </c>
      <c r="M28" s="13">
        <v>0</v>
      </c>
      <c r="N28" s="17">
        <v>0</v>
      </c>
      <c r="O28" s="18">
        <v>0</v>
      </c>
      <c r="P28" s="18">
        <v>0</v>
      </c>
      <c r="Q28" s="18">
        <v>0</v>
      </c>
      <c r="R28" s="18">
        <v>0</v>
      </c>
      <c r="S28" s="13">
        <v>0</v>
      </c>
      <c r="T28" s="17">
        <v>0</v>
      </c>
      <c r="U28" s="18">
        <v>0</v>
      </c>
      <c r="V28" s="18">
        <v>0</v>
      </c>
      <c r="W28" s="18">
        <v>0</v>
      </c>
      <c r="X28" s="18">
        <v>0</v>
      </c>
      <c r="Y28" s="13">
        <v>0</v>
      </c>
      <c r="Z28" s="17">
        <v>0</v>
      </c>
      <c r="AA28" s="18">
        <v>0</v>
      </c>
      <c r="AB28" s="18">
        <v>0</v>
      </c>
      <c r="AC28" s="18">
        <v>0</v>
      </c>
      <c r="AD28" s="18">
        <v>0</v>
      </c>
      <c r="AE28" s="13">
        <v>0</v>
      </c>
      <c r="AF28" s="17">
        <v>0</v>
      </c>
      <c r="AG28" s="18">
        <v>0</v>
      </c>
      <c r="AH28" s="18">
        <v>0</v>
      </c>
      <c r="AI28" s="18">
        <v>0</v>
      </c>
      <c r="AJ28" s="18">
        <v>0</v>
      </c>
      <c r="AK28" s="13">
        <v>0</v>
      </c>
      <c r="AL28" s="17">
        <v>0</v>
      </c>
      <c r="AM28" s="18">
        <v>0</v>
      </c>
      <c r="AN28" s="18">
        <v>0</v>
      </c>
      <c r="AO28" s="18">
        <v>0</v>
      </c>
      <c r="AP28" s="18">
        <v>0</v>
      </c>
      <c r="AQ28" s="13">
        <v>0</v>
      </c>
      <c r="AR28" s="17">
        <v>0</v>
      </c>
      <c r="AS28" s="18">
        <v>0</v>
      </c>
      <c r="AT28" s="18">
        <v>0</v>
      </c>
      <c r="AU28" s="18">
        <v>0</v>
      </c>
      <c r="AV28" s="18">
        <v>0</v>
      </c>
      <c r="AW28" s="13">
        <v>0</v>
      </c>
      <c r="AX28" s="17">
        <v>0</v>
      </c>
      <c r="AY28" s="18">
        <v>0</v>
      </c>
      <c r="AZ28" s="18">
        <v>0</v>
      </c>
      <c r="BA28" s="18">
        <v>0</v>
      </c>
      <c r="BB28" s="18">
        <v>73</v>
      </c>
      <c r="BC28" s="13">
        <v>73</v>
      </c>
      <c r="BD28" s="17">
        <v>0</v>
      </c>
      <c r="BE28" s="18">
        <v>0</v>
      </c>
      <c r="BF28" s="18">
        <v>0</v>
      </c>
      <c r="BG28" s="18">
        <v>0</v>
      </c>
      <c r="BH28" s="18">
        <v>0</v>
      </c>
      <c r="BI28" s="13">
        <v>0</v>
      </c>
    </row>
    <row r="29" spans="1:61" x14ac:dyDescent="0.3">
      <c r="A29" s="4" t="s">
        <v>20</v>
      </c>
      <c r="B29" s="109">
        <v>0</v>
      </c>
      <c r="C29" s="110">
        <v>0</v>
      </c>
      <c r="D29" s="110">
        <v>0</v>
      </c>
      <c r="E29" s="110">
        <v>0</v>
      </c>
      <c r="F29" s="110">
        <v>0</v>
      </c>
      <c r="G29" s="111">
        <v>0</v>
      </c>
      <c r="H29" s="17">
        <v>0</v>
      </c>
      <c r="I29" s="18">
        <v>0</v>
      </c>
      <c r="J29" s="18">
        <v>0</v>
      </c>
      <c r="K29" s="18">
        <v>0</v>
      </c>
      <c r="L29" s="18">
        <v>0</v>
      </c>
      <c r="M29" s="13">
        <v>0</v>
      </c>
      <c r="N29" s="17">
        <v>0</v>
      </c>
      <c r="O29" s="18">
        <v>0</v>
      </c>
      <c r="P29" s="18">
        <v>0</v>
      </c>
      <c r="Q29" s="18">
        <v>0</v>
      </c>
      <c r="R29" s="18">
        <v>0</v>
      </c>
      <c r="S29" s="13">
        <v>0</v>
      </c>
      <c r="T29" s="17">
        <v>0</v>
      </c>
      <c r="U29" s="18">
        <v>0</v>
      </c>
      <c r="V29" s="18">
        <v>0</v>
      </c>
      <c r="W29" s="18">
        <v>0</v>
      </c>
      <c r="X29" s="18">
        <v>0</v>
      </c>
      <c r="Y29" s="13">
        <v>0</v>
      </c>
      <c r="Z29" s="17">
        <v>0</v>
      </c>
      <c r="AA29" s="18">
        <v>0</v>
      </c>
      <c r="AB29" s="18">
        <v>0</v>
      </c>
      <c r="AC29" s="18">
        <v>0</v>
      </c>
      <c r="AD29" s="18">
        <v>0</v>
      </c>
      <c r="AE29" s="13">
        <v>0</v>
      </c>
      <c r="AF29" s="17">
        <v>0</v>
      </c>
      <c r="AG29" s="18">
        <v>0</v>
      </c>
      <c r="AH29" s="18">
        <v>0</v>
      </c>
      <c r="AI29" s="18">
        <v>0</v>
      </c>
      <c r="AJ29" s="18">
        <v>0</v>
      </c>
      <c r="AK29" s="13">
        <v>0</v>
      </c>
      <c r="AL29" s="17">
        <v>0</v>
      </c>
      <c r="AM29" s="18">
        <v>0</v>
      </c>
      <c r="AN29" s="18">
        <v>0</v>
      </c>
      <c r="AO29" s="18">
        <v>0</v>
      </c>
      <c r="AP29" s="18">
        <v>0</v>
      </c>
      <c r="AQ29" s="13">
        <v>0</v>
      </c>
      <c r="AR29" s="17">
        <v>0</v>
      </c>
      <c r="AS29" s="18">
        <v>0</v>
      </c>
      <c r="AT29" s="18">
        <v>0</v>
      </c>
      <c r="AU29" s="18">
        <v>0</v>
      </c>
      <c r="AV29" s="18">
        <v>0</v>
      </c>
      <c r="AW29" s="13">
        <v>0</v>
      </c>
      <c r="AX29" s="17">
        <v>0</v>
      </c>
      <c r="AY29" s="18">
        <v>0</v>
      </c>
      <c r="AZ29" s="18">
        <v>0</v>
      </c>
      <c r="BA29" s="18">
        <v>0</v>
      </c>
      <c r="BB29" s="18">
        <v>0</v>
      </c>
      <c r="BC29" s="13">
        <v>0</v>
      </c>
      <c r="BD29" s="17">
        <v>0</v>
      </c>
      <c r="BE29" s="18">
        <v>0</v>
      </c>
      <c r="BF29" s="18">
        <v>0</v>
      </c>
      <c r="BG29" s="18">
        <v>0</v>
      </c>
      <c r="BH29" s="18">
        <v>0</v>
      </c>
      <c r="BI29" s="13">
        <v>0</v>
      </c>
    </row>
    <row r="30" spans="1:61" x14ac:dyDescent="0.3">
      <c r="A30" s="4" t="s">
        <v>21</v>
      </c>
      <c r="B30" s="109">
        <v>426100</v>
      </c>
      <c r="C30" s="110">
        <v>0</v>
      </c>
      <c r="D30" s="110">
        <v>0</v>
      </c>
      <c r="E30" s="110">
        <v>0</v>
      </c>
      <c r="F30" s="110">
        <v>0</v>
      </c>
      <c r="G30" s="111">
        <v>426100</v>
      </c>
      <c r="H30" s="17">
        <v>0</v>
      </c>
      <c r="I30" s="18">
        <v>0</v>
      </c>
      <c r="J30" s="18">
        <v>0</v>
      </c>
      <c r="K30" s="18">
        <v>0</v>
      </c>
      <c r="L30" s="18">
        <v>0</v>
      </c>
      <c r="M30" s="13">
        <v>0</v>
      </c>
      <c r="N30" s="17">
        <v>0</v>
      </c>
      <c r="O30" s="18">
        <v>0</v>
      </c>
      <c r="P30" s="18">
        <v>0</v>
      </c>
      <c r="Q30" s="18">
        <v>0</v>
      </c>
      <c r="R30" s="18">
        <v>0</v>
      </c>
      <c r="S30" s="13">
        <v>0</v>
      </c>
      <c r="T30" s="17">
        <v>0</v>
      </c>
      <c r="U30" s="18">
        <v>0</v>
      </c>
      <c r="V30" s="18">
        <v>0</v>
      </c>
      <c r="W30" s="18">
        <v>0</v>
      </c>
      <c r="X30" s="18">
        <v>0</v>
      </c>
      <c r="Y30" s="13">
        <v>0</v>
      </c>
      <c r="Z30" s="17">
        <v>0</v>
      </c>
      <c r="AA30" s="18">
        <v>0</v>
      </c>
      <c r="AB30" s="18">
        <v>0</v>
      </c>
      <c r="AC30" s="18">
        <v>0</v>
      </c>
      <c r="AD30" s="18">
        <v>0</v>
      </c>
      <c r="AE30" s="13">
        <v>0</v>
      </c>
      <c r="AF30" s="17">
        <v>0</v>
      </c>
      <c r="AG30" s="18">
        <v>0</v>
      </c>
      <c r="AH30" s="18">
        <v>0</v>
      </c>
      <c r="AI30" s="18">
        <v>0</v>
      </c>
      <c r="AJ30" s="18">
        <v>0</v>
      </c>
      <c r="AK30" s="13">
        <v>0</v>
      </c>
      <c r="AL30" s="17">
        <v>0</v>
      </c>
      <c r="AM30" s="18">
        <v>0</v>
      </c>
      <c r="AN30" s="18">
        <v>0</v>
      </c>
      <c r="AO30" s="18">
        <v>0</v>
      </c>
      <c r="AP30" s="18">
        <v>0</v>
      </c>
      <c r="AQ30" s="13">
        <v>0</v>
      </c>
      <c r="AR30" s="17">
        <v>0</v>
      </c>
      <c r="AS30" s="18">
        <v>0</v>
      </c>
      <c r="AT30" s="18">
        <v>0</v>
      </c>
      <c r="AU30" s="18">
        <v>0</v>
      </c>
      <c r="AV30" s="18">
        <v>0</v>
      </c>
      <c r="AW30" s="13">
        <v>0</v>
      </c>
      <c r="AX30" s="17">
        <v>426100</v>
      </c>
      <c r="AY30" s="18">
        <v>0</v>
      </c>
      <c r="AZ30" s="18">
        <v>0</v>
      </c>
      <c r="BA30" s="18">
        <v>0</v>
      </c>
      <c r="BB30" s="18">
        <v>0</v>
      </c>
      <c r="BC30" s="13">
        <v>426100</v>
      </c>
      <c r="BD30" s="17">
        <v>0</v>
      </c>
      <c r="BE30" s="18">
        <v>0</v>
      </c>
      <c r="BF30" s="18">
        <v>0</v>
      </c>
      <c r="BG30" s="18">
        <v>0</v>
      </c>
      <c r="BH30" s="18">
        <v>0</v>
      </c>
      <c r="BI30" s="13">
        <v>0</v>
      </c>
    </row>
    <row r="31" spans="1:61" x14ac:dyDescent="0.3">
      <c r="A31" s="4" t="s">
        <v>22</v>
      </c>
      <c r="B31" s="109">
        <v>0</v>
      </c>
      <c r="C31" s="110">
        <v>0</v>
      </c>
      <c r="D31" s="110">
        <v>0</v>
      </c>
      <c r="E31" s="110">
        <v>0</v>
      </c>
      <c r="F31" s="110">
        <v>0</v>
      </c>
      <c r="G31" s="111">
        <v>0</v>
      </c>
      <c r="H31" s="17">
        <v>0</v>
      </c>
      <c r="I31" s="18">
        <v>0</v>
      </c>
      <c r="J31" s="18">
        <v>0</v>
      </c>
      <c r="K31" s="18">
        <v>0</v>
      </c>
      <c r="L31" s="18">
        <v>0</v>
      </c>
      <c r="M31" s="13">
        <v>0</v>
      </c>
      <c r="N31" s="17">
        <v>0</v>
      </c>
      <c r="O31" s="18">
        <v>0</v>
      </c>
      <c r="P31" s="18">
        <v>0</v>
      </c>
      <c r="Q31" s="18">
        <v>0</v>
      </c>
      <c r="R31" s="18">
        <v>0</v>
      </c>
      <c r="S31" s="13">
        <v>0</v>
      </c>
      <c r="T31" s="17">
        <v>0</v>
      </c>
      <c r="U31" s="18">
        <v>0</v>
      </c>
      <c r="V31" s="18">
        <v>0</v>
      </c>
      <c r="W31" s="18">
        <v>0</v>
      </c>
      <c r="X31" s="18">
        <v>0</v>
      </c>
      <c r="Y31" s="13">
        <v>0</v>
      </c>
      <c r="Z31" s="17">
        <v>0</v>
      </c>
      <c r="AA31" s="18">
        <v>0</v>
      </c>
      <c r="AB31" s="18">
        <v>0</v>
      </c>
      <c r="AC31" s="18">
        <v>0</v>
      </c>
      <c r="AD31" s="18">
        <v>0</v>
      </c>
      <c r="AE31" s="13">
        <v>0</v>
      </c>
      <c r="AF31" s="17">
        <v>0</v>
      </c>
      <c r="AG31" s="18">
        <v>0</v>
      </c>
      <c r="AH31" s="18">
        <v>0</v>
      </c>
      <c r="AI31" s="18">
        <v>0</v>
      </c>
      <c r="AJ31" s="18">
        <v>0</v>
      </c>
      <c r="AK31" s="13">
        <v>0</v>
      </c>
      <c r="AL31" s="17">
        <v>0</v>
      </c>
      <c r="AM31" s="18">
        <v>0</v>
      </c>
      <c r="AN31" s="18">
        <v>0</v>
      </c>
      <c r="AO31" s="18">
        <v>0</v>
      </c>
      <c r="AP31" s="18">
        <v>0</v>
      </c>
      <c r="AQ31" s="13">
        <v>0</v>
      </c>
      <c r="AR31" s="17">
        <v>0</v>
      </c>
      <c r="AS31" s="18">
        <v>0</v>
      </c>
      <c r="AT31" s="18">
        <v>0</v>
      </c>
      <c r="AU31" s="18">
        <v>0</v>
      </c>
      <c r="AV31" s="18">
        <v>0</v>
      </c>
      <c r="AW31" s="13">
        <v>0</v>
      </c>
      <c r="AX31" s="17">
        <v>0</v>
      </c>
      <c r="AY31" s="18">
        <v>0</v>
      </c>
      <c r="AZ31" s="18">
        <v>0</v>
      </c>
      <c r="BA31" s="18">
        <v>0</v>
      </c>
      <c r="BB31" s="18">
        <v>0</v>
      </c>
      <c r="BC31" s="13">
        <v>0</v>
      </c>
      <c r="BD31" s="17">
        <v>0</v>
      </c>
      <c r="BE31" s="18">
        <v>0</v>
      </c>
      <c r="BF31" s="18">
        <v>0</v>
      </c>
      <c r="BG31" s="18">
        <v>0</v>
      </c>
      <c r="BH31" s="18">
        <v>0</v>
      </c>
      <c r="BI31" s="13">
        <v>0</v>
      </c>
    </row>
    <row r="32" spans="1:61" x14ac:dyDescent="0.3">
      <c r="A32" s="4" t="s">
        <v>23</v>
      </c>
      <c r="B32" s="109">
        <v>0</v>
      </c>
      <c r="C32" s="110">
        <v>0</v>
      </c>
      <c r="D32" s="110">
        <v>0</v>
      </c>
      <c r="E32" s="110">
        <v>0</v>
      </c>
      <c r="F32" s="110">
        <v>0</v>
      </c>
      <c r="G32" s="111">
        <v>0</v>
      </c>
      <c r="H32" s="17">
        <v>0</v>
      </c>
      <c r="I32" s="18">
        <v>0</v>
      </c>
      <c r="J32" s="18">
        <v>0</v>
      </c>
      <c r="K32" s="18">
        <v>0</v>
      </c>
      <c r="L32" s="18">
        <v>0</v>
      </c>
      <c r="M32" s="13">
        <v>0</v>
      </c>
      <c r="N32" s="17">
        <v>0</v>
      </c>
      <c r="O32" s="18">
        <v>0</v>
      </c>
      <c r="P32" s="18">
        <v>0</v>
      </c>
      <c r="Q32" s="18">
        <v>0</v>
      </c>
      <c r="R32" s="18">
        <v>0</v>
      </c>
      <c r="S32" s="13">
        <v>0</v>
      </c>
      <c r="T32" s="17">
        <v>0</v>
      </c>
      <c r="U32" s="18">
        <v>0</v>
      </c>
      <c r="V32" s="18">
        <v>0</v>
      </c>
      <c r="W32" s="18">
        <v>0</v>
      </c>
      <c r="X32" s="18">
        <v>0</v>
      </c>
      <c r="Y32" s="13">
        <v>0</v>
      </c>
      <c r="Z32" s="17">
        <v>0</v>
      </c>
      <c r="AA32" s="18">
        <v>0</v>
      </c>
      <c r="AB32" s="18">
        <v>0</v>
      </c>
      <c r="AC32" s="18">
        <v>0</v>
      </c>
      <c r="AD32" s="18">
        <v>0</v>
      </c>
      <c r="AE32" s="13">
        <v>0</v>
      </c>
      <c r="AF32" s="17">
        <v>0</v>
      </c>
      <c r="AG32" s="18">
        <v>0</v>
      </c>
      <c r="AH32" s="18">
        <v>0</v>
      </c>
      <c r="AI32" s="18">
        <v>0</v>
      </c>
      <c r="AJ32" s="18">
        <v>0</v>
      </c>
      <c r="AK32" s="13">
        <v>0</v>
      </c>
      <c r="AL32" s="17">
        <v>0</v>
      </c>
      <c r="AM32" s="18">
        <v>0</v>
      </c>
      <c r="AN32" s="18">
        <v>0</v>
      </c>
      <c r="AO32" s="18">
        <v>0</v>
      </c>
      <c r="AP32" s="18">
        <v>0</v>
      </c>
      <c r="AQ32" s="13">
        <v>0</v>
      </c>
      <c r="AR32" s="17">
        <v>0</v>
      </c>
      <c r="AS32" s="18">
        <v>0</v>
      </c>
      <c r="AT32" s="18">
        <v>0</v>
      </c>
      <c r="AU32" s="18">
        <v>0</v>
      </c>
      <c r="AV32" s="18">
        <v>0</v>
      </c>
      <c r="AW32" s="13">
        <v>0</v>
      </c>
      <c r="AX32" s="17">
        <v>0</v>
      </c>
      <c r="AY32" s="18">
        <v>0</v>
      </c>
      <c r="AZ32" s="18">
        <v>0</v>
      </c>
      <c r="BA32" s="18">
        <v>0</v>
      </c>
      <c r="BB32" s="18">
        <v>0</v>
      </c>
      <c r="BC32" s="13">
        <v>0</v>
      </c>
      <c r="BD32" s="17">
        <v>0</v>
      </c>
      <c r="BE32" s="18">
        <v>0</v>
      </c>
      <c r="BF32" s="18">
        <v>0</v>
      </c>
      <c r="BG32" s="18">
        <v>0</v>
      </c>
      <c r="BH32" s="18">
        <v>0</v>
      </c>
      <c r="BI32" s="13">
        <v>0</v>
      </c>
    </row>
    <row r="33" spans="1:61" x14ac:dyDescent="0.3">
      <c r="A33" s="4" t="s">
        <v>24</v>
      </c>
      <c r="B33" s="109">
        <v>0</v>
      </c>
      <c r="C33" s="110">
        <v>0</v>
      </c>
      <c r="D33" s="110">
        <v>0</v>
      </c>
      <c r="E33" s="110">
        <v>19000</v>
      </c>
      <c r="F33" s="110">
        <v>0</v>
      </c>
      <c r="G33" s="111">
        <v>19000</v>
      </c>
      <c r="H33" s="17">
        <v>0</v>
      </c>
      <c r="I33" s="18">
        <v>0</v>
      </c>
      <c r="J33" s="18">
        <v>0</v>
      </c>
      <c r="K33" s="18">
        <v>0</v>
      </c>
      <c r="L33" s="18">
        <v>0</v>
      </c>
      <c r="M33" s="13">
        <v>0</v>
      </c>
      <c r="N33" s="17">
        <v>0</v>
      </c>
      <c r="O33" s="18">
        <v>0</v>
      </c>
      <c r="P33" s="18">
        <v>0</v>
      </c>
      <c r="Q33" s="18">
        <v>19000</v>
      </c>
      <c r="R33" s="18">
        <v>0</v>
      </c>
      <c r="S33" s="13">
        <v>19000</v>
      </c>
      <c r="T33" s="17">
        <v>0</v>
      </c>
      <c r="U33" s="18">
        <v>0</v>
      </c>
      <c r="V33" s="18">
        <v>0</v>
      </c>
      <c r="W33" s="18">
        <v>0</v>
      </c>
      <c r="X33" s="18">
        <v>0</v>
      </c>
      <c r="Y33" s="13">
        <v>0</v>
      </c>
      <c r="Z33" s="17">
        <v>0</v>
      </c>
      <c r="AA33" s="18">
        <v>0</v>
      </c>
      <c r="AB33" s="18">
        <v>0</v>
      </c>
      <c r="AC33" s="18">
        <v>0</v>
      </c>
      <c r="AD33" s="18">
        <v>0</v>
      </c>
      <c r="AE33" s="13">
        <v>0</v>
      </c>
      <c r="AF33" s="17">
        <v>0</v>
      </c>
      <c r="AG33" s="18">
        <v>0</v>
      </c>
      <c r="AH33" s="18">
        <v>0</v>
      </c>
      <c r="AI33" s="18">
        <v>0</v>
      </c>
      <c r="AJ33" s="18">
        <v>0</v>
      </c>
      <c r="AK33" s="13">
        <v>0</v>
      </c>
      <c r="AL33" s="17">
        <v>0</v>
      </c>
      <c r="AM33" s="18">
        <v>0</v>
      </c>
      <c r="AN33" s="18">
        <v>0</v>
      </c>
      <c r="AO33" s="18">
        <v>0</v>
      </c>
      <c r="AP33" s="18">
        <v>0</v>
      </c>
      <c r="AQ33" s="13">
        <v>0</v>
      </c>
      <c r="AR33" s="17">
        <v>0</v>
      </c>
      <c r="AS33" s="18">
        <v>0</v>
      </c>
      <c r="AT33" s="18">
        <v>0</v>
      </c>
      <c r="AU33" s="18">
        <v>0</v>
      </c>
      <c r="AV33" s="18">
        <v>0</v>
      </c>
      <c r="AW33" s="13">
        <v>0</v>
      </c>
      <c r="AX33" s="17">
        <v>0</v>
      </c>
      <c r="AY33" s="18">
        <v>0</v>
      </c>
      <c r="AZ33" s="18">
        <v>0</v>
      </c>
      <c r="BA33" s="18">
        <v>0</v>
      </c>
      <c r="BB33" s="18">
        <v>0</v>
      </c>
      <c r="BC33" s="13">
        <v>0</v>
      </c>
      <c r="BD33" s="17">
        <v>0</v>
      </c>
      <c r="BE33" s="18">
        <v>0</v>
      </c>
      <c r="BF33" s="18">
        <v>0</v>
      </c>
      <c r="BG33" s="18">
        <v>0</v>
      </c>
      <c r="BH33" s="18">
        <v>0</v>
      </c>
      <c r="BI33" s="13">
        <v>0</v>
      </c>
    </row>
    <row r="34" spans="1:61" x14ac:dyDescent="0.3">
      <c r="A34" s="4" t="s">
        <v>25</v>
      </c>
      <c r="B34" s="109">
        <v>79443.33</v>
      </c>
      <c r="C34" s="110">
        <v>0</v>
      </c>
      <c r="D34" s="110">
        <v>0</v>
      </c>
      <c r="E34" s="110">
        <v>45836.729999999996</v>
      </c>
      <c r="F34" s="110">
        <v>0</v>
      </c>
      <c r="G34" s="111">
        <v>125280.06</v>
      </c>
      <c r="H34" s="17">
        <v>0</v>
      </c>
      <c r="I34" s="18">
        <v>0</v>
      </c>
      <c r="J34" s="18">
        <v>0</v>
      </c>
      <c r="K34" s="18">
        <v>45836.729999999996</v>
      </c>
      <c r="L34" s="18">
        <v>0</v>
      </c>
      <c r="M34" s="13">
        <v>45836.729999999996</v>
      </c>
      <c r="N34" s="17">
        <v>0</v>
      </c>
      <c r="O34" s="18">
        <v>0</v>
      </c>
      <c r="P34" s="18">
        <v>0</v>
      </c>
      <c r="Q34" s="18">
        <v>0</v>
      </c>
      <c r="R34" s="18">
        <v>0</v>
      </c>
      <c r="S34" s="13">
        <v>0</v>
      </c>
      <c r="T34" s="17">
        <v>0</v>
      </c>
      <c r="U34" s="18">
        <v>0</v>
      </c>
      <c r="V34" s="18">
        <v>0</v>
      </c>
      <c r="W34" s="18">
        <v>0</v>
      </c>
      <c r="X34" s="18">
        <v>0</v>
      </c>
      <c r="Y34" s="13">
        <v>0</v>
      </c>
      <c r="Z34" s="17">
        <v>0</v>
      </c>
      <c r="AA34" s="18">
        <v>0</v>
      </c>
      <c r="AB34" s="18">
        <v>0</v>
      </c>
      <c r="AC34" s="18">
        <v>0</v>
      </c>
      <c r="AD34" s="18">
        <v>0</v>
      </c>
      <c r="AE34" s="13">
        <v>0</v>
      </c>
      <c r="AF34" s="17">
        <v>0</v>
      </c>
      <c r="AG34" s="18">
        <v>0</v>
      </c>
      <c r="AH34" s="18">
        <v>0</v>
      </c>
      <c r="AI34" s="18">
        <v>0</v>
      </c>
      <c r="AJ34" s="18">
        <v>0</v>
      </c>
      <c r="AK34" s="13">
        <v>0</v>
      </c>
      <c r="AL34" s="17">
        <v>0</v>
      </c>
      <c r="AM34" s="18">
        <v>0</v>
      </c>
      <c r="AN34" s="18">
        <v>0</v>
      </c>
      <c r="AO34" s="18">
        <v>0</v>
      </c>
      <c r="AP34" s="18">
        <v>0</v>
      </c>
      <c r="AQ34" s="13">
        <v>0</v>
      </c>
      <c r="AR34" s="17">
        <v>0</v>
      </c>
      <c r="AS34" s="18">
        <v>0</v>
      </c>
      <c r="AT34" s="18">
        <v>0</v>
      </c>
      <c r="AU34" s="18">
        <v>0</v>
      </c>
      <c r="AV34" s="18">
        <v>0</v>
      </c>
      <c r="AW34" s="13">
        <v>0</v>
      </c>
      <c r="AX34" s="17">
        <v>79443.33</v>
      </c>
      <c r="AY34" s="18">
        <v>0</v>
      </c>
      <c r="AZ34" s="18">
        <v>0</v>
      </c>
      <c r="BA34" s="18">
        <v>0</v>
      </c>
      <c r="BB34" s="18">
        <v>0</v>
      </c>
      <c r="BC34" s="13">
        <v>79443.33</v>
      </c>
      <c r="BD34" s="17">
        <v>0</v>
      </c>
      <c r="BE34" s="18">
        <v>0</v>
      </c>
      <c r="BF34" s="18">
        <v>0</v>
      </c>
      <c r="BG34" s="18">
        <v>0</v>
      </c>
      <c r="BH34" s="18">
        <v>0</v>
      </c>
      <c r="BI34" s="13">
        <v>0</v>
      </c>
    </row>
    <row r="35" spans="1:61" x14ac:dyDescent="0.3">
      <c r="A35" s="4" t="s">
        <v>26</v>
      </c>
      <c r="B35" s="109">
        <v>0</v>
      </c>
      <c r="C35" s="110">
        <v>0</v>
      </c>
      <c r="D35" s="110">
        <v>0</v>
      </c>
      <c r="E35" s="110">
        <v>228099</v>
      </c>
      <c r="F35" s="110">
        <v>0</v>
      </c>
      <c r="G35" s="111">
        <v>228099</v>
      </c>
      <c r="H35" s="17">
        <v>0</v>
      </c>
      <c r="I35" s="18">
        <v>0</v>
      </c>
      <c r="J35" s="18">
        <v>0</v>
      </c>
      <c r="K35" s="18">
        <v>70285</v>
      </c>
      <c r="L35" s="18">
        <v>0</v>
      </c>
      <c r="M35" s="13">
        <v>70285</v>
      </c>
      <c r="N35" s="17">
        <v>0</v>
      </c>
      <c r="O35" s="18">
        <v>0</v>
      </c>
      <c r="P35" s="18">
        <v>0</v>
      </c>
      <c r="Q35" s="18">
        <v>21356</v>
      </c>
      <c r="R35" s="18">
        <v>0</v>
      </c>
      <c r="S35" s="13">
        <v>21356</v>
      </c>
      <c r="T35" s="17">
        <v>0</v>
      </c>
      <c r="U35" s="18">
        <v>0</v>
      </c>
      <c r="V35" s="18">
        <v>0</v>
      </c>
      <c r="W35" s="18">
        <v>13756</v>
      </c>
      <c r="X35" s="18">
        <v>0</v>
      </c>
      <c r="Y35" s="13">
        <v>13756</v>
      </c>
      <c r="Z35" s="17">
        <v>0</v>
      </c>
      <c r="AA35" s="18">
        <v>0</v>
      </c>
      <c r="AB35" s="18">
        <v>0</v>
      </c>
      <c r="AC35" s="18">
        <v>0</v>
      </c>
      <c r="AD35" s="18">
        <v>0</v>
      </c>
      <c r="AE35" s="13">
        <v>0</v>
      </c>
      <c r="AF35" s="17">
        <v>0</v>
      </c>
      <c r="AG35" s="18">
        <v>0</v>
      </c>
      <c r="AH35" s="18">
        <v>0</v>
      </c>
      <c r="AI35" s="18">
        <v>0</v>
      </c>
      <c r="AJ35" s="18">
        <v>0</v>
      </c>
      <c r="AK35" s="13">
        <v>0</v>
      </c>
      <c r="AL35" s="17">
        <v>0</v>
      </c>
      <c r="AM35" s="18">
        <v>0</v>
      </c>
      <c r="AN35" s="18">
        <v>0</v>
      </c>
      <c r="AO35" s="18">
        <v>122702</v>
      </c>
      <c r="AP35" s="18">
        <v>0</v>
      </c>
      <c r="AQ35" s="13">
        <v>122702</v>
      </c>
      <c r="AR35" s="17">
        <v>0</v>
      </c>
      <c r="AS35" s="18">
        <v>0</v>
      </c>
      <c r="AT35" s="18">
        <v>0</v>
      </c>
      <c r="AU35" s="18">
        <v>0</v>
      </c>
      <c r="AV35" s="18">
        <v>0</v>
      </c>
      <c r="AW35" s="13">
        <v>0</v>
      </c>
      <c r="AX35" s="17">
        <v>0</v>
      </c>
      <c r="AY35" s="18">
        <v>0</v>
      </c>
      <c r="AZ35" s="18">
        <v>0</v>
      </c>
      <c r="BA35" s="18">
        <v>0</v>
      </c>
      <c r="BB35" s="18">
        <v>0</v>
      </c>
      <c r="BC35" s="13">
        <v>0</v>
      </c>
      <c r="BD35" s="17">
        <v>0</v>
      </c>
      <c r="BE35" s="18">
        <v>0</v>
      </c>
      <c r="BF35" s="18">
        <v>0</v>
      </c>
      <c r="BG35" s="18">
        <v>0</v>
      </c>
      <c r="BH35" s="18">
        <v>0</v>
      </c>
      <c r="BI35" s="13">
        <v>0</v>
      </c>
    </row>
    <row r="36" spans="1:61" x14ac:dyDescent="0.3">
      <c r="A36" s="4" t="s">
        <v>27</v>
      </c>
      <c r="B36" s="109">
        <v>0</v>
      </c>
      <c r="C36" s="110">
        <v>0</v>
      </c>
      <c r="D36" s="110">
        <v>0</v>
      </c>
      <c r="E36" s="110">
        <v>0</v>
      </c>
      <c r="F36" s="110">
        <v>0</v>
      </c>
      <c r="G36" s="111">
        <v>0</v>
      </c>
      <c r="H36" s="17">
        <v>0</v>
      </c>
      <c r="I36" s="18">
        <v>0</v>
      </c>
      <c r="J36" s="18">
        <v>0</v>
      </c>
      <c r="K36" s="18">
        <v>0</v>
      </c>
      <c r="L36" s="18">
        <v>0</v>
      </c>
      <c r="M36" s="13">
        <v>0</v>
      </c>
      <c r="N36" s="17">
        <v>0</v>
      </c>
      <c r="O36" s="18">
        <v>0</v>
      </c>
      <c r="P36" s="18">
        <v>0</v>
      </c>
      <c r="Q36" s="18">
        <v>0</v>
      </c>
      <c r="R36" s="18">
        <v>0</v>
      </c>
      <c r="S36" s="13">
        <v>0</v>
      </c>
      <c r="T36" s="17">
        <v>0</v>
      </c>
      <c r="U36" s="18">
        <v>0</v>
      </c>
      <c r="V36" s="18">
        <v>0</v>
      </c>
      <c r="W36" s="18">
        <v>0</v>
      </c>
      <c r="X36" s="18">
        <v>0</v>
      </c>
      <c r="Y36" s="13">
        <v>0</v>
      </c>
      <c r="Z36" s="17">
        <v>0</v>
      </c>
      <c r="AA36" s="18">
        <v>0</v>
      </c>
      <c r="AB36" s="18">
        <v>0</v>
      </c>
      <c r="AC36" s="18">
        <v>0</v>
      </c>
      <c r="AD36" s="18">
        <v>0</v>
      </c>
      <c r="AE36" s="13">
        <v>0</v>
      </c>
      <c r="AF36" s="17">
        <v>0</v>
      </c>
      <c r="AG36" s="18">
        <v>0</v>
      </c>
      <c r="AH36" s="18">
        <v>0</v>
      </c>
      <c r="AI36" s="18">
        <v>0</v>
      </c>
      <c r="AJ36" s="18">
        <v>0</v>
      </c>
      <c r="AK36" s="13">
        <v>0</v>
      </c>
      <c r="AL36" s="17">
        <v>0</v>
      </c>
      <c r="AM36" s="18">
        <v>0</v>
      </c>
      <c r="AN36" s="18">
        <v>0</v>
      </c>
      <c r="AO36" s="18">
        <v>0</v>
      </c>
      <c r="AP36" s="18">
        <v>0</v>
      </c>
      <c r="AQ36" s="13">
        <v>0</v>
      </c>
      <c r="AR36" s="17">
        <v>0</v>
      </c>
      <c r="AS36" s="18">
        <v>0</v>
      </c>
      <c r="AT36" s="18">
        <v>0</v>
      </c>
      <c r="AU36" s="18">
        <v>0</v>
      </c>
      <c r="AV36" s="18">
        <v>0</v>
      </c>
      <c r="AW36" s="13">
        <v>0</v>
      </c>
      <c r="AX36" s="17">
        <v>0</v>
      </c>
      <c r="AY36" s="18">
        <v>0</v>
      </c>
      <c r="AZ36" s="18">
        <v>0</v>
      </c>
      <c r="BA36" s="18">
        <v>0</v>
      </c>
      <c r="BB36" s="18">
        <v>0</v>
      </c>
      <c r="BC36" s="13">
        <v>0</v>
      </c>
      <c r="BD36" s="17">
        <v>0</v>
      </c>
      <c r="BE36" s="18">
        <v>0</v>
      </c>
      <c r="BF36" s="18">
        <v>0</v>
      </c>
      <c r="BG36" s="18">
        <v>0</v>
      </c>
      <c r="BH36" s="18">
        <v>0</v>
      </c>
      <c r="BI36" s="13">
        <v>0</v>
      </c>
    </row>
    <row r="37" spans="1:61" x14ac:dyDescent="0.3">
      <c r="A37" s="4" t="s">
        <v>28</v>
      </c>
      <c r="B37" s="109">
        <v>0</v>
      </c>
      <c r="C37" s="110">
        <v>0</v>
      </c>
      <c r="D37" s="110">
        <v>0</v>
      </c>
      <c r="E37" s="110">
        <v>0</v>
      </c>
      <c r="F37" s="110">
        <v>0</v>
      </c>
      <c r="G37" s="111">
        <v>0</v>
      </c>
      <c r="H37" s="17">
        <v>0</v>
      </c>
      <c r="I37" s="18">
        <v>0</v>
      </c>
      <c r="J37" s="18">
        <v>0</v>
      </c>
      <c r="K37" s="18">
        <v>0</v>
      </c>
      <c r="L37" s="18">
        <v>0</v>
      </c>
      <c r="M37" s="13">
        <v>0</v>
      </c>
      <c r="N37" s="17">
        <v>0</v>
      </c>
      <c r="O37" s="18">
        <v>0</v>
      </c>
      <c r="P37" s="18">
        <v>0</v>
      </c>
      <c r="Q37" s="18">
        <v>0</v>
      </c>
      <c r="R37" s="18">
        <v>0</v>
      </c>
      <c r="S37" s="13">
        <v>0</v>
      </c>
      <c r="T37" s="17">
        <v>0</v>
      </c>
      <c r="U37" s="18">
        <v>0</v>
      </c>
      <c r="V37" s="18">
        <v>0</v>
      </c>
      <c r="W37" s="18">
        <v>0</v>
      </c>
      <c r="X37" s="18">
        <v>0</v>
      </c>
      <c r="Y37" s="13">
        <v>0</v>
      </c>
      <c r="Z37" s="17">
        <v>0</v>
      </c>
      <c r="AA37" s="18">
        <v>0</v>
      </c>
      <c r="AB37" s="18">
        <v>0</v>
      </c>
      <c r="AC37" s="18">
        <v>0</v>
      </c>
      <c r="AD37" s="18">
        <v>0</v>
      </c>
      <c r="AE37" s="13">
        <v>0</v>
      </c>
      <c r="AF37" s="17">
        <v>0</v>
      </c>
      <c r="AG37" s="18">
        <v>0</v>
      </c>
      <c r="AH37" s="18">
        <v>0</v>
      </c>
      <c r="AI37" s="18">
        <v>0</v>
      </c>
      <c r="AJ37" s="18">
        <v>0</v>
      </c>
      <c r="AK37" s="13">
        <v>0</v>
      </c>
      <c r="AL37" s="17">
        <v>0</v>
      </c>
      <c r="AM37" s="18">
        <v>0</v>
      </c>
      <c r="AN37" s="18">
        <v>0</v>
      </c>
      <c r="AO37" s="18">
        <v>0</v>
      </c>
      <c r="AP37" s="18">
        <v>0</v>
      </c>
      <c r="AQ37" s="13">
        <v>0</v>
      </c>
      <c r="AR37" s="17">
        <v>0</v>
      </c>
      <c r="AS37" s="18">
        <v>0</v>
      </c>
      <c r="AT37" s="18">
        <v>0</v>
      </c>
      <c r="AU37" s="18">
        <v>0</v>
      </c>
      <c r="AV37" s="18">
        <v>0</v>
      </c>
      <c r="AW37" s="13">
        <v>0</v>
      </c>
      <c r="AX37" s="17">
        <v>0</v>
      </c>
      <c r="AY37" s="18">
        <v>0</v>
      </c>
      <c r="AZ37" s="18">
        <v>0</v>
      </c>
      <c r="BA37" s="18">
        <v>0</v>
      </c>
      <c r="BB37" s="18">
        <v>0</v>
      </c>
      <c r="BC37" s="13">
        <v>0</v>
      </c>
      <c r="BD37" s="17">
        <v>0</v>
      </c>
      <c r="BE37" s="18">
        <v>0</v>
      </c>
      <c r="BF37" s="18">
        <v>0</v>
      </c>
      <c r="BG37" s="18">
        <v>0</v>
      </c>
      <c r="BH37" s="18">
        <v>0</v>
      </c>
      <c r="BI37" s="13">
        <v>0</v>
      </c>
    </row>
    <row r="38" spans="1:61" x14ac:dyDescent="0.3">
      <c r="A38" s="4" t="s">
        <v>29</v>
      </c>
      <c r="B38" s="109">
        <v>0</v>
      </c>
      <c r="C38" s="110">
        <v>0</v>
      </c>
      <c r="D38" s="110">
        <v>0</v>
      </c>
      <c r="E38" s="110">
        <v>0</v>
      </c>
      <c r="F38" s="110">
        <v>0</v>
      </c>
      <c r="G38" s="111">
        <v>0</v>
      </c>
      <c r="H38" s="17">
        <v>0</v>
      </c>
      <c r="I38" s="18">
        <v>0</v>
      </c>
      <c r="J38" s="18">
        <v>0</v>
      </c>
      <c r="K38" s="18">
        <v>0</v>
      </c>
      <c r="L38" s="18">
        <v>0</v>
      </c>
      <c r="M38" s="13">
        <v>0</v>
      </c>
      <c r="N38" s="17">
        <v>0</v>
      </c>
      <c r="O38" s="18">
        <v>0</v>
      </c>
      <c r="P38" s="18">
        <v>0</v>
      </c>
      <c r="Q38" s="18">
        <v>0</v>
      </c>
      <c r="R38" s="18">
        <v>0</v>
      </c>
      <c r="S38" s="13">
        <v>0</v>
      </c>
      <c r="T38" s="17">
        <v>0</v>
      </c>
      <c r="U38" s="18">
        <v>0</v>
      </c>
      <c r="V38" s="18">
        <v>0</v>
      </c>
      <c r="W38" s="18">
        <v>0</v>
      </c>
      <c r="X38" s="18">
        <v>0</v>
      </c>
      <c r="Y38" s="13">
        <v>0</v>
      </c>
      <c r="Z38" s="17">
        <v>0</v>
      </c>
      <c r="AA38" s="18">
        <v>0</v>
      </c>
      <c r="AB38" s="18">
        <v>0</v>
      </c>
      <c r="AC38" s="18">
        <v>0</v>
      </c>
      <c r="AD38" s="18">
        <v>0</v>
      </c>
      <c r="AE38" s="13">
        <v>0</v>
      </c>
      <c r="AF38" s="17">
        <v>0</v>
      </c>
      <c r="AG38" s="18">
        <v>0</v>
      </c>
      <c r="AH38" s="18">
        <v>0</v>
      </c>
      <c r="AI38" s="18">
        <v>0</v>
      </c>
      <c r="AJ38" s="18">
        <v>0</v>
      </c>
      <c r="AK38" s="13">
        <v>0</v>
      </c>
      <c r="AL38" s="17">
        <v>0</v>
      </c>
      <c r="AM38" s="18">
        <v>0</v>
      </c>
      <c r="AN38" s="18">
        <v>0</v>
      </c>
      <c r="AO38" s="18">
        <v>0</v>
      </c>
      <c r="AP38" s="18">
        <v>0</v>
      </c>
      <c r="AQ38" s="13">
        <v>0</v>
      </c>
      <c r="AR38" s="17">
        <v>0</v>
      </c>
      <c r="AS38" s="18">
        <v>0</v>
      </c>
      <c r="AT38" s="18">
        <v>0</v>
      </c>
      <c r="AU38" s="18">
        <v>0</v>
      </c>
      <c r="AV38" s="18">
        <v>0</v>
      </c>
      <c r="AW38" s="13">
        <v>0</v>
      </c>
      <c r="AX38" s="17">
        <v>0</v>
      </c>
      <c r="AY38" s="18">
        <v>0</v>
      </c>
      <c r="AZ38" s="18">
        <v>0</v>
      </c>
      <c r="BA38" s="18">
        <v>0</v>
      </c>
      <c r="BB38" s="18">
        <v>0</v>
      </c>
      <c r="BC38" s="13">
        <v>0</v>
      </c>
      <c r="BD38" s="17">
        <v>0</v>
      </c>
      <c r="BE38" s="18">
        <v>0</v>
      </c>
      <c r="BF38" s="18">
        <v>0</v>
      </c>
      <c r="BG38" s="18">
        <v>0</v>
      </c>
      <c r="BH38" s="18">
        <v>0</v>
      </c>
      <c r="BI38" s="13">
        <v>0</v>
      </c>
    </row>
    <row r="39" spans="1:61" x14ac:dyDescent="0.3">
      <c r="A39" s="4" t="s">
        <v>30</v>
      </c>
      <c r="B39" s="109">
        <v>0</v>
      </c>
      <c r="C39" s="110">
        <v>0</v>
      </c>
      <c r="D39" s="110">
        <v>0</v>
      </c>
      <c r="E39" s="110">
        <v>0</v>
      </c>
      <c r="F39" s="110">
        <v>0</v>
      </c>
      <c r="G39" s="111">
        <v>0</v>
      </c>
      <c r="H39" s="17">
        <v>0</v>
      </c>
      <c r="I39" s="18">
        <v>0</v>
      </c>
      <c r="J39" s="18">
        <v>0</v>
      </c>
      <c r="K39" s="18">
        <v>0</v>
      </c>
      <c r="L39" s="18">
        <v>0</v>
      </c>
      <c r="M39" s="13">
        <v>0</v>
      </c>
      <c r="N39" s="17">
        <v>0</v>
      </c>
      <c r="O39" s="18">
        <v>0</v>
      </c>
      <c r="P39" s="18">
        <v>0</v>
      </c>
      <c r="Q39" s="18">
        <v>0</v>
      </c>
      <c r="R39" s="18">
        <v>0</v>
      </c>
      <c r="S39" s="13">
        <v>0</v>
      </c>
      <c r="T39" s="17">
        <v>0</v>
      </c>
      <c r="U39" s="18">
        <v>0</v>
      </c>
      <c r="V39" s="18">
        <v>0</v>
      </c>
      <c r="W39" s="18">
        <v>0</v>
      </c>
      <c r="X39" s="18">
        <v>0</v>
      </c>
      <c r="Y39" s="13">
        <v>0</v>
      </c>
      <c r="Z39" s="17">
        <v>0</v>
      </c>
      <c r="AA39" s="18">
        <v>0</v>
      </c>
      <c r="AB39" s="18">
        <v>0</v>
      </c>
      <c r="AC39" s="18">
        <v>0</v>
      </c>
      <c r="AD39" s="18">
        <v>0</v>
      </c>
      <c r="AE39" s="13">
        <v>0</v>
      </c>
      <c r="AF39" s="17">
        <v>0</v>
      </c>
      <c r="AG39" s="18">
        <v>0</v>
      </c>
      <c r="AH39" s="18">
        <v>0</v>
      </c>
      <c r="AI39" s="18">
        <v>0</v>
      </c>
      <c r="AJ39" s="18">
        <v>0</v>
      </c>
      <c r="AK39" s="13">
        <v>0</v>
      </c>
      <c r="AL39" s="17">
        <v>0</v>
      </c>
      <c r="AM39" s="18">
        <v>0</v>
      </c>
      <c r="AN39" s="18">
        <v>0</v>
      </c>
      <c r="AO39" s="18">
        <v>0</v>
      </c>
      <c r="AP39" s="18">
        <v>0</v>
      </c>
      <c r="AQ39" s="13">
        <v>0</v>
      </c>
      <c r="AR39" s="17">
        <v>0</v>
      </c>
      <c r="AS39" s="18">
        <v>0</v>
      </c>
      <c r="AT39" s="18">
        <v>0</v>
      </c>
      <c r="AU39" s="18">
        <v>0</v>
      </c>
      <c r="AV39" s="18">
        <v>0</v>
      </c>
      <c r="AW39" s="13">
        <v>0</v>
      </c>
      <c r="AX39" s="17">
        <v>0</v>
      </c>
      <c r="AY39" s="18">
        <v>0</v>
      </c>
      <c r="AZ39" s="18">
        <v>0</v>
      </c>
      <c r="BA39" s="18">
        <v>0</v>
      </c>
      <c r="BB39" s="18">
        <v>0</v>
      </c>
      <c r="BC39" s="13">
        <v>0</v>
      </c>
      <c r="BD39" s="17">
        <v>0</v>
      </c>
      <c r="BE39" s="18">
        <v>0</v>
      </c>
      <c r="BF39" s="18">
        <v>0</v>
      </c>
      <c r="BG39" s="18">
        <v>0</v>
      </c>
      <c r="BH39" s="18">
        <v>0</v>
      </c>
      <c r="BI39" s="13">
        <v>0</v>
      </c>
    </row>
    <row r="40" spans="1:61" x14ac:dyDescent="0.3">
      <c r="A40" s="4" t="s">
        <v>31</v>
      </c>
      <c r="B40" s="109">
        <v>805455</v>
      </c>
      <c r="C40" s="110">
        <v>0</v>
      </c>
      <c r="D40" s="110">
        <v>0</v>
      </c>
      <c r="E40" s="110">
        <v>0</v>
      </c>
      <c r="F40" s="110">
        <v>0</v>
      </c>
      <c r="G40" s="111">
        <v>805455</v>
      </c>
      <c r="H40" s="17">
        <v>0</v>
      </c>
      <c r="I40" s="18">
        <v>0</v>
      </c>
      <c r="J40" s="18">
        <v>0</v>
      </c>
      <c r="K40" s="18">
        <v>0</v>
      </c>
      <c r="L40" s="18">
        <v>0</v>
      </c>
      <c r="M40" s="13">
        <v>0</v>
      </c>
      <c r="N40" s="17">
        <v>0</v>
      </c>
      <c r="O40" s="18">
        <v>0</v>
      </c>
      <c r="P40" s="18">
        <v>0</v>
      </c>
      <c r="Q40" s="18">
        <v>0</v>
      </c>
      <c r="R40" s="18">
        <v>0</v>
      </c>
      <c r="S40" s="13">
        <v>0</v>
      </c>
      <c r="T40" s="17">
        <v>0</v>
      </c>
      <c r="U40" s="18">
        <v>0</v>
      </c>
      <c r="V40" s="18">
        <v>0</v>
      </c>
      <c r="W40" s="18">
        <v>0</v>
      </c>
      <c r="X40" s="18">
        <v>0</v>
      </c>
      <c r="Y40" s="13">
        <v>0</v>
      </c>
      <c r="Z40" s="17">
        <v>0</v>
      </c>
      <c r="AA40" s="18">
        <v>0</v>
      </c>
      <c r="AB40" s="18">
        <v>0</v>
      </c>
      <c r="AC40" s="18">
        <v>0</v>
      </c>
      <c r="AD40" s="18">
        <v>0</v>
      </c>
      <c r="AE40" s="13">
        <v>0</v>
      </c>
      <c r="AF40" s="17">
        <v>0</v>
      </c>
      <c r="AG40" s="18">
        <v>0</v>
      </c>
      <c r="AH40" s="18">
        <v>0</v>
      </c>
      <c r="AI40" s="18">
        <v>0</v>
      </c>
      <c r="AJ40" s="18">
        <v>0</v>
      </c>
      <c r="AK40" s="13">
        <v>0</v>
      </c>
      <c r="AL40" s="17">
        <v>0</v>
      </c>
      <c r="AM40" s="18">
        <v>0</v>
      </c>
      <c r="AN40" s="18">
        <v>0</v>
      </c>
      <c r="AO40" s="18">
        <v>0</v>
      </c>
      <c r="AP40" s="18">
        <v>0</v>
      </c>
      <c r="AQ40" s="13">
        <v>0</v>
      </c>
      <c r="AR40" s="17">
        <v>0</v>
      </c>
      <c r="AS40" s="18">
        <v>0</v>
      </c>
      <c r="AT40" s="18">
        <v>0</v>
      </c>
      <c r="AU40" s="18">
        <v>0</v>
      </c>
      <c r="AV40" s="18">
        <v>0</v>
      </c>
      <c r="AW40" s="13">
        <v>0</v>
      </c>
      <c r="AX40" s="17">
        <v>0</v>
      </c>
      <c r="AY40" s="18">
        <v>0</v>
      </c>
      <c r="AZ40" s="18">
        <v>0</v>
      </c>
      <c r="BA40" s="18">
        <v>0</v>
      </c>
      <c r="BB40" s="18">
        <v>0</v>
      </c>
      <c r="BC40" s="13">
        <v>0</v>
      </c>
      <c r="BD40" s="17">
        <v>805455</v>
      </c>
      <c r="BE40" s="18">
        <v>0</v>
      </c>
      <c r="BF40" s="18">
        <v>0</v>
      </c>
      <c r="BG40" s="18">
        <v>0</v>
      </c>
      <c r="BH40" s="18">
        <v>0</v>
      </c>
      <c r="BI40" s="13">
        <v>805455</v>
      </c>
    </row>
    <row r="41" spans="1:61" x14ac:dyDescent="0.3">
      <c r="A41" s="4" t="s">
        <v>32</v>
      </c>
      <c r="B41" s="109">
        <v>345455</v>
      </c>
      <c r="C41" s="110">
        <v>0</v>
      </c>
      <c r="D41" s="110">
        <v>0</v>
      </c>
      <c r="E41" s="110">
        <v>45328</v>
      </c>
      <c r="F41" s="110">
        <v>0</v>
      </c>
      <c r="G41" s="111">
        <v>390783</v>
      </c>
      <c r="H41" s="17">
        <v>0</v>
      </c>
      <c r="I41" s="18">
        <v>0</v>
      </c>
      <c r="J41" s="18">
        <v>0</v>
      </c>
      <c r="K41" s="18">
        <v>22182</v>
      </c>
      <c r="L41" s="18">
        <v>0</v>
      </c>
      <c r="M41" s="13">
        <v>22182</v>
      </c>
      <c r="N41" s="17">
        <v>0</v>
      </c>
      <c r="O41" s="18">
        <v>0</v>
      </c>
      <c r="P41" s="18">
        <v>0</v>
      </c>
      <c r="Q41" s="18">
        <v>4300</v>
      </c>
      <c r="R41" s="18">
        <v>0</v>
      </c>
      <c r="S41" s="13">
        <v>4300</v>
      </c>
      <c r="T41" s="17">
        <v>0</v>
      </c>
      <c r="U41" s="18">
        <v>0</v>
      </c>
      <c r="V41" s="18">
        <v>0</v>
      </c>
      <c r="W41" s="18">
        <v>4300</v>
      </c>
      <c r="X41" s="18">
        <v>0</v>
      </c>
      <c r="Y41" s="13">
        <v>4300</v>
      </c>
      <c r="Z41" s="17">
        <v>0</v>
      </c>
      <c r="AA41" s="18">
        <v>0</v>
      </c>
      <c r="AB41" s="18">
        <v>0</v>
      </c>
      <c r="AC41" s="18">
        <v>0</v>
      </c>
      <c r="AD41" s="18">
        <v>0</v>
      </c>
      <c r="AE41" s="13">
        <v>0</v>
      </c>
      <c r="AF41" s="17">
        <v>0</v>
      </c>
      <c r="AG41" s="18">
        <v>0</v>
      </c>
      <c r="AH41" s="18">
        <v>0</v>
      </c>
      <c r="AI41" s="18">
        <v>0</v>
      </c>
      <c r="AJ41" s="18">
        <v>0</v>
      </c>
      <c r="AK41" s="13">
        <v>0</v>
      </c>
      <c r="AL41" s="17">
        <v>0</v>
      </c>
      <c r="AM41" s="18">
        <v>0</v>
      </c>
      <c r="AN41" s="18">
        <v>0</v>
      </c>
      <c r="AO41" s="18">
        <v>14546</v>
      </c>
      <c r="AP41" s="18">
        <v>0</v>
      </c>
      <c r="AQ41" s="13">
        <v>14546</v>
      </c>
      <c r="AR41" s="17">
        <v>0</v>
      </c>
      <c r="AS41" s="18">
        <v>0</v>
      </c>
      <c r="AT41" s="18">
        <v>0</v>
      </c>
      <c r="AU41" s="18">
        <v>0</v>
      </c>
      <c r="AV41" s="18">
        <v>0</v>
      </c>
      <c r="AW41" s="13">
        <v>0</v>
      </c>
      <c r="AX41" s="17">
        <v>345455</v>
      </c>
      <c r="AY41" s="18">
        <v>0</v>
      </c>
      <c r="AZ41" s="18">
        <v>0</v>
      </c>
      <c r="BA41" s="18">
        <v>0</v>
      </c>
      <c r="BB41" s="18">
        <v>0</v>
      </c>
      <c r="BC41" s="13">
        <v>345455</v>
      </c>
      <c r="BD41" s="17">
        <v>0</v>
      </c>
      <c r="BE41" s="18">
        <v>0</v>
      </c>
      <c r="BF41" s="18">
        <v>0</v>
      </c>
      <c r="BG41" s="18">
        <v>0</v>
      </c>
      <c r="BH41" s="18">
        <v>0</v>
      </c>
      <c r="BI41" s="13">
        <v>0</v>
      </c>
    </row>
    <row r="42" spans="1:61" x14ac:dyDescent="0.3">
      <c r="A42" s="4" t="s">
        <v>33</v>
      </c>
      <c r="B42" s="109">
        <v>0</v>
      </c>
      <c r="C42" s="110">
        <v>0</v>
      </c>
      <c r="D42" s="110">
        <v>0</v>
      </c>
      <c r="E42" s="110">
        <v>0</v>
      </c>
      <c r="F42" s="110">
        <v>0</v>
      </c>
      <c r="G42" s="111">
        <v>0</v>
      </c>
      <c r="H42" s="17">
        <v>0</v>
      </c>
      <c r="I42" s="18">
        <v>0</v>
      </c>
      <c r="J42" s="18">
        <v>0</v>
      </c>
      <c r="K42" s="18">
        <v>0</v>
      </c>
      <c r="L42" s="18">
        <v>0</v>
      </c>
      <c r="M42" s="13">
        <v>0</v>
      </c>
      <c r="N42" s="17">
        <v>0</v>
      </c>
      <c r="O42" s="18">
        <v>0</v>
      </c>
      <c r="P42" s="18">
        <v>0</v>
      </c>
      <c r="Q42" s="18">
        <v>0</v>
      </c>
      <c r="R42" s="18">
        <v>0</v>
      </c>
      <c r="S42" s="13">
        <v>0</v>
      </c>
      <c r="T42" s="17">
        <v>0</v>
      </c>
      <c r="U42" s="18">
        <v>0</v>
      </c>
      <c r="V42" s="18">
        <v>0</v>
      </c>
      <c r="W42" s="18">
        <v>0</v>
      </c>
      <c r="X42" s="18">
        <v>0</v>
      </c>
      <c r="Y42" s="13">
        <v>0</v>
      </c>
      <c r="Z42" s="17">
        <v>0</v>
      </c>
      <c r="AA42" s="18">
        <v>0</v>
      </c>
      <c r="AB42" s="18">
        <v>0</v>
      </c>
      <c r="AC42" s="18">
        <v>0</v>
      </c>
      <c r="AD42" s="18">
        <v>0</v>
      </c>
      <c r="AE42" s="13">
        <v>0</v>
      </c>
      <c r="AF42" s="17">
        <v>0</v>
      </c>
      <c r="AG42" s="18">
        <v>0</v>
      </c>
      <c r="AH42" s="18">
        <v>0</v>
      </c>
      <c r="AI42" s="18">
        <v>0</v>
      </c>
      <c r="AJ42" s="18">
        <v>0</v>
      </c>
      <c r="AK42" s="13">
        <v>0</v>
      </c>
      <c r="AL42" s="17">
        <v>0</v>
      </c>
      <c r="AM42" s="18">
        <v>0</v>
      </c>
      <c r="AN42" s="18">
        <v>0</v>
      </c>
      <c r="AO42" s="18">
        <v>0</v>
      </c>
      <c r="AP42" s="18">
        <v>0</v>
      </c>
      <c r="AQ42" s="13">
        <v>0</v>
      </c>
      <c r="AR42" s="17">
        <v>0</v>
      </c>
      <c r="AS42" s="18">
        <v>0</v>
      </c>
      <c r="AT42" s="18">
        <v>0</v>
      </c>
      <c r="AU42" s="18">
        <v>0</v>
      </c>
      <c r="AV42" s="18">
        <v>0</v>
      </c>
      <c r="AW42" s="13">
        <v>0</v>
      </c>
      <c r="AX42" s="17">
        <v>0</v>
      </c>
      <c r="AY42" s="18">
        <v>0</v>
      </c>
      <c r="AZ42" s="18">
        <v>0</v>
      </c>
      <c r="BA42" s="18">
        <v>0</v>
      </c>
      <c r="BB42" s="18">
        <v>0</v>
      </c>
      <c r="BC42" s="13">
        <v>0</v>
      </c>
      <c r="BD42" s="17">
        <v>0</v>
      </c>
      <c r="BE42" s="18">
        <v>0</v>
      </c>
      <c r="BF42" s="18">
        <v>0</v>
      </c>
      <c r="BG42" s="18">
        <v>0</v>
      </c>
      <c r="BH42" s="18">
        <v>0</v>
      </c>
      <c r="BI42" s="13">
        <v>0</v>
      </c>
    </row>
    <row r="43" spans="1:61" x14ac:dyDescent="0.3">
      <c r="A43" s="4" t="s">
        <v>34</v>
      </c>
      <c r="B43" s="109">
        <v>0</v>
      </c>
      <c r="C43" s="110">
        <v>0</v>
      </c>
      <c r="D43" s="110">
        <v>0</v>
      </c>
      <c r="E43" s="110">
        <v>0</v>
      </c>
      <c r="F43" s="110">
        <v>0</v>
      </c>
      <c r="G43" s="111">
        <v>0</v>
      </c>
      <c r="H43" s="17">
        <v>0</v>
      </c>
      <c r="I43" s="18">
        <v>0</v>
      </c>
      <c r="J43" s="18">
        <v>0</v>
      </c>
      <c r="K43" s="18">
        <v>0</v>
      </c>
      <c r="L43" s="18">
        <v>0</v>
      </c>
      <c r="M43" s="13">
        <v>0</v>
      </c>
      <c r="N43" s="17">
        <v>0</v>
      </c>
      <c r="O43" s="18">
        <v>0</v>
      </c>
      <c r="P43" s="18">
        <v>0</v>
      </c>
      <c r="Q43" s="18">
        <v>0</v>
      </c>
      <c r="R43" s="18">
        <v>0</v>
      </c>
      <c r="S43" s="13">
        <v>0</v>
      </c>
      <c r="T43" s="17">
        <v>0</v>
      </c>
      <c r="U43" s="18">
        <v>0</v>
      </c>
      <c r="V43" s="18">
        <v>0</v>
      </c>
      <c r="W43" s="18">
        <v>0</v>
      </c>
      <c r="X43" s="18">
        <v>0</v>
      </c>
      <c r="Y43" s="13">
        <v>0</v>
      </c>
      <c r="Z43" s="17">
        <v>0</v>
      </c>
      <c r="AA43" s="18">
        <v>0</v>
      </c>
      <c r="AB43" s="18">
        <v>0</v>
      </c>
      <c r="AC43" s="18">
        <v>0</v>
      </c>
      <c r="AD43" s="18">
        <v>0</v>
      </c>
      <c r="AE43" s="13">
        <v>0</v>
      </c>
      <c r="AF43" s="17">
        <v>0</v>
      </c>
      <c r="AG43" s="18">
        <v>0</v>
      </c>
      <c r="AH43" s="18">
        <v>0</v>
      </c>
      <c r="AI43" s="18">
        <v>0</v>
      </c>
      <c r="AJ43" s="18">
        <v>0</v>
      </c>
      <c r="AK43" s="13">
        <v>0</v>
      </c>
      <c r="AL43" s="17">
        <v>0</v>
      </c>
      <c r="AM43" s="18">
        <v>0</v>
      </c>
      <c r="AN43" s="18">
        <v>0</v>
      </c>
      <c r="AO43" s="18">
        <v>0</v>
      </c>
      <c r="AP43" s="18">
        <v>0</v>
      </c>
      <c r="AQ43" s="13">
        <v>0</v>
      </c>
      <c r="AR43" s="17">
        <v>0</v>
      </c>
      <c r="AS43" s="18">
        <v>0</v>
      </c>
      <c r="AT43" s="18">
        <v>0</v>
      </c>
      <c r="AU43" s="18">
        <v>0</v>
      </c>
      <c r="AV43" s="18">
        <v>0</v>
      </c>
      <c r="AW43" s="13">
        <v>0</v>
      </c>
      <c r="AX43" s="17">
        <v>0</v>
      </c>
      <c r="AY43" s="18">
        <v>0</v>
      </c>
      <c r="AZ43" s="18">
        <v>0</v>
      </c>
      <c r="BA43" s="18">
        <v>0</v>
      </c>
      <c r="BB43" s="18">
        <v>0</v>
      </c>
      <c r="BC43" s="13">
        <v>0</v>
      </c>
      <c r="BD43" s="17">
        <v>0</v>
      </c>
      <c r="BE43" s="18">
        <v>0</v>
      </c>
      <c r="BF43" s="18">
        <v>0</v>
      </c>
      <c r="BG43" s="18">
        <v>0</v>
      </c>
      <c r="BH43" s="18">
        <v>0</v>
      </c>
      <c r="BI43" s="13">
        <v>0</v>
      </c>
    </row>
    <row r="44" spans="1:61" x14ac:dyDescent="0.3">
      <c r="A44" s="4" t="s">
        <v>35</v>
      </c>
      <c r="B44" s="109">
        <v>0</v>
      </c>
      <c r="C44" s="110">
        <v>-1061525</v>
      </c>
      <c r="D44" s="110">
        <v>0</v>
      </c>
      <c r="E44" s="110">
        <v>0</v>
      </c>
      <c r="F44" s="110">
        <v>0</v>
      </c>
      <c r="G44" s="111">
        <v>-1061525</v>
      </c>
      <c r="H44" s="17">
        <v>0</v>
      </c>
      <c r="I44" s="18">
        <v>0</v>
      </c>
      <c r="J44" s="18">
        <v>0</v>
      </c>
      <c r="K44" s="18">
        <v>0</v>
      </c>
      <c r="L44" s="18">
        <v>0</v>
      </c>
      <c r="M44" s="13">
        <v>0</v>
      </c>
      <c r="N44" s="17">
        <v>0</v>
      </c>
      <c r="O44" s="18">
        <v>0</v>
      </c>
      <c r="P44" s="18">
        <v>0</v>
      </c>
      <c r="Q44" s="18">
        <v>0</v>
      </c>
      <c r="R44" s="18">
        <v>0</v>
      </c>
      <c r="S44" s="13">
        <v>0</v>
      </c>
      <c r="T44" s="17">
        <v>0</v>
      </c>
      <c r="U44" s="18">
        <v>0</v>
      </c>
      <c r="V44" s="18">
        <v>0</v>
      </c>
      <c r="W44" s="18">
        <v>0</v>
      </c>
      <c r="X44" s="18">
        <v>0</v>
      </c>
      <c r="Y44" s="13">
        <v>0</v>
      </c>
      <c r="Z44" s="17">
        <v>0</v>
      </c>
      <c r="AA44" s="18">
        <v>-1061525</v>
      </c>
      <c r="AB44" s="18">
        <v>0</v>
      </c>
      <c r="AC44" s="18">
        <v>0</v>
      </c>
      <c r="AD44" s="18">
        <v>0</v>
      </c>
      <c r="AE44" s="13">
        <v>-1061525</v>
      </c>
      <c r="AF44" s="17">
        <v>0</v>
      </c>
      <c r="AG44" s="18">
        <v>0</v>
      </c>
      <c r="AH44" s="18">
        <v>0</v>
      </c>
      <c r="AI44" s="18">
        <v>0</v>
      </c>
      <c r="AJ44" s="18">
        <v>0</v>
      </c>
      <c r="AK44" s="13">
        <v>0</v>
      </c>
      <c r="AL44" s="17">
        <v>0</v>
      </c>
      <c r="AM44" s="18">
        <v>0</v>
      </c>
      <c r="AN44" s="18">
        <v>0</v>
      </c>
      <c r="AO44" s="18">
        <v>0</v>
      </c>
      <c r="AP44" s="18">
        <v>0</v>
      </c>
      <c r="AQ44" s="13">
        <v>0</v>
      </c>
      <c r="AR44" s="17">
        <v>0</v>
      </c>
      <c r="AS44" s="18">
        <v>0</v>
      </c>
      <c r="AT44" s="18">
        <v>0</v>
      </c>
      <c r="AU44" s="18">
        <v>0</v>
      </c>
      <c r="AV44" s="18">
        <v>0</v>
      </c>
      <c r="AW44" s="13">
        <v>0</v>
      </c>
      <c r="AX44" s="17">
        <v>0</v>
      </c>
      <c r="AY44" s="18">
        <v>0</v>
      </c>
      <c r="AZ44" s="18">
        <v>0</v>
      </c>
      <c r="BA44" s="18">
        <v>0</v>
      </c>
      <c r="BB44" s="18">
        <v>0</v>
      </c>
      <c r="BC44" s="13">
        <v>0</v>
      </c>
      <c r="BD44" s="17">
        <v>0</v>
      </c>
      <c r="BE44" s="18">
        <v>0</v>
      </c>
      <c r="BF44" s="18">
        <v>0</v>
      </c>
      <c r="BG44" s="18">
        <v>0</v>
      </c>
      <c r="BH44" s="18">
        <v>0</v>
      </c>
      <c r="BI44" s="13">
        <v>0</v>
      </c>
    </row>
    <row r="45" spans="1:61" x14ac:dyDescent="0.3">
      <c r="A45" s="4" t="s">
        <v>36</v>
      </c>
      <c r="B45" s="109">
        <v>17005910.510000002</v>
      </c>
      <c r="C45" s="110">
        <v>0</v>
      </c>
      <c r="D45" s="110">
        <v>0</v>
      </c>
      <c r="E45" s="110">
        <v>46037.16</v>
      </c>
      <c r="F45" s="110">
        <v>0</v>
      </c>
      <c r="G45" s="111">
        <v>17051947.670000002</v>
      </c>
      <c r="H45" s="17">
        <v>17005910.510000002</v>
      </c>
      <c r="I45" s="18">
        <v>0</v>
      </c>
      <c r="J45" s="18">
        <v>0</v>
      </c>
      <c r="K45" s="18">
        <v>46037.16</v>
      </c>
      <c r="L45" s="18">
        <v>0</v>
      </c>
      <c r="M45" s="13">
        <v>17051947.670000002</v>
      </c>
      <c r="N45" s="17">
        <v>0</v>
      </c>
      <c r="O45" s="18">
        <v>0</v>
      </c>
      <c r="P45" s="18">
        <v>0</v>
      </c>
      <c r="Q45" s="18">
        <v>0</v>
      </c>
      <c r="R45" s="18">
        <v>0</v>
      </c>
      <c r="S45" s="13">
        <v>0</v>
      </c>
      <c r="T45" s="17">
        <v>0</v>
      </c>
      <c r="U45" s="18">
        <v>0</v>
      </c>
      <c r="V45" s="18">
        <v>0</v>
      </c>
      <c r="W45" s="18">
        <v>0</v>
      </c>
      <c r="X45" s="18">
        <v>0</v>
      </c>
      <c r="Y45" s="13">
        <v>0</v>
      </c>
      <c r="Z45" s="17">
        <v>0</v>
      </c>
      <c r="AA45" s="18">
        <v>0</v>
      </c>
      <c r="AB45" s="18">
        <v>0</v>
      </c>
      <c r="AC45" s="18">
        <v>0</v>
      </c>
      <c r="AD45" s="18">
        <v>0</v>
      </c>
      <c r="AE45" s="13">
        <v>0</v>
      </c>
      <c r="AF45" s="17">
        <v>0</v>
      </c>
      <c r="AG45" s="18">
        <v>0</v>
      </c>
      <c r="AH45" s="18">
        <v>0</v>
      </c>
      <c r="AI45" s="18">
        <v>0</v>
      </c>
      <c r="AJ45" s="18">
        <v>0</v>
      </c>
      <c r="AK45" s="13">
        <v>0</v>
      </c>
      <c r="AL45" s="17">
        <v>0</v>
      </c>
      <c r="AM45" s="18">
        <v>0</v>
      </c>
      <c r="AN45" s="18">
        <v>0</v>
      </c>
      <c r="AO45" s="18">
        <v>0</v>
      </c>
      <c r="AP45" s="18">
        <v>0</v>
      </c>
      <c r="AQ45" s="13">
        <v>0</v>
      </c>
      <c r="AR45" s="17">
        <v>0</v>
      </c>
      <c r="AS45" s="18">
        <v>0</v>
      </c>
      <c r="AT45" s="18">
        <v>0</v>
      </c>
      <c r="AU45" s="18">
        <v>0</v>
      </c>
      <c r="AV45" s="18">
        <v>0</v>
      </c>
      <c r="AW45" s="13">
        <v>0</v>
      </c>
      <c r="AX45" s="17">
        <v>0</v>
      </c>
      <c r="AY45" s="18">
        <v>0</v>
      </c>
      <c r="AZ45" s="18">
        <v>0</v>
      </c>
      <c r="BA45" s="18">
        <v>0</v>
      </c>
      <c r="BB45" s="18">
        <v>0</v>
      </c>
      <c r="BC45" s="13">
        <v>0</v>
      </c>
      <c r="BD45" s="17">
        <v>0</v>
      </c>
      <c r="BE45" s="18">
        <v>0</v>
      </c>
      <c r="BF45" s="18">
        <v>0</v>
      </c>
      <c r="BG45" s="18">
        <v>0</v>
      </c>
      <c r="BH45" s="18">
        <v>0</v>
      </c>
      <c r="BI45" s="13">
        <v>0</v>
      </c>
    </row>
    <row r="46" spans="1:61" x14ac:dyDescent="0.3">
      <c r="A46" s="4" t="s">
        <v>37</v>
      </c>
      <c r="B46" s="109">
        <v>0</v>
      </c>
      <c r="C46" s="110">
        <v>0</v>
      </c>
      <c r="D46" s="110">
        <v>0</v>
      </c>
      <c r="E46" s="110">
        <v>18636.75</v>
      </c>
      <c r="F46" s="110">
        <v>0</v>
      </c>
      <c r="G46" s="111">
        <v>18636.75</v>
      </c>
      <c r="H46" s="17">
        <v>0</v>
      </c>
      <c r="I46" s="18">
        <v>0</v>
      </c>
      <c r="J46" s="18">
        <v>0</v>
      </c>
      <c r="K46" s="18">
        <v>0</v>
      </c>
      <c r="L46" s="18">
        <v>0</v>
      </c>
      <c r="M46" s="13">
        <v>0</v>
      </c>
      <c r="N46" s="17">
        <v>0</v>
      </c>
      <c r="O46" s="18">
        <v>0</v>
      </c>
      <c r="P46" s="18">
        <v>0</v>
      </c>
      <c r="Q46" s="18">
        <v>0</v>
      </c>
      <c r="R46" s="18">
        <v>0</v>
      </c>
      <c r="S46" s="13">
        <v>0</v>
      </c>
      <c r="T46" s="17">
        <v>0</v>
      </c>
      <c r="U46" s="18">
        <v>0</v>
      </c>
      <c r="V46" s="18">
        <v>0</v>
      </c>
      <c r="W46" s="18">
        <v>0</v>
      </c>
      <c r="X46" s="18">
        <v>0</v>
      </c>
      <c r="Y46" s="13">
        <v>0</v>
      </c>
      <c r="Z46" s="17">
        <v>0</v>
      </c>
      <c r="AA46" s="18">
        <v>0</v>
      </c>
      <c r="AB46" s="18">
        <v>0</v>
      </c>
      <c r="AC46" s="18">
        <v>0</v>
      </c>
      <c r="AD46" s="18">
        <v>0</v>
      </c>
      <c r="AE46" s="13">
        <v>0</v>
      </c>
      <c r="AF46" s="17">
        <v>0</v>
      </c>
      <c r="AG46" s="18">
        <v>0</v>
      </c>
      <c r="AH46" s="18">
        <v>0</v>
      </c>
      <c r="AI46" s="18">
        <v>0</v>
      </c>
      <c r="AJ46" s="18">
        <v>0</v>
      </c>
      <c r="AK46" s="13">
        <v>0</v>
      </c>
      <c r="AL46" s="17">
        <v>0</v>
      </c>
      <c r="AM46" s="18">
        <v>0</v>
      </c>
      <c r="AN46" s="18">
        <v>0</v>
      </c>
      <c r="AO46" s="18">
        <v>0</v>
      </c>
      <c r="AP46" s="18">
        <v>0</v>
      </c>
      <c r="AQ46" s="13">
        <v>0</v>
      </c>
      <c r="AR46" s="17">
        <v>0</v>
      </c>
      <c r="AS46" s="18">
        <v>0</v>
      </c>
      <c r="AT46" s="18">
        <v>0</v>
      </c>
      <c r="AU46" s="18">
        <v>0</v>
      </c>
      <c r="AV46" s="18">
        <v>0</v>
      </c>
      <c r="AW46" s="13">
        <v>0</v>
      </c>
      <c r="AX46" s="17">
        <v>0</v>
      </c>
      <c r="AY46" s="18">
        <v>0</v>
      </c>
      <c r="AZ46" s="18">
        <v>0</v>
      </c>
      <c r="BA46" s="18">
        <v>0</v>
      </c>
      <c r="BB46" s="18">
        <v>0</v>
      </c>
      <c r="BC46" s="13">
        <v>0</v>
      </c>
      <c r="BD46" s="17">
        <v>0</v>
      </c>
      <c r="BE46" s="18">
        <v>0</v>
      </c>
      <c r="BF46" s="18">
        <v>0</v>
      </c>
      <c r="BG46" s="18">
        <v>18636.75</v>
      </c>
      <c r="BH46" s="18">
        <v>0</v>
      </c>
      <c r="BI46" s="13">
        <v>18636.75</v>
      </c>
    </row>
    <row r="47" spans="1:61" x14ac:dyDescent="0.3">
      <c r="A47" s="4" t="s">
        <v>38</v>
      </c>
      <c r="B47" s="109">
        <v>51000</v>
      </c>
      <c r="C47" s="110">
        <v>82000</v>
      </c>
      <c r="D47" s="110">
        <v>600</v>
      </c>
      <c r="E47" s="110">
        <v>27672.28</v>
      </c>
      <c r="F47" s="110">
        <v>0</v>
      </c>
      <c r="G47" s="111">
        <v>161272.28</v>
      </c>
      <c r="H47" s="17">
        <v>0</v>
      </c>
      <c r="I47" s="18">
        <v>0</v>
      </c>
      <c r="J47" s="18">
        <v>0</v>
      </c>
      <c r="K47" s="18">
        <v>0</v>
      </c>
      <c r="L47" s="18">
        <v>0</v>
      </c>
      <c r="M47" s="13">
        <v>0</v>
      </c>
      <c r="N47" s="17">
        <v>0</v>
      </c>
      <c r="O47" s="18">
        <v>0</v>
      </c>
      <c r="P47" s="18">
        <v>236.36</v>
      </c>
      <c r="Q47" s="18">
        <v>10428.41</v>
      </c>
      <c r="R47" s="18">
        <v>0</v>
      </c>
      <c r="S47" s="13">
        <v>10664.77</v>
      </c>
      <c r="T47" s="17">
        <v>0</v>
      </c>
      <c r="U47" s="18">
        <v>0</v>
      </c>
      <c r="V47" s="18">
        <v>363.64</v>
      </c>
      <c r="W47" s="18">
        <v>17243.87</v>
      </c>
      <c r="X47" s="18">
        <v>0</v>
      </c>
      <c r="Y47" s="13">
        <v>17607.509999999998</v>
      </c>
      <c r="Z47" s="17">
        <v>0</v>
      </c>
      <c r="AA47" s="18">
        <v>0</v>
      </c>
      <c r="AB47" s="18">
        <v>0</v>
      </c>
      <c r="AC47" s="18">
        <v>0</v>
      </c>
      <c r="AD47" s="18">
        <v>0</v>
      </c>
      <c r="AE47" s="13">
        <v>0</v>
      </c>
      <c r="AF47" s="17">
        <v>0</v>
      </c>
      <c r="AG47" s="18">
        <v>0</v>
      </c>
      <c r="AH47" s="18">
        <v>0</v>
      </c>
      <c r="AI47" s="18">
        <v>0</v>
      </c>
      <c r="AJ47" s="18">
        <v>0</v>
      </c>
      <c r="AK47" s="13">
        <v>0</v>
      </c>
      <c r="AL47" s="17">
        <v>0</v>
      </c>
      <c r="AM47" s="18">
        <v>0</v>
      </c>
      <c r="AN47" s="18">
        <v>0</v>
      </c>
      <c r="AO47" s="18">
        <v>0</v>
      </c>
      <c r="AP47" s="18">
        <v>0</v>
      </c>
      <c r="AQ47" s="13">
        <v>0</v>
      </c>
      <c r="AR47" s="17">
        <v>0</v>
      </c>
      <c r="AS47" s="18">
        <v>0</v>
      </c>
      <c r="AT47" s="18">
        <v>0</v>
      </c>
      <c r="AU47" s="18">
        <v>0</v>
      </c>
      <c r="AV47" s="18">
        <v>0</v>
      </c>
      <c r="AW47" s="13">
        <v>0</v>
      </c>
      <c r="AX47" s="17">
        <v>51000</v>
      </c>
      <c r="AY47" s="18">
        <v>82000</v>
      </c>
      <c r="AZ47" s="18">
        <v>0</v>
      </c>
      <c r="BA47" s="18">
        <v>0</v>
      </c>
      <c r="BB47" s="18">
        <v>0</v>
      </c>
      <c r="BC47" s="13">
        <v>133000</v>
      </c>
      <c r="BD47" s="17">
        <v>0</v>
      </c>
      <c r="BE47" s="18">
        <v>0</v>
      </c>
      <c r="BF47" s="18">
        <v>0</v>
      </c>
      <c r="BG47" s="18">
        <v>0</v>
      </c>
      <c r="BH47" s="18">
        <v>0</v>
      </c>
      <c r="BI47" s="13">
        <v>0</v>
      </c>
    </row>
    <row r="48" spans="1:61" x14ac:dyDescent="0.3">
      <c r="A48" s="4" t="s">
        <v>39</v>
      </c>
      <c r="B48" s="109">
        <v>254000</v>
      </c>
      <c r="C48" s="110">
        <v>0</v>
      </c>
      <c r="D48" s="110">
        <v>126000</v>
      </c>
      <c r="E48" s="110">
        <v>419000</v>
      </c>
      <c r="F48" s="110">
        <v>0</v>
      </c>
      <c r="G48" s="111">
        <v>799000</v>
      </c>
      <c r="H48" s="17">
        <v>0</v>
      </c>
      <c r="I48" s="18">
        <v>0</v>
      </c>
      <c r="J48" s="18">
        <v>0</v>
      </c>
      <c r="K48" s="18">
        <v>0</v>
      </c>
      <c r="L48" s="18">
        <v>0</v>
      </c>
      <c r="M48" s="13">
        <v>0</v>
      </c>
      <c r="N48" s="17">
        <v>0</v>
      </c>
      <c r="O48" s="18">
        <v>0</v>
      </c>
      <c r="P48" s="18">
        <v>0</v>
      </c>
      <c r="Q48" s="18">
        <v>0</v>
      </c>
      <c r="R48" s="18">
        <v>0</v>
      </c>
      <c r="S48" s="13">
        <v>0</v>
      </c>
      <c r="T48" s="17">
        <v>0</v>
      </c>
      <c r="U48" s="18">
        <v>0</v>
      </c>
      <c r="V48" s="18">
        <v>0</v>
      </c>
      <c r="W48" s="18">
        <v>0</v>
      </c>
      <c r="X48" s="18">
        <v>0</v>
      </c>
      <c r="Y48" s="13">
        <v>0</v>
      </c>
      <c r="Z48" s="17">
        <v>0</v>
      </c>
      <c r="AA48" s="18">
        <v>0</v>
      </c>
      <c r="AB48" s="18">
        <v>0</v>
      </c>
      <c r="AC48" s="18">
        <v>0</v>
      </c>
      <c r="AD48" s="18">
        <v>0</v>
      </c>
      <c r="AE48" s="13">
        <v>0</v>
      </c>
      <c r="AF48" s="17">
        <v>0</v>
      </c>
      <c r="AG48" s="18">
        <v>0</v>
      </c>
      <c r="AH48" s="18">
        <v>0</v>
      </c>
      <c r="AI48" s="18">
        <v>0</v>
      </c>
      <c r="AJ48" s="18">
        <v>0</v>
      </c>
      <c r="AK48" s="13">
        <v>0</v>
      </c>
      <c r="AL48" s="17">
        <v>0</v>
      </c>
      <c r="AM48" s="18">
        <v>0</v>
      </c>
      <c r="AN48" s="18">
        <v>0</v>
      </c>
      <c r="AO48" s="18">
        <v>0</v>
      </c>
      <c r="AP48" s="18">
        <v>0</v>
      </c>
      <c r="AQ48" s="13">
        <v>0</v>
      </c>
      <c r="AR48" s="17">
        <v>0</v>
      </c>
      <c r="AS48" s="18">
        <v>0</v>
      </c>
      <c r="AT48" s="18">
        <v>0</v>
      </c>
      <c r="AU48" s="18">
        <v>0</v>
      </c>
      <c r="AV48" s="18">
        <v>0</v>
      </c>
      <c r="AW48" s="13">
        <v>0</v>
      </c>
      <c r="AX48" s="17">
        <v>254000</v>
      </c>
      <c r="AY48" s="18">
        <v>0</v>
      </c>
      <c r="AZ48" s="18">
        <v>0</v>
      </c>
      <c r="BA48" s="18">
        <v>0</v>
      </c>
      <c r="BB48" s="18">
        <v>0</v>
      </c>
      <c r="BC48" s="13">
        <v>254000</v>
      </c>
      <c r="BD48" s="17">
        <v>0</v>
      </c>
      <c r="BE48" s="18">
        <v>0</v>
      </c>
      <c r="BF48" s="18">
        <v>126000</v>
      </c>
      <c r="BG48" s="18">
        <v>419000</v>
      </c>
      <c r="BH48" s="18">
        <v>0</v>
      </c>
      <c r="BI48" s="13">
        <v>545000</v>
      </c>
    </row>
    <row r="49" spans="1:61" x14ac:dyDescent="0.3">
      <c r="A49" s="4" t="s">
        <v>40</v>
      </c>
      <c r="B49" s="109">
        <v>0</v>
      </c>
      <c r="C49" s="110">
        <v>0</v>
      </c>
      <c r="D49" s="110">
        <v>0</v>
      </c>
      <c r="E49" s="110">
        <v>0</v>
      </c>
      <c r="F49" s="110">
        <v>0</v>
      </c>
      <c r="G49" s="111">
        <v>0</v>
      </c>
      <c r="H49" s="17">
        <v>0</v>
      </c>
      <c r="I49" s="18">
        <v>0</v>
      </c>
      <c r="J49" s="18">
        <v>0</v>
      </c>
      <c r="K49" s="18">
        <v>0</v>
      </c>
      <c r="L49" s="18">
        <v>0</v>
      </c>
      <c r="M49" s="13">
        <v>0</v>
      </c>
      <c r="N49" s="17">
        <v>0</v>
      </c>
      <c r="O49" s="18">
        <v>0</v>
      </c>
      <c r="P49" s="18">
        <v>0</v>
      </c>
      <c r="Q49" s="18">
        <v>0</v>
      </c>
      <c r="R49" s="18">
        <v>0</v>
      </c>
      <c r="S49" s="13">
        <v>0</v>
      </c>
      <c r="T49" s="17">
        <v>0</v>
      </c>
      <c r="U49" s="18">
        <v>0</v>
      </c>
      <c r="V49" s="18">
        <v>0</v>
      </c>
      <c r="W49" s="18">
        <v>0</v>
      </c>
      <c r="X49" s="18">
        <v>0</v>
      </c>
      <c r="Y49" s="13">
        <v>0</v>
      </c>
      <c r="Z49" s="17">
        <v>0</v>
      </c>
      <c r="AA49" s="18">
        <v>0</v>
      </c>
      <c r="AB49" s="18">
        <v>0</v>
      </c>
      <c r="AC49" s="18">
        <v>0</v>
      </c>
      <c r="AD49" s="18">
        <v>0</v>
      </c>
      <c r="AE49" s="13">
        <v>0</v>
      </c>
      <c r="AF49" s="17">
        <v>0</v>
      </c>
      <c r="AG49" s="18">
        <v>0</v>
      </c>
      <c r="AH49" s="18">
        <v>0</v>
      </c>
      <c r="AI49" s="18">
        <v>0</v>
      </c>
      <c r="AJ49" s="18">
        <v>0</v>
      </c>
      <c r="AK49" s="13">
        <v>0</v>
      </c>
      <c r="AL49" s="17">
        <v>0</v>
      </c>
      <c r="AM49" s="18">
        <v>0</v>
      </c>
      <c r="AN49" s="18">
        <v>0</v>
      </c>
      <c r="AO49" s="18">
        <v>0</v>
      </c>
      <c r="AP49" s="18">
        <v>0</v>
      </c>
      <c r="AQ49" s="13">
        <v>0</v>
      </c>
      <c r="AR49" s="17">
        <v>0</v>
      </c>
      <c r="AS49" s="18">
        <v>0</v>
      </c>
      <c r="AT49" s="18">
        <v>0</v>
      </c>
      <c r="AU49" s="18">
        <v>0</v>
      </c>
      <c r="AV49" s="18">
        <v>0</v>
      </c>
      <c r="AW49" s="13">
        <v>0</v>
      </c>
      <c r="AX49" s="17">
        <v>0</v>
      </c>
      <c r="AY49" s="18">
        <v>0</v>
      </c>
      <c r="AZ49" s="18">
        <v>0</v>
      </c>
      <c r="BA49" s="18">
        <v>0</v>
      </c>
      <c r="BB49" s="18">
        <v>0</v>
      </c>
      <c r="BC49" s="13">
        <v>0</v>
      </c>
      <c r="BD49" s="17">
        <v>0</v>
      </c>
      <c r="BE49" s="18">
        <v>0</v>
      </c>
      <c r="BF49" s="18">
        <v>0</v>
      </c>
      <c r="BG49" s="18">
        <v>0</v>
      </c>
      <c r="BH49" s="18">
        <v>0</v>
      </c>
      <c r="BI49" s="13">
        <v>0</v>
      </c>
    </row>
    <row r="50" spans="1:61" x14ac:dyDescent="0.3">
      <c r="A50" s="4" t="s">
        <v>41</v>
      </c>
      <c r="B50" s="109">
        <v>0</v>
      </c>
      <c r="C50" s="110">
        <v>0</v>
      </c>
      <c r="D50" s="110">
        <v>0</v>
      </c>
      <c r="E50" s="110">
        <v>0</v>
      </c>
      <c r="F50" s="110">
        <v>0</v>
      </c>
      <c r="G50" s="111">
        <v>0</v>
      </c>
      <c r="H50" s="17">
        <v>0</v>
      </c>
      <c r="I50" s="18">
        <v>0</v>
      </c>
      <c r="J50" s="18">
        <v>0</v>
      </c>
      <c r="K50" s="18">
        <v>0</v>
      </c>
      <c r="L50" s="18">
        <v>0</v>
      </c>
      <c r="M50" s="13">
        <v>0</v>
      </c>
      <c r="N50" s="17">
        <v>0</v>
      </c>
      <c r="O50" s="18">
        <v>0</v>
      </c>
      <c r="P50" s="18">
        <v>0</v>
      </c>
      <c r="Q50" s="18">
        <v>0</v>
      </c>
      <c r="R50" s="18">
        <v>0</v>
      </c>
      <c r="S50" s="13">
        <v>0</v>
      </c>
      <c r="T50" s="17">
        <v>0</v>
      </c>
      <c r="U50" s="18">
        <v>0</v>
      </c>
      <c r="V50" s="18">
        <v>0</v>
      </c>
      <c r="W50" s="18">
        <v>0</v>
      </c>
      <c r="X50" s="18">
        <v>0</v>
      </c>
      <c r="Y50" s="13">
        <v>0</v>
      </c>
      <c r="Z50" s="17">
        <v>0</v>
      </c>
      <c r="AA50" s="18">
        <v>0</v>
      </c>
      <c r="AB50" s="18">
        <v>0</v>
      </c>
      <c r="AC50" s="18">
        <v>0</v>
      </c>
      <c r="AD50" s="18">
        <v>0</v>
      </c>
      <c r="AE50" s="13">
        <v>0</v>
      </c>
      <c r="AF50" s="17">
        <v>0</v>
      </c>
      <c r="AG50" s="18">
        <v>0</v>
      </c>
      <c r="AH50" s="18">
        <v>0</v>
      </c>
      <c r="AI50" s="18">
        <v>0</v>
      </c>
      <c r="AJ50" s="18">
        <v>0</v>
      </c>
      <c r="AK50" s="13">
        <v>0</v>
      </c>
      <c r="AL50" s="17">
        <v>0</v>
      </c>
      <c r="AM50" s="18">
        <v>0</v>
      </c>
      <c r="AN50" s="18">
        <v>0</v>
      </c>
      <c r="AO50" s="18">
        <v>0</v>
      </c>
      <c r="AP50" s="18">
        <v>0</v>
      </c>
      <c r="AQ50" s="13">
        <v>0</v>
      </c>
      <c r="AR50" s="17">
        <v>0</v>
      </c>
      <c r="AS50" s="18">
        <v>0</v>
      </c>
      <c r="AT50" s="18">
        <v>0</v>
      </c>
      <c r="AU50" s="18">
        <v>0</v>
      </c>
      <c r="AV50" s="18">
        <v>0</v>
      </c>
      <c r="AW50" s="13">
        <v>0</v>
      </c>
      <c r="AX50" s="17">
        <v>0</v>
      </c>
      <c r="AY50" s="18">
        <v>0</v>
      </c>
      <c r="AZ50" s="18">
        <v>0</v>
      </c>
      <c r="BA50" s="18">
        <v>0</v>
      </c>
      <c r="BB50" s="18">
        <v>0</v>
      </c>
      <c r="BC50" s="13">
        <v>0</v>
      </c>
      <c r="BD50" s="17">
        <v>0</v>
      </c>
      <c r="BE50" s="18">
        <v>0</v>
      </c>
      <c r="BF50" s="18">
        <v>0</v>
      </c>
      <c r="BG50" s="18">
        <v>0</v>
      </c>
      <c r="BH50" s="18">
        <v>0</v>
      </c>
      <c r="BI50" s="13">
        <v>0</v>
      </c>
    </row>
    <row r="51" spans="1:61" x14ac:dyDescent="0.3">
      <c r="A51" s="4" t="s">
        <v>42</v>
      </c>
      <c r="B51" s="109">
        <v>0</v>
      </c>
      <c r="C51" s="110">
        <v>0</v>
      </c>
      <c r="D51" s="110">
        <v>0</v>
      </c>
      <c r="E51" s="110">
        <v>0</v>
      </c>
      <c r="F51" s="110">
        <v>0</v>
      </c>
      <c r="G51" s="111">
        <v>0</v>
      </c>
      <c r="H51" s="17">
        <v>0</v>
      </c>
      <c r="I51" s="18">
        <v>0</v>
      </c>
      <c r="J51" s="18">
        <v>0</v>
      </c>
      <c r="K51" s="18">
        <v>0</v>
      </c>
      <c r="L51" s="18">
        <v>0</v>
      </c>
      <c r="M51" s="13">
        <v>0</v>
      </c>
      <c r="N51" s="17">
        <v>0</v>
      </c>
      <c r="O51" s="18">
        <v>0</v>
      </c>
      <c r="P51" s="18">
        <v>0</v>
      </c>
      <c r="Q51" s="18">
        <v>0</v>
      </c>
      <c r="R51" s="18">
        <v>0</v>
      </c>
      <c r="S51" s="13">
        <v>0</v>
      </c>
      <c r="T51" s="17">
        <v>0</v>
      </c>
      <c r="U51" s="18">
        <v>0</v>
      </c>
      <c r="V51" s="18">
        <v>0</v>
      </c>
      <c r="W51" s="18">
        <v>0</v>
      </c>
      <c r="X51" s="18">
        <v>0</v>
      </c>
      <c r="Y51" s="13">
        <v>0</v>
      </c>
      <c r="Z51" s="17">
        <v>0</v>
      </c>
      <c r="AA51" s="18">
        <v>0</v>
      </c>
      <c r="AB51" s="18">
        <v>0</v>
      </c>
      <c r="AC51" s="18">
        <v>0</v>
      </c>
      <c r="AD51" s="18">
        <v>0</v>
      </c>
      <c r="AE51" s="13">
        <v>0</v>
      </c>
      <c r="AF51" s="17">
        <v>0</v>
      </c>
      <c r="AG51" s="18">
        <v>0</v>
      </c>
      <c r="AH51" s="18">
        <v>0</v>
      </c>
      <c r="AI51" s="18">
        <v>0</v>
      </c>
      <c r="AJ51" s="18">
        <v>0</v>
      </c>
      <c r="AK51" s="13">
        <v>0</v>
      </c>
      <c r="AL51" s="17">
        <v>0</v>
      </c>
      <c r="AM51" s="18">
        <v>0</v>
      </c>
      <c r="AN51" s="18">
        <v>0</v>
      </c>
      <c r="AO51" s="18">
        <v>0</v>
      </c>
      <c r="AP51" s="18">
        <v>0</v>
      </c>
      <c r="AQ51" s="13">
        <v>0</v>
      </c>
      <c r="AR51" s="17">
        <v>0</v>
      </c>
      <c r="AS51" s="18">
        <v>0</v>
      </c>
      <c r="AT51" s="18">
        <v>0</v>
      </c>
      <c r="AU51" s="18">
        <v>0</v>
      </c>
      <c r="AV51" s="18">
        <v>0</v>
      </c>
      <c r="AW51" s="13">
        <v>0</v>
      </c>
      <c r="AX51" s="17">
        <v>0</v>
      </c>
      <c r="AY51" s="18">
        <v>0</v>
      </c>
      <c r="AZ51" s="18">
        <v>0</v>
      </c>
      <c r="BA51" s="18">
        <v>0</v>
      </c>
      <c r="BB51" s="18">
        <v>0</v>
      </c>
      <c r="BC51" s="13">
        <v>0</v>
      </c>
      <c r="BD51" s="17">
        <v>0</v>
      </c>
      <c r="BE51" s="18">
        <v>0</v>
      </c>
      <c r="BF51" s="18">
        <v>0</v>
      </c>
      <c r="BG51" s="18">
        <v>0</v>
      </c>
      <c r="BH51" s="18">
        <v>0</v>
      </c>
      <c r="BI51" s="13">
        <v>0</v>
      </c>
    </row>
    <row r="52" spans="1:61" x14ac:dyDescent="0.3">
      <c r="A52" s="4" t="s">
        <v>43</v>
      </c>
      <c r="B52" s="109">
        <v>0</v>
      </c>
      <c r="C52" s="110">
        <v>0</v>
      </c>
      <c r="D52" s="110">
        <v>0</v>
      </c>
      <c r="E52" s="110">
        <v>121021.19859999999</v>
      </c>
      <c r="F52" s="110">
        <v>0</v>
      </c>
      <c r="G52" s="111">
        <v>121021.19859999999</v>
      </c>
      <c r="H52" s="17">
        <v>0</v>
      </c>
      <c r="I52" s="18">
        <v>0</v>
      </c>
      <c r="J52" s="18">
        <v>0</v>
      </c>
      <c r="K52" s="18">
        <v>72353.258599999986</v>
      </c>
      <c r="L52" s="18">
        <v>0</v>
      </c>
      <c r="M52" s="13">
        <v>72353.258599999986</v>
      </c>
      <c r="N52" s="17">
        <v>0</v>
      </c>
      <c r="O52" s="18">
        <v>0</v>
      </c>
      <c r="P52" s="18">
        <v>0</v>
      </c>
      <c r="Q52" s="18">
        <v>48667.94</v>
      </c>
      <c r="R52" s="18">
        <v>0</v>
      </c>
      <c r="S52" s="13">
        <v>48667.94</v>
      </c>
      <c r="T52" s="17">
        <v>0</v>
      </c>
      <c r="U52" s="18">
        <v>0</v>
      </c>
      <c r="V52" s="18">
        <v>0</v>
      </c>
      <c r="W52" s="18">
        <v>0</v>
      </c>
      <c r="X52" s="18">
        <v>0</v>
      </c>
      <c r="Y52" s="13">
        <v>0</v>
      </c>
      <c r="Z52" s="17">
        <v>0</v>
      </c>
      <c r="AA52" s="18">
        <v>0</v>
      </c>
      <c r="AB52" s="18">
        <v>0</v>
      </c>
      <c r="AC52" s="18">
        <v>0</v>
      </c>
      <c r="AD52" s="18">
        <v>0</v>
      </c>
      <c r="AE52" s="13">
        <v>0</v>
      </c>
      <c r="AF52" s="17">
        <v>0</v>
      </c>
      <c r="AG52" s="18">
        <v>0</v>
      </c>
      <c r="AH52" s="18">
        <v>0</v>
      </c>
      <c r="AI52" s="18">
        <v>0</v>
      </c>
      <c r="AJ52" s="18">
        <v>0</v>
      </c>
      <c r="AK52" s="13">
        <v>0</v>
      </c>
      <c r="AL52" s="17">
        <v>0</v>
      </c>
      <c r="AM52" s="18">
        <v>0</v>
      </c>
      <c r="AN52" s="18">
        <v>0</v>
      </c>
      <c r="AO52" s="18">
        <v>0</v>
      </c>
      <c r="AP52" s="18">
        <v>0</v>
      </c>
      <c r="AQ52" s="13">
        <v>0</v>
      </c>
      <c r="AR52" s="17">
        <v>0</v>
      </c>
      <c r="AS52" s="18">
        <v>0</v>
      </c>
      <c r="AT52" s="18">
        <v>0</v>
      </c>
      <c r="AU52" s="18">
        <v>0</v>
      </c>
      <c r="AV52" s="18">
        <v>0</v>
      </c>
      <c r="AW52" s="13">
        <v>0</v>
      </c>
      <c r="AX52" s="17">
        <v>0</v>
      </c>
      <c r="AY52" s="18">
        <v>0</v>
      </c>
      <c r="AZ52" s="18">
        <v>0</v>
      </c>
      <c r="BA52" s="18">
        <v>0</v>
      </c>
      <c r="BB52" s="18">
        <v>0</v>
      </c>
      <c r="BC52" s="13">
        <v>0</v>
      </c>
      <c r="BD52" s="17">
        <v>0</v>
      </c>
      <c r="BE52" s="18">
        <v>0</v>
      </c>
      <c r="BF52" s="18">
        <v>0</v>
      </c>
      <c r="BG52" s="18">
        <v>0</v>
      </c>
      <c r="BH52" s="18">
        <v>0</v>
      </c>
      <c r="BI52" s="13">
        <v>0</v>
      </c>
    </row>
    <row r="53" spans="1:61" x14ac:dyDescent="0.3">
      <c r="A53" s="4" t="s">
        <v>44</v>
      </c>
      <c r="B53" s="109">
        <v>997547</v>
      </c>
      <c r="C53" s="110">
        <v>1914913</v>
      </c>
      <c r="D53" s="110">
        <v>130895</v>
      </c>
      <c r="E53" s="110">
        <v>83180</v>
      </c>
      <c r="F53" s="110">
        <v>367121</v>
      </c>
      <c r="G53" s="111">
        <v>3493656</v>
      </c>
      <c r="H53" s="17">
        <v>0</v>
      </c>
      <c r="I53" s="18">
        <v>0</v>
      </c>
      <c r="J53" s="18">
        <v>0</v>
      </c>
      <c r="K53" s="18">
        <v>0</v>
      </c>
      <c r="L53" s="18">
        <v>0</v>
      </c>
      <c r="M53" s="13">
        <v>0</v>
      </c>
      <c r="N53" s="17">
        <v>0</v>
      </c>
      <c r="O53" s="18">
        <v>0</v>
      </c>
      <c r="P53" s="18">
        <v>0</v>
      </c>
      <c r="Q53" s="18">
        <v>0</v>
      </c>
      <c r="R53" s="18">
        <v>0</v>
      </c>
      <c r="S53" s="13">
        <v>0</v>
      </c>
      <c r="T53" s="17">
        <v>0</v>
      </c>
      <c r="U53" s="18">
        <v>0</v>
      </c>
      <c r="V53" s="18">
        <v>0</v>
      </c>
      <c r="W53" s="18">
        <v>0</v>
      </c>
      <c r="X53" s="18">
        <v>0</v>
      </c>
      <c r="Y53" s="13">
        <v>0</v>
      </c>
      <c r="Z53" s="17">
        <v>0</v>
      </c>
      <c r="AA53" s="18">
        <v>0</v>
      </c>
      <c r="AB53" s="18">
        <v>0</v>
      </c>
      <c r="AC53" s="18">
        <v>0</v>
      </c>
      <c r="AD53" s="18">
        <v>0</v>
      </c>
      <c r="AE53" s="13">
        <v>0</v>
      </c>
      <c r="AF53" s="17">
        <v>0</v>
      </c>
      <c r="AG53" s="18">
        <v>0</v>
      </c>
      <c r="AH53" s="18">
        <v>0</v>
      </c>
      <c r="AI53" s="18">
        <v>0</v>
      </c>
      <c r="AJ53" s="18">
        <v>0</v>
      </c>
      <c r="AK53" s="13">
        <v>0</v>
      </c>
      <c r="AL53" s="17">
        <v>0</v>
      </c>
      <c r="AM53" s="18">
        <v>0</v>
      </c>
      <c r="AN53" s="18">
        <v>0</v>
      </c>
      <c r="AO53" s="18">
        <v>0</v>
      </c>
      <c r="AP53" s="18">
        <v>0</v>
      </c>
      <c r="AQ53" s="13">
        <v>0</v>
      </c>
      <c r="AR53" s="17">
        <v>0</v>
      </c>
      <c r="AS53" s="18">
        <v>0</v>
      </c>
      <c r="AT53" s="18">
        <v>0</v>
      </c>
      <c r="AU53" s="18">
        <v>0</v>
      </c>
      <c r="AV53" s="18">
        <v>0</v>
      </c>
      <c r="AW53" s="13">
        <v>0</v>
      </c>
      <c r="AX53" s="17">
        <v>0</v>
      </c>
      <c r="AY53" s="18">
        <v>1914913</v>
      </c>
      <c r="AZ53" s="18">
        <v>0</v>
      </c>
      <c r="BA53" s="18">
        <v>0</v>
      </c>
      <c r="BB53" s="18">
        <v>0</v>
      </c>
      <c r="BC53" s="13">
        <v>1914913</v>
      </c>
      <c r="BD53" s="17">
        <v>997547</v>
      </c>
      <c r="BE53" s="18">
        <v>0</v>
      </c>
      <c r="BF53" s="18">
        <v>130895</v>
      </c>
      <c r="BG53" s="18">
        <v>83180</v>
      </c>
      <c r="BH53" s="18">
        <v>367121</v>
      </c>
      <c r="BI53" s="13">
        <v>1578743</v>
      </c>
    </row>
    <row r="54" spans="1:61" x14ac:dyDescent="0.3">
      <c r="A54" s="4" t="s">
        <v>45</v>
      </c>
      <c r="B54" s="109">
        <v>7357482</v>
      </c>
      <c r="C54" s="110">
        <v>0</v>
      </c>
      <c r="D54" s="110">
        <v>0</v>
      </c>
      <c r="E54" s="110">
        <v>0</v>
      </c>
      <c r="F54" s="110">
        <v>0</v>
      </c>
      <c r="G54" s="111">
        <v>7357482</v>
      </c>
      <c r="H54" s="17">
        <v>7357482</v>
      </c>
      <c r="I54" s="18">
        <v>0</v>
      </c>
      <c r="J54" s="18">
        <v>0</v>
      </c>
      <c r="K54" s="18">
        <v>0</v>
      </c>
      <c r="L54" s="18">
        <v>0</v>
      </c>
      <c r="M54" s="13">
        <v>7357482</v>
      </c>
      <c r="N54" s="17">
        <v>0</v>
      </c>
      <c r="O54" s="18">
        <v>0</v>
      </c>
      <c r="P54" s="18">
        <v>0</v>
      </c>
      <c r="Q54" s="18">
        <v>0</v>
      </c>
      <c r="R54" s="18">
        <v>0</v>
      </c>
      <c r="S54" s="13">
        <v>0</v>
      </c>
      <c r="T54" s="17">
        <v>0</v>
      </c>
      <c r="U54" s="18">
        <v>0</v>
      </c>
      <c r="V54" s="18">
        <v>0</v>
      </c>
      <c r="W54" s="18">
        <v>0</v>
      </c>
      <c r="X54" s="18">
        <v>0</v>
      </c>
      <c r="Y54" s="13">
        <v>0</v>
      </c>
      <c r="Z54" s="17">
        <v>0</v>
      </c>
      <c r="AA54" s="18">
        <v>0</v>
      </c>
      <c r="AB54" s="18">
        <v>0</v>
      </c>
      <c r="AC54" s="18">
        <v>0</v>
      </c>
      <c r="AD54" s="18">
        <v>0</v>
      </c>
      <c r="AE54" s="13">
        <v>0</v>
      </c>
      <c r="AF54" s="17">
        <v>0</v>
      </c>
      <c r="AG54" s="18">
        <v>0</v>
      </c>
      <c r="AH54" s="18">
        <v>0</v>
      </c>
      <c r="AI54" s="18">
        <v>0</v>
      </c>
      <c r="AJ54" s="18">
        <v>0</v>
      </c>
      <c r="AK54" s="13">
        <v>0</v>
      </c>
      <c r="AL54" s="17">
        <v>0</v>
      </c>
      <c r="AM54" s="18">
        <v>0</v>
      </c>
      <c r="AN54" s="18">
        <v>0</v>
      </c>
      <c r="AO54" s="18">
        <v>0</v>
      </c>
      <c r="AP54" s="18">
        <v>0</v>
      </c>
      <c r="AQ54" s="13">
        <v>0</v>
      </c>
      <c r="AR54" s="17">
        <v>0</v>
      </c>
      <c r="AS54" s="18">
        <v>0</v>
      </c>
      <c r="AT54" s="18">
        <v>0</v>
      </c>
      <c r="AU54" s="18">
        <v>0</v>
      </c>
      <c r="AV54" s="18">
        <v>0</v>
      </c>
      <c r="AW54" s="13">
        <v>0</v>
      </c>
      <c r="AX54" s="17">
        <v>0</v>
      </c>
      <c r="AY54" s="18">
        <v>0</v>
      </c>
      <c r="AZ54" s="18">
        <v>0</v>
      </c>
      <c r="BA54" s="18">
        <v>0</v>
      </c>
      <c r="BB54" s="18">
        <v>0</v>
      </c>
      <c r="BC54" s="13">
        <v>0</v>
      </c>
      <c r="BD54" s="17">
        <v>0</v>
      </c>
      <c r="BE54" s="18">
        <v>0</v>
      </c>
      <c r="BF54" s="18">
        <v>0</v>
      </c>
      <c r="BG54" s="18">
        <v>0</v>
      </c>
      <c r="BH54" s="18">
        <v>0</v>
      </c>
      <c r="BI54" s="13">
        <v>0</v>
      </c>
    </row>
    <row r="55" spans="1:61" x14ac:dyDescent="0.3">
      <c r="A55" s="4" t="s">
        <v>46</v>
      </c>
      <c r="B55" s="109">
        <v>0</v>
      </c>
      <c r="C55" s="110">
        <v>0</v>
      </c>
      <c r="D55" s="110">
        <v>0</v>
      </c>
      <c r="E55" s="110">
        <v>-7302.27</v>
      </c>
      <c r="F55" s="110">
        <v>0</v>
      </c>
      <c r="G55" s="111">
        <v>-7302.27</v>
      </c>
      <c r="H55" s="17">
        <v>0</v>
      </c>
      <c r="I55" s="18">
        <v>0</v>
      </c>
      <c r="J55" s="18">
        <v>0</v>
      </c>
      <c r="K55" s="18">
        <v>-7302.27</v>
      </c>
      <c r="L55" s="18">
        <v>0</v>
      </c>
      <c r="M55" s="13">
        <v>-7302.27</v>
      </c>
      <c r="N55" s="17">
        <v>0</v>
      </c>
      <c r="O55" s="18">
        <v>0</v>
      </c>
      <c r="P55" s="18">
        <v>0</v>
      </c>
      <c r="Q55" s="18">
        <v>0</v>
      </c>
      <c r="R55" s="18">
        <v>0</v>
      </c>
      <c r="S55" s="13">
        <v>0</v>
      </c>
      <c r="T55" s="17">
        <v>0</v>
      </c>
      <c r="U55" s="18">
        <v>0</v>
      </c>
      <c r="V55" s="18">
        <v>0</v>
      </c>
      <c r="W55" s="18">
        <v>0</v>
      </c>
      <c r="X55" s="18">
        <v>0</v>
      </c>
      <c r="Y55" s="13">
        <v>0</v>
      </c>
      <c r="Z55" s="17">
        <v>0</v>
      </c>
      <c r="AA55" s="18">
        <v>0</v>
      </c>
      <c r="AB55" s="18">
        <v>0</v>
      </c>
      <c r="AC55" s="18">
        <v>0</v>
      </c>
      <c r="AD55" s="18">
        <v>0</v>
      </c>
      <c r="AE55" s="13">
        <v>0</v>
      </c>
      <c r="AF55" s="17">
        <v>0</v>
      </c>
      <c r="AG55" s="18">
        <v>0</v>
      </c>
      <c r="AH55" s="18">
        <v>0</v>
      </c>
      <c r="AI55" s="18">
        <v>0</v>
      </c>
      <c r="AJ55" s="18">
        <v>0</v>
      </c>
      <c r="AK55" s="13">
        <v>0</v>
      </c>
      <c r="AL55" s="17">
        <v>0</v>
      </c>
      <c r="AM55" s="18">
        <v>0</v>
      </c>
      <c r="AN55" s="18">
        <v>0</v>
      </c>
      <c r="AO55" s="18">
        <v>0</v>
      </c>
      <c r="AP55" s="18">
        <v>0</v>
      </c>
      <c r="AQ55" s="13">
        <v>0</v>
      </c>
      <c r="AR55" s="17">
        <v>0</v>
      </c>
      <c r="AS55" s="18">
        <v>0</v>
      </c>
      <c r="AT55" s="18">
        <v>0</v>
      </c>
      <c r="AU55" s="18">
        <v>0</v>
      </c>
      <c r="AV55" s="18">
        <v>0</v>
      </c>
      <c r="AW55" s="13">
        <v>0</v>
      </c>
      <c r="AX55" s="17">
        <v>0</v>
      </c>
      <c r="AY55" s="18">
        <v>0</v>
      </c>
      <c r="AZ55" s="18">
        <v>0</v>
      </c>
      <c r="BA55" s="18">
        <v>0</v>
      </c>
      <c r="BB55" s="18">
        <v>0</v>
      </c>
      <c r="BC55" s="13">
        <v>0</v>
      </c>
      <c r="BD55" s="17">
        <v>0</v>
      </c>
      <c r="BE55" s="18">
        <v>0</v>
      </c>
      <c r="BF55" s="18">
        <v>0</v>
      </c>
      <c r="BG55" s="18">
        <v>0</v>
      </c>
      <c r="BH55" s="18">
        <v>0</v>
      </c>
      <c r="BI55" s="13">
        <v>0</v>
      </c>
    </row>
    <row r="56" spans="1:61" x14ac:dyDescent="0.3">
      <c r="A56" s="4" t="s">
        <v>47</v>
      </c>
      <c r="B56" s="109">
        <v>0</v>
      </c>
      <c r="C56" s="110">
        <v>0</v>
      </c>
      <c r="D56" s="110">
        <v>0</v>
      </c>
      <c r="E56" s="110">
        <v>0</v>
      </c>
      <c r="F56" s="110">
        <v>0</v>
      </c>
      <c r="G56" s="111">
        <v>0</v>
      </c>
      <c r="H56" s="17">
        <v>0</v>
      </c>
      <c r="I56" s="18">
        <v>0</v>
      </c>
      <c r="J56" s="18">
        <v>0</v>
      </c>
      <c r="K56" s="18">
        <v>0</v>
      </c>
      <c r="L56" s="18">
        <v>0</v>
      </c>
      <c r="M56" s="13">
        <v>0</v>
      </c>
      <c r="N56" s="17">
        <v>0</v>
      </c>
      <c r="O56" s="18">
        <v>0</v>
      </c>
      <c r="P56" s="18">
        <v>0</v>
      </c>
      <c r="Q56" s="18">
        <v>0</v>
      </c>
      <c r="R56" s="18">
        <v>0</v>
      </c>
      <c r="S56" s="13">
        <v>0</v>
      </c>
      <c r="T56" s="17">
        <v>0</v>
      </c>
      <c r="U56" s="18">
        <v>0</v>
      </c>
      <c r="V56" s="18">
        <v>0</v>
      </c>
      <c r="W56" s="18">
        <v>0</v>
      </c>
      <c r="X56" s="18">
        <v>0</v>
      </c>
      <c r="Y56" s="13">
        <v>0</v>
      </c>
      <c r="Z56" s="17">
        <v>0</v>
      </c>
      <c r="AA56" s="18">
        <v>0</v>
      </c>
      <c r="AB56" s="18">
        <v>0</v>
      </c>
      <c r="AC56" s="18">
        <v>0</v>
      </c>
      <c r="AD56" s="18">
        <v>0</v>
      </c>
      <c r="AE56" s="13">
        <v>0</v>
      </c>
      <c r="AF56" s="17">
        <v>0</v>
      </c>
      <c r="AG56" s="18">
        <v>0</v>
      </c>
      <c r="AH56" s="18">
        <v>0</v>
      </c>
      <c r="AI56" s="18">
        <v>0</v>
      </c>
      <c r="AJ56" s="18">
        <v>0</v>
      </c>
      <c r="AK56" s="13">
        <v>0</v>
      </c>
      <c r="AL56" s="17">
        <v>0</v>
      </c>
      <c r="AM56" s="18">
        <v>0</v>
      </c>
      <c r="AN56" s="18">
        <v>0</v>
      </c>
      <c r="AO56" s="18">
        <v>0</v>
      </c>
      <c r="AP56" s="18">
        <v>0</v>
      </c>
      <c r="AQ56" s="13">
        <v>0</v>
      </c>
      <c r="AR56" s="17">
        <v>0</v>
      </c>
      <c r="AS56" s="18">
        <v>0</v>
      </c>
      <c r="AT56" s="18">
        <v>0</v>
      </c>
      <c r="AU56" s="18">
        <v>0</v>
      </c>
      <c r="AV56" s="18">
        <v>0</v>
      </c>
      <c r="AW56" s="13">
        <v>0</v>
      </c>
      <c r="AX56" s="17">
        <v>0</v>
      </c>
      <c r="AY56" s="18">
        <v>0</v>
      </c>
      <c r="AZ56" s="18">
        <v>0</v>
      </c>
      <c r="BA56" s="18">
        <v>0</v>
      </c>
      <c r="BB56" s="18">
        <v>0</v>
      </c>
      <c r="BC56" s="13">
        <v>0</v>
      </c>
      <c r="BD56" s="17">
        <v>0</v>
      </c>
      <c r="BE56" s="18">
        <v>0</v>
      </c>
      <c r="BF56" s="18">
        <v>0</v>
      </c>
      <c r="BG56" s="18">
        <v>0</v>
      </c>
      <c r="BH56" s="18">
        <v>0</v>
      </c>
      <c r="BI56" s="13">
        <v>0</v>
      </c>
    </row>
    <row r="57" spans="1:61" x14ac:dyDescent="0.3">
      <c r="A57" s="4" t="s">
        <v>48</v>
      </c>
      <c r="B57" s="109">
        <v>0</v>
      </c>
      <c r="C57" s="110">
        <v>0</v>
      </c>
      <c r="D57" s="110">
        <v>0</v>
      </c>
      <c r="E57" s="110">
        <v>0</v>
      </c>
      <c r="F57" s="110">
        <v>0</v>
      </c>
      <c r="G57" s="111">
        <v>0</v>
      </c>
      <c r="H57" s="17">
        <v>0</v>
      </c>
      <c r="I57" s="18">
        <v>0</v>
      </c>
      <c r="J57" s="18">
        <v>0</v>
      </c>
      <c r="K57" s="18">
        <v>0</v>
      </c>
      <c r="L57" s="18">
        <v>0</v>
      </c>
      <c r="M57" s="13">
        <v>0</v>
      </c>
      <c r="N57" s="17">
        <v>0</v>
      </c>
      <c r="O57" s="18">
        <v>0</v>
      </c>
      <c r="P57" s="18">
        <v>0</v>
      </c>
      <c r="Q57" s="18">
        <v>0</v>
      </c>
      <c r="R57" s="18">
        <v>0</v>
      </c>
      <c r="S57" s="13">
        <v>0</v>
      </c>
      <c r="T57" s="17">
        <v>0</v>
      </c>
      <c r="U57" s="18">
        <v>0</v>
      </c>
      <c r="V57" s="18">
        <v>0</v>
      </c>
      <c r="W57" s="18">
        <v>0</v>
      </c>
      <c r="X57" s="18">
        <v>0</v>
      </c>
      <c r="Y57" s="13">
        <v>0</v>
      </c>
      <c r="Z57" s="17">
        <v>0</v>
      </c>
      <c r="AA57" s="18">
        <v>0</v>
      </c>
      <c r="AB57" s="18">
        <v>0</v>
      </c>
      <c r="AC57" s="18">
        <v>0</v>
      </c>
      <c r="AD57" s="18">
        <v>0</v>
      </c>
      <c r="AE57" s="13">
        <v>0</v>
      </c>
      <c r="AF57" s="17">
        <v>0</v>
      </c>
      <c r="AG57" s="18">
        <v>0</v>
      </c>
      <c r="AH57" s="18">
        <v>0</v>
      </c>
      <c r="AI57" s="18">
        <v>0</v>
      </c>
      <c r="AJ57" s="18">
        <v>0</v>
      </c>
      <c r="AK57" s="13">
        <v>0</v>
      </c>
      <c r="AL57" s="17">
        <v>0</v>
      </c>
      <c r="AM57" s="18">
        <v>0</v>
      </c>
      <c r="AN57" s="18">
        <v>0</v>
      </c>
      <c r="AO57" s="18">
        <v>0</v>
      </c>
      <c r="AP57" s="18">
        <v>0</v>
      </c>
      <c r="AQ57" s="13">
        <v>0</v>
      </c>
      <c r="AR57" s="17">
        <v>0</v>
      </c>
      <c r="AS57" s="18">
        <v>0</v>
      </c>
      <c r="AT57" s="18">
        <v>0</v>
      </c>
      <c r="AU57" s="18">
        <v>0</v>
      </c>
      <c r="AV57" s="18">
        <v>0</v>
      </c>
      <c r="AW57" s="13">
        <v>0</v>
      </c>
      <c r="AX57" s="17">
        <v>0</v>
      </c>
      <c r="AY57" s="18">
        <v>0</v>
      </c>
      <c r="AZ57" s="18">
        <v>0</v>
      </c>
      <c r="BA57" s="18">
        <v>0</v>
      </c>
      <c r="BB57" s="18">
        <v>0</v>
      </c>
      <c r="BC57" s="13">
        <v>0</v>
      </c>
      <c r="BD57" s="17">
        <v>0</v>
      </c>
      <c r="BE57" s="18">
        <v>0</v>
      </c>
      <c r="BF57" s="18">
        <v>0</v>
      </c>
      <c r="BG57" s="18">
        <v>0</v>
      </c>
      <c r="BH57" s="18">
        <v>0</v>
      </c>
      <c r="BI57" s="13">
        <v>0</v>
      </c>
    </row>
    <row r="58" spans="1:61" x14ac:dyDescent="0.3">
      <c r="A58" s="4" t="s">
        <v>49</v>
      </c>
      <c r="B58" s="109">
        <v>0</v>
      </c>
      <c r="C58" s="110">
        <v>0</v>
      </c>
      <c r="D58" s="110">
        <v>0</v>
      </c>
      <c r="E58" s="110">
        <v>0</v>
      </c>
      <c r="F58" s="110">
        <v>0</v>
      </c>
      <c r="G58" s="111">
        <v>0</v>
      </c>
      <c r="H58" s="17">
        <v>0</v>
      </c>
      <c r="I58" s="18">
        <v>0</v>
      </c>
      <c r="J58" s="18">
        <v>0</v>
      </c>
      <c r="K58" s="18">
        <v>0</v>
      </c>
      <c r="L58" s="18">
        <v>0</v>
      </c>
      <c r="M58" s="13">
        <v>0</v>
      </c>
      <c r="N58" s="17">
        <v>0</v>
      </c>
      <c r="O58" s="18">
        <v>0</v>
      </c>
      <c r="P58" s="18">
        <v>0</v>
      </c>
      <c r="Q58" s="18">
        <v>0</v>
      </c>
      <c r="R58" s="18">
        <v>0</v>
      </c>
      <c r="S58" s="13">
        <v>0</v>
      </c>
      <c r="T58" s="17">
        <v>0</v>
      </c>
      <c r="U58" s="18">
        <v>0</v>
      </c>
      <c r="V58" s="18">
        <v>0</v>
      </c>
      <c r="W58" s="18">
        <v>0</v>
      </c>
      <c r="X58" s="18">
        <v>0</v>
      </c>
      <c r="Y58" s="13">
        <v>0</v>
      </c>
      <c r="Z58" s="17">
        <v>0</v>
      </c>
      <c r="AA58" s="18">
        <v>0</v>
      </c>
      <c r="AB58" s="18">
        <v>0</v>
      </c>
      <c r="AC58" s="18">
        <v>0</v>
      </c>
      <c r="AD58" s="18">
        <v>0</v>
      </c>
      <c r="AE58" s="13">
        <v>0</v>
      </c>
      <c r="AF58" s="17">
        <v>0</v>
      </c>
      <c r="AG58" s="18">
        <v>0</v>
      </c>
      <c r="AH58" s="18">
        <v>0</v>
      </c>
      <c r="AI58" s="18">
        <v>0</v>
      </c>
      <c r="AJ58" s="18">
        <v>0</v>
      </c>
      <c r="AK58" s="13">
        <v>0</v>
      </c>
      <c r="AL58" s="17">
        <v>0</v>
      </c>
      <c r="AM58" s="18">
        <v>0</v>
      </c>
      <c r="AN58" s="18">
        <v>0</v>
      </c>
      <c r="AO58" s="18">
        <v>0</v>
      </c>
      <c r="AP58" s="18">
        <v>0</v>
      </c>
      <c r="AQ58" s="13">
        <v>0</v>
      </c>
      <c r="AR58" s="17">
        <v>0</v>
      </c>
      <c r="AS58" s="18">
        <v>0</v>
      </c>
      <c r="AT58" s="18">
        <v>0</v>
      </c>
      <c r="AU58" s="18">
        <v>0</v>
      </c>
      <c r="AV58" s="18">
        <v>0</v>
      </c>
      <c r="AW58" s="13">
        <v>0</v>
      </c>
      <c r="AX58" s="17">
        <v>0</v>
      </c>
      <c r="AY58" s="18">
        <v>0</v>
      </c>
      <c r="AZ58" s="18">
        <v>0</v>
      </c>
      <c r="BA58" s="18">
        <v>0</v>
      </c>
      <c r="BB58" s="18">
        <v>0</v>
      </c>
      <c r="BC58" s="13">
        <v>0</v>
      </c>
      <c r="BD58" s="17">
        <v>0</v>
      </c>
      <c r="BE58" s="18">
        <v>0</v>
      </c>
      <c r="BF58" s="18">
        <v>0</v>
      </c>
      <c r="BG58" s="18">
        <v>0</v>
      </c>
      <c r="BH58" s="18">
        <v>0</v>
      </c>
      <c r="BI58" s="13">
        <v>0</v>
      </c>
    </row>
    <row r="59" spans="1:61" x14ac:dyDescent="0.3">
      <c r="A59" s="4" t="s">
        <v>50</v>
      </c>
      <c r="B59" s="109">
        <v>0</v>
      </c>
      <c r="C59" s="110">
        <v>0</v>
      </c>
      <c r="D59" s="110">
        <v>0</v>
      </c>
      <c r="E59" s="110">
        <v>24760.46</v>
      </c>
      <c r="F59" s="110">
        <v>0</v>
      </c>
      <c r="G59" s="111">
        <v>24760.46</v>
      </c>
      <c r="H59" s="17" t="s">
        <v>287</v>
      </c>
      <c r="I59" s="18" t="s">
        <v>287</v>
      </c>
      <c r="J59" s="18" t="s">
        <v>287</v>
      </c>
      <c r="K59" s="18" t="s">
        <v>287</v>
      </c>
      <c r="L59" s="18" t="s">
        <v>287</v>
      </c>
      <c r="M59" s="13">
        <v>0</v>
      </c>
      <c r="N59" s="17" t="s">
        <v>287</v>
      </c>
      <c r="O59" s="18" t="s">
        <v>287</v>
      </c>
      <c r="P59" s="18" t="s">
        <v>287</v>
      </c>
      <c r="Q59" s="18">
        <v>24760.46</v>
      </c>
      <c r="R59" s="18" t="s">
        <v>287</v>
      </c>
      <c r="S59" s="13">
        <v>24760.46</v>
      </c>
      <c r="T59" s="17" t="s">
        <v>287</v>
      </c>
      <c r="U59" s="18" t="s">
        <v>287</v>
      </c>
      <c r="V59" s="18" t="s">
        <v>287</v>
      </c>
      <c r="W59" s="18" t="s">
        <v>287</v>
      </c>
      <c r="X59" s="18" t="s">
        <v>287</v>
      </c>
      <c r="Y59" s="13">
        <v>0</v>
      </c>
      <c r="Z59" s="17" t="s">
        <v>287</v>
      </c>
      <c r="AA59" s="18" t="s">
        <v>287</v>
      </c>
      <c r="AB59" s="18" t="s">
        <v>287</v>
      </c>
      <c r="AC59" s="18" t="s">
        <v>287</v>
      </c>
      <c r="AD59" s="18" t="s">
        <v>287</v>
      </c>
      <c r="AE59" s="13">
        <v>0</v>
      </c>
      <c r="AF59" s="17" t="s">
        <v>287</v>
      </c>
      <c r="AG59" s="18" t="s">
        <v>287</v>
      </c>
      <c r="AH59" s="18" t="s">
        <v>287</v>
      </c>
      <c r="AI59" s="18" t="s">
        <v>287</v>
      </c>
      <c r="AJ59" s="18" t="s">
        <v>287</v>
      </c>
      <c r="AK59" s="13">
        <v>0</v>
      </c>
      <c r="AL59" s="17" t="s">
        <v>287</v>
      </c>
      <c r="AM59" s="18" t="s">
        <v>287</v>
      </c>
      <c r="AN59" s="18" t="s">
        <v>287</v>
      </c>
      <c r="AO59" s="18" t="s">
        <v>287</v>
      </c>
      <c r="AP59" s="18" t="s">
        <v>287</v>
      </c>
      <c r="AQ59" s="13">
        <v>0</v>
      </c>
      <c r="AR59" s="17" t="s">
        <v>287</v>
      </c>
      <c r="AS59" s="18" t="s">
        <v>287</v>
      </c>
      <c r="AT59" s="18" t="s">
        <v>287</v>
      </c>
      <c r="AU59" s="18" t="s">
        <v>287</v>
      </c>
      <c r="AV59" s="18" t="s">
        <v>287</v>
      </c>
      <c r="AW59" s="13">
        <v>0</v>
      </c>
      <c r="AX59" s="17" t="s">
        <v>287</v>
      </c>
      <c r="AY59" s="18" t="s">
        <v>287</v>
      </c>
      <c r="AZ59" s="18" t="s">
        <v>287</v>
      </c>
      <c r="BA59" s="18" t="s">
        <v>287</v>
      </c>
      <c r="BB59" s="18" t="s">
        <v>287</v>
      </c>
      <c r="BC59" s="13">
        <v>0</v>
      </c>
      <c r="BD59" s="17" t="s">
        <v>287</v>
      </c>
      <c r="BE59" s="18" t="s">
        <v>287</v>
      </c>
      <c r="BF59" s="18" t="s">
        <v>287</v>
      </c>
      <c r="BG59" s="18" t="s">
        <v>287</v>
      </c>
      <c r="BH59" s="18" t="s">
        <v>287</v>
      </c>
      <c r="BI59" s="13">
        <v>0</v>
      </c>
    </row>
    <row r="60" spans="1:61" x14ac:dyDescent="0.3">
      <c r="A60" s="4" t="s">
        <v>51</v>
      </c>
      <c r="B60" s="109">
        <v>0</v>
      </c>
      <c r="C60" s="110">
        <v>0</v>
      </c>
      <c r="D60" s="110">
        <v>0</v>
      </c>
      <c r="E60" s="110">
        <v>0</v>
      </c>
      <c r="F60" s="110">
        <v>0</v>
      </c>
      <c r="G60" s="111">
        <v>0</v>
      </c>
      <c r="H60" s="17">
        <v>0</v>
      </c>
      <c r="I60" s="18">
        <v>0</v>
      </c>
      <c r="J60" s="18">
        <v>0</v>
      </c>
      <c r="K60" s="18">
        <v>0</v>
      </c>
      <c r="L60" s="18">
        <v>0</v>
      </c>
      <c r="M60" s="13">
        <v>0</v>
      </c>
      <c r="N60" s="17">
        <v>0</v>
      </c>
      <c r="O60" s="18">
        <v>0</v>
      </c>
      <c r="P60" s="18">
        <v>0</v>
      </c>
      <c r="Q60" s="18">
        <v>0</v>
      </c>
      <c r="R60" s="18">
        <v>0</v>
      </c>
      <c r="S60" s="13">
        <v>0</v>
      </c>
      <c r="T60" s="17">
        <v>0</v>
      </c>
      <c r="U60" s="18">
        <v>0</v>
      </c>
      <c r="V60" s="18">
        <v>0</v>
      </c>
      <c r="W60" s="18">
        <v>0</v>
      </c>
      <c r="X60" s="18">
        <v>0</v>
      </c>
      <c r="Y60" s="13">
        <v>0</v>
      </c>
      <c r="Z60" s="17">
        <v>0</v>
      </c>
      <c r="AA60" s="18">
        <v>0</v>
      </c>
      <c r="AB60" s="18">
        <v>0</v>
      </c>
      <c r="AC60" s="18">
        <v>0</v>
      </c>
      <c r="AD60" s="18">
        <v>0</v>
      </c>
      <c r="AE60" s="13">
        <v>0</v>
      </c>
      <c r="AF60" s="17">
        <v>0</v>
      </c>
      <c r="AG60" s="18">
        <v>0</v>
      </c>
      <c r="AH60" s="18">
        <v>0</v>
      </c>
      <c r="AI60" s="18">
        <v>0</v>
      </c>
      <c r="AJ60" s="18">
        <v>0</v>
      </c>
      <c r="AK60" s="13">
        <v>0</v>
      </c>
      <c r="AL60" s="17">
        <v>0</v>
      </c>
      <c r="AM60" s="18">
        <v>0</v>
      </c>
      <c r="AN60" s="18">
        <v>0</v>
      </c>
      <c r="AO60" s="18">
        <v>0</v>
      </c>
      <c r="AP60" s="18">
        <v>0</v>
      </c>
      <c r="AQ60" s="13">
        <v>0</v>
      </c>
      <c r="AR60" s="17">
        <v>0</v>
      </c>
      <c r="AS60" s="18">
        <v>0</v>
      </c>
      <c r="AT60" s="18">
        <v>0</v>
      </c>
      <c r="AU60" s="18">
        <v>0</v>
      </c>
      <c r="AV60" s="18">
        <v>0</v>
      </c>
      <c r="AW60" s="13">
        <v>0</v>
      </c>
      <c r="AX60" s="17">
        <v>0</v>
      </c>
      <c r="AY60" s="18">
        <v>0</v>
      </c>
      <c r="AZ60" s="18">
        <v>0</v>
      </c>
      <c r="BA60" s="18">
        <v>0</v>
      </c>
      <c r="BB60" s="18">
        <v>0</v>
      </c>
      <c r="BC60" s="13">
        <v>0</v>
      </c>
      <c r="BD60" s="17">
        <v>0</v>
      </c>
      <c r="BE60" s="18">
        <v>0</v>
      </c>
      <c r="BF60" s="18">
        <v>0</v>
      </c>
      <c r="BG60" s="18">
        <v>0</v>
      </c>
      <c r="BH60" s="18">
        <v>0</v>
      </c>
      <c r="BI60" s="13">
        <v>0</v>
      </c>
    </row>
    <row r="61" spans="1:61" x14ac:dyDescent="0.3">
      <c r="A61" s="4" t="s">
        <v>52</v>
      </c>
      <c r="B61" s="109">
        <v>2301000</v>
      </c>
      <c r="C61" s="110">
        <v>1209470.8899999999</v>
      </c>
      <c r="D61" s="110">
        <v>0</v>
      </c>
      <c r="E61" s="110">
        <v>0</v>
      </c>
      <c r="F61" s="110">
        <v>0</v>
      </c>
      <c r="G61" s="111">
        <v>3510470.8899999997</v>
      </c>
      <c r="H61" s="17">
        <v>0</v>
      </c>
      <c r="I61" s="18">
        <v>0</v>
      </c>
      <c r="J61" s="18">
        <v>0</v>
      </c>
      <c r="K61" s="18">
        <v>0</v>
      </c>
      <c r="L61" s="18">
        <v>0</v>
      </c>
      <c r="M61" s="13">
        <v>0</v>
      </c>
      <c r="N61" s="17">
        <v>0</v>
      </c>
      <c r="O61" s="18">
        <v>0</v>
      </c>
      <c r="P61" s="18">
        <v>0</v>
      </c>
      <c r="Q61" s="18">
        <v>0</v>
      </c>
      <c r="R61" s="18">
        <v>0</v>
      </c>
      <c r="S61" s="13">
        <v>0</v>
      </c>
      <c r="T61" s="17">
        <v>0</v>
      </c>
      <c r="U61" s="18">
        <v>0</v>
      </c>
      <c r="V61" s="18">
        <v>0</v>
      </c>
      <c r="W61" s="18">
        <v>0</v>
      </c>
      <c r="X61" s="18">
        <v>0</v>
      </c>
      <c r="Y61" s="13">
        <v>0</v>
      </c>
      <c r="Z61" s="17">
        <v>0</v>
      </c>
      <c r="AA61" s="18">
        <v>0</v>
      </c>
      <c r="AB61" s="18">
        <v>0</v>
      </c>
      <c r="AC61" s="18">
        <v>0</v>
      </c>
      <c r="AD61" s="18">
        <v>0</v>
      </c>
      <c r="AE61" s="13">
        <v>0</v>
      </c>
      <c r="AF61" s="17">
        <v>0</v>
      </c>
      <c r="AG61" s="18">
        <v>0</v>
      </c>
      <c r="AH61" s="18">
        <v>0</v>
      </c>
      <c r="AI61" s="18">
        <v>0</v>
      </c>
      <c r="AJ61" s="18">
        <v>0</v>
      </c>
      <c r="AK61" s="13">
        <v>0</v>
      </c>
      <c r="AL61" s="17">
        <v>0</v>
      </c>
      <c r="AM61" s="18">
        <v>0</v>
      </c>
      <c r="AN61" s="18">
        <v>0</v>
      </c>
      <c r="AO61" s="18">
        <v>0</v>
      </c>
      <c r="AP61" s="18">
        <v>0</v>
      </c>
      <c r="AQ61" s="13">
        <v>0</v>
      </c>
      <c r="AR61" s="17">
        <v>0</v>
      </c>
      <c r="AS61" s="18">
        <v>0</v>
      </c>
      <c r="AT61" s="18">
        <v>0</v>
      </c>
      <c r="AU61" s="18">
        <v>0</v>
      </c>
      <c r="AV61" s="18">
        <v>0</v>
      </c>
      <c r="AW61" s="13">
        <v>0</v>
      </c>
      <c r="AX61" s="17">
        <v>2301000</v>
      </c>
      <c r="AY61" s="18">
        <v>1209470.8899999999</v>
      </c>
      <c r="AZ61" s="18">
        <v>0</v>
      </c>
      <c r="BA61" s="18">
        <v>0</v>
      </c>
      <c r="BB61" s="18">
        <v>0</v>
      </c>
      <c r="BC61" s="13">
        <v>3510470.8899999997</v>
      </c>
      <c r="BD61" s="17">
        <v>0</v>
      </c>
      <c r="BE61" s="18">
        <v>0</v>
      </c>
      <c r="BF61" s="18">
        <v>0</v>
      </c>
      <c r="BG61" s="18">
        <v>0</v>
      </c>
      <c r="BH61" s="18">
        <v>0</v>
      </c>
      <c r="BI61" s="13">
        <v>0</v>
      </c>
    </row>
    <row r="62" spans="1:61" x14ac:dyDescent="0.3">
      <c r="A62" s="4" t="s">
        <v>53</v>
      </c>
      <c r="B62" s="109">
        <v>12128.27</v>
      </c>
      <c r="C62" s="110">
        <v>0</v>
      </c>
      <c r="D62" s="110">
        <v>0</v>
      </c>
      <c r="E62" s="110">
        <v>0</v>
      </c>
      <c r="F62" s="110">
        <v>0</v>
      </c>
      <c r="G62" s="111">
        <v>12128.27</v>
      </c>
      <c r="H62" s="17">
        <v>12128.27</v>
      </c>
      <c r="I62" s="18">
        <v>0</v>
      </c>
      <c r="J62" s="18">
        <v>0</v>
      </c>
      <c r="K62" s="18">
        <v>0</v>
      </c>
      <c r="L62" s="18">
        <v>0</v>
      </c>
      <c r="M62" s="13">
        <v>12128.27</v>
      </c>
      <c r="N62" s="17">
        <v>0</v>
      </c>
      <c r="O62" s="18">
        <v>0</v>
      </c>
      <c r="P62" s="18">
        <v>0</v>
      </c>
      <c r="Q62" s="18">
        <v>0</v>
      </c>
      <c r="R62" s="18">
        <v>0</v>
      </c>
      <c r="S62" s="13">
        <v>0</v>
      </c>
      <c r="T62" s="17">
        <v>0</v>
      </c>
      <c r="U62" s="18">
        <v>0</v>
      </c>
      <c r="V62" s="18">
        <v>0</v>
      </c>
      <c r="W62" s="18">
        <v>0</v>
      </c>
      <c r="X62" s="18">
        <v>0</v>
      </c>
      <c r="Y62" s="13">
        <v>0</v>
      </c>
      <c r="Z62" s="17">
        <v>0</v>
      </c>
      <c r="AA62" s="18">
        <v>0</v>
      </c>
      <c r="AB62" s="18">
        <v>0</v>
      </c>
      <c r="AC62" s="18">
        <v>0</v>
      </c>
      <c r="AD62" s="18">
        <v>0</v>
      </c>
      <c r="AE62" s="13">
        <v>0</v>
      </c>
      <c r="AF62" s="17">
        <v>0</v>
      </c>
      <c r="AG62" s="18">
        <v>0</v>
      </c>
      <c r="AH62" s="18">
        <v>0</v>
      </c>
      <c r="AI62" s="18">
        <v>0</v>
      </c>
      <c r="AJ62" s="18">
        <v>0</v>
      </c>
      <c r="AK62" s="13">
        <v>0</v>
      </c>
      <c r="AL62" s="17">
        <v>0</v>
      </c>
      <c r="AM62" s="18">
        <v>0</v>
      </c>
      <c r="AN62" s="18">
        <v>0</v>
      </c>
      <c r="AO62" s="18">
        <v>0</v>
      </c>
      <c r="AP62" s="18">
        <v>0</v>
      </c>
      <c r="AQ62" s="13">
        <v>0</v>
      </c>
      <c r="AR62" s="17">
        <v>0</v>
      </c>
      <c r="AS62" s="18">
        <v>0</v>
      </c>
      <c r="AT62" s="18">
        <v>0</v>
      </c>
      <c r="AU62" s="18">
        <v>0</v>
      </c>
      <c r="AV62" s="18">
        <v>0</v>
      </c>
      <c r="AW62" s="13">
        <v>0</v>
      </c>
      <c r="AX62" s="17">
        <v>0</v>
      </c>
      <c r="AY62" s="18">
        <v>0</v>
      </c>
      <c r="AZ62" s="18">
        <v>0</v>
      </c>
      <c r="BA62" s="18">
        <v>0</v>
      </c>
      <c r="BB62" s="18">
        <v>0</v>
      </c>
      <c r="BC62" s="13">
        <v>0</v>
      </c>
      <c r="BD62" s="17">
        <v>0</v>
      </c>
      <c r="BE62" s="18">
        <v>0</v>
      </c>
      <c r="BF62" s="18">
        <v>0</v>
      </c>
      <c r="BG62" s="18">
        <v>0</v>
      </c>
      <c r="BH62" s="18">
        <v>0</v>
      </c>
      <c r="BI62" s="13">
        <v>0</v>
      </c>
    </row>
    <row r="63" spans="1:61" x14ac:dyDescent="0.3">
      <c r="A63" s="4" t="s">
        <v>54</v>
      </c>
      <c r="B63" s="109">
        <v>0</v>
      </c>
      <c r="C63" s="110">
        <v>75000</v>
      </c>
      <c r="D63" s="110">
        <v>0</v>
      </c>
      <c r="E63" s="110">
        <v>0</v>
      </c>
      <c r="F63" s="110">
        <v>0</v>
      </c>
      <c r="G63" s="111">
        <v>75000</v>
      </c>
      <c r="H63" s="17">
        <v>0</v>
      </c>
      <c r="I63" s="18">
        <v>0</v>
      </c>
      <c r="J63" s="18">
        <v>0</v>
      </c>
      <c r="K63" s="18">
        <v>0</v>
      </c>
      <c r="L63" s="18">
        <v>0</v>
      </c>
      <c r="M63" s="13">
        <v>0</v>
      </c>
      <c r="N63" s="17">
        <v>0</v>
      </c>
      <c r="O63" s="18">
        <v>0</v>
      </c>
      <c r="P63" s="18">
        <v>0</v>
      </c>
      <c r="Q63" s="18">
        <v>0</v>
      </c>
      <c r="R63" s="18">
        <v>0</v>
      </c>
      <c r="S63" s="13">
        <v>0</v>
      </c>
      <c r="T63" s="17">
        <v>0</v>
      </c>
      <c r="U63" s="18">
        <v>75000</v>
      </c>
      <c r="V63" s="18">
        <v>0</v>
      </c>
      <c r="W63" s="18">
        <v>0</v>
      </c>
      <c r="X63" s="18">
        <v>0</v>
      </c>
      <c r="Y63" s="13">
        <v>75000</v>
      </c>
      <c r="Z63" s="17">
        <v>0</v>
      </c>
      <c r="AA63" s="18">
        <v>0</v>
      </c>
      <c r="AB63" s="18">
        <v>0</v>
      </c>
      <c r="AC63" s="18">
        <v>0</v>
      </c>
      <c r="AD63" s="18">
        <v>0</v>
      </c>
      <c r="AE63" s="13">
        <v>0</v>
      </c>
      <c r="AF63" s="17">
        <v>0</v>
      </c>
      <c r="AG63" s="18">
        <v>0</v>
      </c>
      <c r="AH63" s="18">
        <v>0</v>
      </c>
      <c r="AI63" s="18">
        <v>0</v>
      </c>
      <c r="AJ63" s="18">
        <v>0</v>
      </c>
      <c r="AK63" s="13">
        <v>0</v>
      </c>
      <c r="AL63" s="17">
        <v>0</v>
      </c>
      <c r="AM63" s="18">
        <v>0</v>
      </c>
      <c r="AN63" s="18">
        <v>0</v>
      </c>
      <c r="AO63" s="18">
        <v>0</v>
      </c>
      <c r="AP63" s="18">
        <v>0</v>
      </c>
      <c r="AQ63" s="13">
        <v>0</v>
      </c>
      <c r="AR63" s="17">
        <v>0</v>
      </c>
      <c r="AS63" s="18">
        <v>0</v>
      </c>
      <c r="AT63" s="18">
        <v>0</v>
      </c>
      <c r="AU63" s="18">
        <v>0</v>
      </c>
      <c r="AV63" s="18">
        <v>0</v>
      </c>
      <c r="AW63" s="13">
        <v>0</v>
      </c>
      <c r="AX63" s="17">
        <v>0</v>
      </c>
      <c r="AY63" s="18">
        <v>0</v>
      </c>
      <c r="AZ63" s="18">
        <v>0</v>
      </c>
      <c r="BA63" s="18">
        <v>0</v>
      </c>
      <c r="BB63" s="18">
        <v>0</v>
      </c>
      <c r="BC63" s="13">
        <v>0</v>
      </c>
      <c r="BD63" s="17">
        <v>0</v>
      </c>
      <c r="BE63" s="18">
        <v>0</v>
      </c>
      <c r="BF63" s="18">
        <v>0</v>
      </c>
      <c r="BG63" s="18">
        <v>0</v>
      </c>
      <c r="BH63" s="18">
        <v>0</v>
      </c>
      <c r="BI63" s="13">
        <v>0</v>
      </c>
    </row>
    <row r="64" spans="1:61" x14ac:dyDescent="0.3">
      <c r="A64" s="4" t="s">
        <v>55</v>
      </c>
      <c r="B64" s="109">
        <v>0</v>
      </c>
      <c r="C64" s="110">
        <v>0</v>
      </c>
      <c r="D64" s="110">
        <v>0</v>
      </c>
      <c r="E64" s="110">
        <v>0</v>
      </c>
      <c r="F64" s="110">
        <v>0</v>
      </c>
      <c r="G64" s="111">
        <v>0</v>
      </c>
      <c r="H64" s="17">
        <v>0</v>
      </c>
      <c r="I64" s="18">
        <v>0</v>
      </c>
      <c r="J64" s="18">
        <v>0</v>
      </c>
      <c r="K64" s="18">
        <v>0</v>
      </c>
      <c r="L64" s="18">
        <v>0</v>
      </c>
      <c r="M64" s="13">
        <v>0</v>
      </c>
      <c r="N64" s="17">
        <v>0</v>
      </c>
      <c r="O64" s="18">
        <v>0</v>
      </c>
      <c r="P64" s="18">
        <v>0</v>
      </c>
      <c r="Q64" s="18">
        <v>0</v>
      </c>
      <c r="R64" s="18">
        <v>0</v>
      </c>
      <c r="S64" s="13">
        <v>0</v>
      </c>
      <c r="T64" s="17">
        <v>0</v>
      </c>
      <c r="U64" s="18">
        <v>0</v>
      </c>
      <c r="V64" s="18">
        <v>0</v>
      </c>
      <c r="W64" s="18">
        <v>0</v>
      </c>
      <c r="X64" s="18">
        <v>0</v>
      </c>
      <c r="Y64" s="13">
        <v>0</v>
      </c>
      <c r="Z64" s="17">
        <v>0</v>
      </c>
      <c r="AA64" s="18">
        <v>0</v>
      </c>
      <c r="AB64" s="18">
        <v>0</v>
      </c>
      <c r="AC64" s="18">
        <v>0</v>
      </c>
      <c r="AD64" s="18">
        <v>0</v>
      </c>
      <c r="AE64" s="13">
        <v>0</v>
      </c>
      <c r="AF64" s="17">
        <v>0</v>
      </c>
      <c r="AG64" s="18">
        <v>0</v>
      </c>
      <c r="AH64" s="18">
        <v>0</v>
      </c>
      <c r="AI64" s="18">
        <v>0</v>
      </c>
      <c r="AJ64" s="18">
        <v>0</v>
      </c>
      <c r="AK64" s="13">
        <v>0</v>
      </c>
      <c r="AL64" s="17">
        <v>0</v>
      </c>
      <c r="AM64" s="18">
        <v>0</v>
      </c>
      <c r="AN64" s="18">
        <v>0</v>
      </c>
      <c r="AO64" s="18">
        <v>0</v>
      </c>
      <c r="AP64" s="18">
        <v>0</v>
      </c>
      <c r="AQ64" s="13">
        <v>0</v>
      </c>
      <c r="AR64" s="17">
        <v>0</v>
      </c>
      <c r="AS64" s="18">
        <v>0</v>
      </c>
      <c r="AT64" s="18">
        <v>0</v>
      </c>
      <c r="AU64" s="18">
        <v>0</v>
      </c>
      <c r="AV64" s="18">
        <v>0</v>
      </c>
      <c r="AW64" s="13">
        <v>0</v>
      </c>
      <c r="AX64" s="17">
        <v>0</v>
      </c>
      <c r="AY64" s="18">
        <v>0</v>
      </c>
      <c r="AZ64" s="18">
        <v>0</v>
      </c>
      <c r="BA64" s="18">
        <v>0</v>
      </c>
      <c r="BB64" s="18">
        <v>0</v>
      </c>
      <c r="BC64" s="13">
        <v>0</v>
      </c>
      <c r="BD64" s="17">
        <v>0</v>
      </c>
      <c r="BE64" s="18">
        <v>0</v>
      </c>
      <c r="BF64" s="18">
        <v>0</v>
      </c>
      <c r="BG64" s="18">
        <v>0</v>
      </c>
      <c r="BH64" s="18">
        <v>0</v>
      </c>
      <c r="BI64" s="13">
        <v>0</v>
      </c>
    </row>
    <row r="65" spans="1:61" x14ac:dyDescent="0.3">
      <c r="A65" s="4" t="s">
        <v>56</v>
      </c>
      <c r="B65" s="109">
        <v>0</v>
      </c>
      <c r="C65" s="110">
        <v>0</v>
      </c>
      <c r="D65" s="110">
        <v>0</v>
      </c>
      <c r="E65" s="110">
        <v>16546</v>
      </c>
      <c r="F65" s="110">
        <v>0</v>
      </c>
      <c r="G65" s="111">
        <v>16546</v>
      </c>
      <c r="H65" s="17">
        <v>0</v>
      </c>
      <c r="I65" s="18">
        <v>0</v>
      </c>
      <c r="J65" s="18">
        <v>0</v>
      </c>
      <c r="K65" s="18">
        <v>0</v>
      </c>
      <c r="L65" s="18">
        <v>0</v>
      </c>
      <c r="M65" s="13">
        <v>0</v>
      </c>
      <c r="N65" s="17">
        <v>0</v>
      </c>
      <c r="O65" s="18">
        <v>0</v>
      </c>
      <c r="P65" s="18">
        <v>0</v>
      </c>
      <c r="Q65" s="18">
        <v>16546</v>
      </c>
      <c r="R65" s="18">
        <v>0</v>
      </c>
      <c r="S65" s="13">
        <v>16546</v>
      </c>
      <c r="T65" s="17">
        <v>0</v>
      </c>
      <c r="U65" s="18">
        <v>0</v>
      </c>
      <c r="V65" s="18">
        <v>0</v>
      </c>
      <c r="W65" s="18">
        <v>0</v>
      </c>
      <c r="X65" s="18">
        <v>0</v>
      </c>
      <c r="Y65" s="13">
        <v>0</v>
      </c>
      <c r="Z65" s="17">
        <v>0</v>
      </c>
      <c r="AA65" s="18">
        <v>0</v>
      </c>
      <c r="AB65" s="18">
        <v>0</v>
      </c>
      <c r="AC65" s="18">
        <v>0</v>
      </c>
      <c r="AD65" s="18">
        <v>0</v>
      </c>
      <c r="AE65" s="13">
        <v>0</v>
      </c>
      <c r="AF65" s="17">
        <v>0</v>
      </c>
      <c r="AG65" s="18">
        <v>0</v>
      </c>
      <c r="AH65" s="18">
        <v>0</v>
      </c>
      <c r="AI65" s="18">
        <v>0</v>
      </c>
      <c r="AJ65" s="18">
        <v>0</v>
      </c>
      <c r="AK65" s="13">
        <v>0</v>
      </c>
      <c r="AL65" s="17">
        <v>0</v>
      </c>
      <c r="AM65" s="18">
        <v>0</v>
      </c>
      <c r="AN65" s="18">
        <v>0</v>
      </c>
      <c r="AO65" s="18">
        <v>0</v>
      </c>
      <c r="AP65" s="18">
        <v>0</v>
      </c>
      <c r="AQ65" s="13">
        <v>0</v>
      </c>
      <c r="AR65" s="17">
        <v>0</v>
      </c>
      <c r="AS65" s="18">
        <v>0</v>
      </c>
      <c r="AT65" s="18">
        <v>0</v>
      </c>
      <c r="AU65" s="18">
        <v>0</v>
      </c>
      <c r="AV65" s="18">
        <v>0</v>
      </c>
      <c r="AW65" s="13">
        <v>0</v>
      </c>
      <c r="AX65" s="17">
        <v>0</v>
      </c>
      <c r="AY65" s="18">
        <v>0</v>
      </c>
      <c r="AZ65" s="18">
        <v>0</v>
      </c>
      <c r="BA65" s="18">
        <v>0</v>
      </c>
      <c r="BB65" s="18">
        <v>0</v>
      </c>
      <c r="BC65" s="13">
        <v>0</v>
      </c>
      <c r="BD65" s="17">
        <v>0</v>
      </c>
      <c r="BE65" s="18">
        <v>0</v>
      </c>
      <c r="BF65" s="18">
        <v>0</v>
      </c>
      <c r="BG65" s="18">
        <v>0</v>
      </c>
      <c r="BH65" s="18">
        <v>0</v>
      </c>
      <c r="BI65" s="13">
        <v>0</v>
      </c>
    </row>
    <row r="66" spans="1:61" x14ac:dyDescent="0.3">
      <c r="A66" s="4" t="s">
        <v>57</v>
      </c>
      <c r="B66" s="109">
        <v>3203000</v>
      </c>
      <c r="C66" s="110">
        <v>0</v>
      </c>
      <c r="D66" s="110">
        <v>0</v>
      </c>
      <c r="E66" s="110">
        <v>0</v>
      </c>
      <c r="F66" s="110">
        <v>0</v>
      </c>
      <c r="G66" s="111">
        <v>3203000</v>
      </c>
      <c r="H66" s="17">
        <v>3203000</v>
      </c>
      <c r="I66" s="18">
        <v>0</v>
      </c>
      <c r="J66" s="18">
        <v>0</v>
      </c>
      <c r="K66" s="18">
        <v>0</v>
      </c>
      <c r="L66" s="18">
        <v>0</v>
      </c>
      <c r="M66" s="13">
        <v>3203000</v>
      </c>
      <c r="N66" s="17">
        <v>0</v>
      </c>
      <c r="O66" s="18">
        <v>0</v>
      </c>
      <c r="P66" s="18">
        <v>0</v>
      </c>
      <c r="Q66" s="18">
        <v>0</v>
      </c>
      <c r="R66" s="18">
        <v>0</v>
      </c>
      <c r="S66" s="13">
        <v>0</v>
      </c>
      <c r="T66" s="17">
        <v>0</v>
      </c>
      <c r="U66" s="18">
        <v>0</v>
      </c>
      <c r="V66" s="18">
        <v>0</v>
      </c>
      <c r="W66" s="18">
        <v>0</v>
      </c>
      <c r="X66" s="18">
        <v>0</v>
      </c>
      <c r="Y66" s="13">
        <v>0</v>
      </c>
      <c r="Z66" s="17">
        <v>0</v>
      </c>
      <c r="AA66" s="18">
        <v>0</v>
      </c>
      <c r="AB66" s="18">
        <v>0</v>
      </c>
      <c r="AC66" s="18">
        <v>0</v>
      </c>
      <c r="AD66" s="18">
        <v>0</v>
      </c>
      <c r="AE66" s="13">
        <v>0</v>
      </c>
      <c r="AF66" s="17">
        <v>0</v>
      </c>
      <c r="AG66" s="18">
        <v>0</v>
      </c>
      <c r="AH66" s="18">
        <v>0</v>
      </c>
      <c r="AI66" s="18">
        <v>0</v>
      </c>
      <c r="AJ66" s="18">
        <v>0</v>
      </c>
      <c r="AK66" s="13">
        <v>0</v>
      </c>
      <c r="AL66" s="17">
        <v>0</v>
      </c>
      <c r="AM66" s="18">
        <v>0</v>
      </c>
      <c r="AN66" s="18">
        <v>0</v>
      </c>
      <c r="AO66" s="18">
        <v>0</v>
      </c>
      <c r="AP66" s="18">
        <v>0</v>
      </c>
      <c r="AQ66" s="13">
        <v>0</v>
      </c>
      <c r="AR66" s="17">
        <v>0</v>
      </c>
      <c r="AS66" s="18">
        <v>0</v>
      </c>
      <c r="AT66" s="18">
        <v>0</v>
      </c>
      <c r="AU66" s="18">
        <v>0</v>
      </c>
      <c r="AV66" s="18">
        <v>0</v>
      </c>
      <c r="AW66" s="13">
        <v>0</v>
      </c>
      <c r="AX66" s="17">
        <v>0</v>
      </c>
      <c r="AY66" s="18">
        <v>0</v>
      </c>
      <c r="AZ66" s="18">
        <v>0</v>
      </c>
      <c r="BA66" s="18">
        <v>0</v>
      </c>
      <c r="BB66" s="18">
        <v>0</v>
      </c>
      <c r="BC66" s="13">
        <v>0</v>
      </c>
      <c r="BD66" s="17">
        <v>0</v>
      </c>
      <c r="BE66" s="18">
        <v>0</v>
      </c>
      <c r="BF66" s="18">
        <v>0</v>
      </c>
      <c r="BG66" s="18">
        <v>0</v>
      </c>
      <c r="BH66" s="18">
        <v>0</v>
      </c>
      <c r="BI66" s="13">
        <v>0</v>
      </c>
    </row>
    <row r="67" spans="1:61" x14ac:dyDescent="0.3">
      <c r="A67" s="4" t="s">
        <v>58</v>
      </c>
      <c r="B67" s="109">
        <v>0</v>
      </c>
      <c r="C67" s="110">
        <v>0</v>
      </c>
      <c r="D67" s="110">
        <v>0</v>
      </c>
      <c r="E67" s="110">
        <v>7709</v>
      </c>
      <c r="F67" s="110">
        <v>0</v>
      </c>
      <c r="G67" s="111">
        <v>7709</v>
      </c>
      <c r="H67" s="17">
        <v>0</v>
      </c>
      <c r="I67" s="18">
        <v>0</v>
      </c>
      <c r="J67" s="18">
        <v>0</v>
      </c>
      <c r="K67" s="18">
        <v>0</v>
      </c>
      <c r="L67" s="18">
        <v>0</v>
      </c>
      <c r="M67" s="13">
        <v>0</v>
      </c>
      <c r="N67" s="17">
        <v>0</v>
      </c>
      <c r="O67" s="18">
        <v>0</v>
      </c>
      <c r="P67" s="18">
        <v>0</v>
      </c>
      <c r="Q67" s="18">
        <v>7709</v>
      </c>
      <c r="R67" s="18">
        <v>0</v>
      </c>
      <c r="S67" s="13">
        <v>7709</v>
      </c>
      <c r="T67" s="17">
        <v>0</v>
      </c>
      <c r="U67" s="18">
        <v>0</v>
      </c>
      <c r="V67" s="18">
        <v>0</v>
      </c>
      <c r="W67" s="18">
        <v>0</v>
      </c>
      <c r="X67" s="18">
        <v>0</v>
      </c>
      <c r="Y67" s="13">
        <v>0</v>
      </c>
      <c r="Z67" s="17">
        <v>0</v>
      </c>
      <c r="AA67" s="18">
        <v>0</v>
      </c>
      <c r="AB67" s="18">
        <v>0</v>
      </c>
      <c r="AC67" s="18">
        <v>0</v>
      </c>
      <c r="AD67" s="18">
        <v>0</v>
      </c>
      <c r="AE67" s="13">
        <v>0</v>
      </c>
      <c r="AF67" s="17">
        <v>0</v>
      </c>
      <c r="AG67" s="18">
        <v>0</v>
      </c>
      <c r="AH67" s="18">
        <v>0</v>
      </c>
      <c r="AI67" s="18">
        <v>0</v>
      </c>
      <c r="AJ67" s="18">
        <v>0</v>
      </c>
      <c r="AK67" s="13">
        <v>0</v>
      </c>
      <c r="AL67" s="17">
        <v>0</v>
      </c>
      <c r="AM67" s="18">
        <v>0</v>
      </c>
      <c r="AN67" s="18">
        <v>0</v>
      </c>
      <c r="AO67" s="18">
        <v>0</v>
      </c>
      <c r="AP67" s="18">
        <v>0</v>
      </c>
      <c r="AQ67" s="13">
        <v>0</v>
      </c>
      <c r="AR67" s="17">
        <v>0</v>
      </c>
      <c r="AS67" s="18">
        <v>0</v>
      </c>
      <c r="AT67" s="18">
        <v>0</v>
      </c>
      <c r="AU67" s="18">
        <v>0</v>
      </c>
      <c r="AV67" s="18">
        <v>0</v>
      </c>
      <c r="AW67" s="13">
        <v>0</v>
      </c>
      <c r="AX67" s="17">
        <v>0</v>
      </c>
      <c r="AY67" s="18">
        <v>0</v>
      </c>
      <c r="AZ67" s="18">
        <v>0</v>
      </c>
      <c r="BA67" s="18">
        <v>0</v>
      </c>
      <c r="BB67" s="18">
        <v>0</v>
      </c>
      <c r="BC67" s="13">
        <v>0</v>
      </c>
      <c r="BD67" s="17">
        <v>0</v>
      </c>
      <c r="BE67" s="18">
        <v>0</v>
      </c>
      <c r="BF67" s="18">
        <v>0</v>
      </c>
      <c r="BG67" s="18">
        <v>0</v>
      </c>
      <c r="BH67" s="18">
        <v>0</v>
      </c>
      <c r="BI67" s="13">
        <v>0</v>
      </c>
    </row>
    <row r="68" spans="1:61" x14ac:dyDescent="0.3">
      <c r="A68" s="4" t="s">
        <v>59</v>
      </c>
      <c r="B68" s="109">
        <v>0</v>
      </c>
      <c r="C68" s="110">
        <v>0</v>
      </c>
      <c r="D68" s="110">
        <v>0</v>
      </c>
      <c r="E68" s="110">
        <v>0</v>
      </c>
      <c r="F68" s="110">
        <v>0</v>
      </c>
      <c r="G68" s="111">
        <v>0</v>
      </c>
      <c r="H68" s="17">
        <v>0</v>
      </c>
      <c r="I68" s="18">
        <v>0</v>
      </c>
      <c r="J68" s="18">
        <v>0</v>
      </c>
      <c r="K68" s="18">
        <v>0</v>
      </c>
      <c r="L68" s="18">
        <v>0</v>
      </c>
      <c r="M68" s="13">
        <v>0</v>
      </c>
      <c r="N68" s="17">
        <v>0</v>
      </c>
      <c r="O68" s="18">
        <v>0</v>
      </c>
      <c r="P68" s="18">
        <v>0</v>
      </c>
      <c r="Q68" s="18">
        <v>0</v>
      </c>
      <c r="R68" s="18">
        <v>0</v>
      </c>
      <c r="S68" s="13">
        <v>0</v>
      </c>
      <c r="T68" s="17">
        <v>0</v>
      </c>
      <c r="U68" s="18">
        <v>0</v>
      </c>
      <c r="V68" s="18">
        <v>0</v>
      </c>
      <c r="W68" s="18">
        <v>0</v>
      </c>
      <c r="X68" s="18">
        <v>0</v>
      </c>
      <c r="Y68" s="13">
        <v>0</v>
      </c>
      <c r="Z68" s="17">
        <v>0</v>
      </c>
      <c r="AA68" s="18">
        <v>0</v>
      </c>
      <c r="AB68" s="18">
        <v>0</v>
      </c>
      <c r="AC68" s="18">
        <v>0</v>
      </c>
      <c r="AD68" s="18">
        <v>0</v>
      </c>
      <c r="AE68" s="13">
        <v>0</v>
      </c>
      <c r="AF68" s="17">
        <v>0</v>
      </c>
      <c r="AG68" s="18">
        <v>0</v>
      </c>
      <c r="AH68" s="18">
        <v>0</v>
      </c>
      <c r="AI68" s="18">
        <v>0</v>
      </c>
      <c r="AJ68" s="18">
        <v>0</v>
      </c>
      <c r="AK68" s="13">
        <v>0</v>
      </c>
      <c r="AL68" s="17">
        <v>0</v>
      </c>
      <c r="AM68" s="18">
        <v>0</v>
      </c>
      <c r="AN68" s="18">
        <v>0</v>
      </c>
      <c r="AO68" s="18">
        <v>0</v>
      </c>
      <c r="AP68" s="18">
        <v>0</v>
      </c>
      <c r="AQ68" s="13">
        <v>0</v>
      </c>
      <c r="AR68" s="17">
        <v>0</v>
      </c>
      <c r="AS68" s="18">
        <v>0</v>
      </c>
      <c r="AT68" s="18">
        <v>0</v>
      </c>
      <c r="AU68" s="18">
        <v>0</v>
      </c>
      <c r="AV68" s="18">
        <v>0</v>
      </c>
      <c r="AW68" s="13">
        <v>0</v>
      </c>
      <c r="AX68" s="17">
        <v>0</v>
      </c>
      <c r="AY68" s="18">
        <v>0</v>
      </c>
      <c r="AZ68" s="18">
        <v>0</v>
      </c>
      <c r="BA68" s="18">
        <v>0</v>
      </c>
      <c r="BB68" s="18">
        <v>0</v>
      </c>
      <c r="BC68" s="13">
        <v>0</v>
      </c>
      <c r="BD68" s="17">
        <v>0</v>
      </c>
      <c r="BE68" s="18">
        <v>0</v>
      </c>
      <c r="BF68" s="18">
        <v>0</v>
      </c>
      <c r="BG68" s="18">
        <v>0</v>
      </c>
      <c r="BH68" s="18">
        <v>0</v>
      </c>
      <c r="BI68" s="13">
        <v>0</v>
      </c>
    </row>
    <row r="69" spans="1:61" x14ac:dyDescent="0.3">
      <c r="A69" s="4" t="s">
        <v>60</v>
      </c>
      <c r="B69" s="109">
        <v>524027</v>
      </c>
      <c r="C69" s="110">
        <v>0</v>
      </c>
      <c r="D69" s="110">
        <v>0</v>
      </c>
      <c r="E69" s="110">
        <v>0</v>
      </c>
      <c r="F69" s="110">
        <v>0</v>
      </c>
      <c r="G69" s="111">
        <v>524027</v>
      </c>
      <c r="H69" s="17">
        <v>0</v>
      </c>
      <c r="I69" s="18">
        <v>0</v>
      </c>
      <c r="J69" s="18">
        <v>0</v>
      </c>
      <c r="K69" s="18">
        <v>0</v>
      </c>
      <c r="L69" s="18">
        <v>0</v>
      </c>
      <c r="M69" s="13">
        <v>0</v>
      </c>
      <c r="N69" s="17">
        <v>0</v>
      </c>
      <c r="O69" s="18">
        <v>0</v>
      </c>
      <c r="P69" s="18">
        <v>0</v>
      </c>
      <c r="Q69" s="18">
        <v>0</v>
      </c>
      <c r="R69" s="18">
        <v>0</v>
      </c>
      <c r="S69" s="13">
        <v>0</v>
      </c>
      <c r="T69" s="17">
        <v>0</v>
      </c>
      <c r="U69" s="18">
        <v>0</v>
      </c>
      <c r="V69" s="18">
        <v>0</v>
      </c>
      <c r="W69" s="18">
        <v>0</v>
      </c>
      <c r="X69" s="18">
        <v>0</v>
      </c>
      <c r="Y69" s="13">
        <v>0</v>
      </c>
      <c r="Z69" s="17">
        <v>0</v>
      </c>
      <c r="AA69" s="18">
        <v>0</v>
      </c>
      <c r="AB69" s="18">
        <v>0</v>
      </c>
      <c r="AC69" s="18">
        <v>0</v>
      </c>
      <c r="AD69" s="18">
        <v>0</v>
      </c>
      <c r="AE69" s="13">
        <v>0</v>
      </c>
      <c r="AF69" s="17">
        <v>0</v>
      </c>
      <c r="AG69" s="18">
        <v>0</v>
      </c>
      <c r="AH69" s="18">
        <v>0</v>
      </c>
      <c r="AI69" s="18">
        <v>0</v>
      </c>
      <c r="AJ69" s="18">
        <v>0</v>
      </c>
      <c r="AK69" s="13">
        <v>0</v>
      </c>
      <c r="AL69" s="17">
        <v>0</v>
      </c>
      <c r="AM69" s="18">
        <v>0</v>
      </c>
      <c r="AN69" s="18">
        <v>0</v>
      </c>
      <c r="AO69" s="18">
        <v>0</v>
      </c>
      <c r="AP69" s="18">
        <v>0</v>
      </c>
      <c r="AQ69" s="13">
        <v>0</v>
      </c>
      <c r="AR69" s="17">
        <v>0</v>
      </c>
      <c r="AS69" s="18">
        <v>0</v>
      </c>
      <c r="AT69" s="18">
        <v>0</v>
      </c>
      <c r="AU69" s="18">
        <v>0</v>
      </c>
      <c r="AV69" s="18">
        <v>0</v>
      </c>
      <c r="AW69" s="13">
        <v>0</v>
      </c>
      <c r="AX69" s="17">
        <v>524027</v>
      </c>
      <c r="AY69" s="18">
        <v>0</v>
      </c>
      <c r="AZ69" s="18">
        <v>0</v>
      </c>
      <c r="BA69" s="18">
        <v>0</v>
      </c>
      <c r="BB69" s="18">
        <v>0</v>
      </c>
      <c r="BC69" s="13">
        <v>524027</v>
      </c>
      <c r="BD69" s="17">
        <v>0</v>
      </c>
      <c r="BE69" s="18">
        <v>0</v>
      </c>
      <c r="BF69" s="18">
        <v>0</v>
      </c>
      <c r="BG69" s="18">
        <v>0</v>
      </c>
      <c r="BH69" s="18">
        <v>0</v>
      </c>
      <c r="BI69" s="13">
        <v>0</v>
      </c>
    </row>
    <row r="70" spans="1:61" x14ac:dyDescent="0.3">
      <c r="A70" s="4" t="s">
        <v>61</v>
      </c>
      <c r="B70" s="109">
        <v>0</v>
      </c>
      <c r="C70" s="110">
        <v>0</v>
      </c>
      <c r="D70" s="110">
        <v>0</v>
      </c>
      <c r="E70" s="110">
        <v>24091</v>
      </c>
      <c r="F70" s="110">
        <v>0</v>
      </c>
      <c r="G70" s="111">
        <v>24091</v>
      </c>
      <c r="H70" s="17">
        <v>0</v>
      </c>
      <c r="I70" s="18">
        <v>0</v>
      </c>
      <c r="J70" s="18">
        <v>0</v>
      </c>
      <c r="K70" s="18">
        <v>24091</v>
      </c>
      <c r="L70" s="18">
        <v>0</v>
      </c>
      <c r="M70" s="13">
        <v>24091</v>
      </c>
      <c r="N70" s="17">
        <v>0</v>
      </c>
      <c r="O70" s="18">
        <v>0</v>
      </c>
      <c r="P70" s="18">
        <v>0</v>
      </c>
      <c r="Q70" s="18">
        <v>0</v>
      </c>
      <c r="R70" s="18">
        <v>0</v>
      </c>
      <c r="S70" s="13">
        <v>0</v>
      </c>
      <c r="T70" s="17">
        <v>0</v>
      </c>
      <c r="U70" s="18">
        <v>0</v>
      </c>
      <c r="V70" s="18">
        <v>0</v>
      </c>
      <c r="W70" s="18">
        <v>0</v>
      </c>
      <c r="X70" s="18">
        <v>0</v>
      </c>
      <c r="Y70" s="13">
        <v>0</v>
      </c>
      <c r="Z70" s="17">
        <v>0</v>
      </c>
      <c r="AA70" s="18">
        <v>0</v>
      </c>
      <c r="AB70" s="18">
        <v>0</v>
      </c>
      <c r="AC70" s="18">
        <v>0</v>
      </c>
      <c r="AD70" s="18">
        <v>0</v>
      </c>
      <c r="AE70" s="13">
        <v>0</v>
      </c>
      <c r="AF70" s="17">
        <v>0</v>
      </c>
      <c r="AG70" s="18">
        <v>0</v>
      </c>
      <c r="AH70" s="18">
        <v>0</v>
      </c>
      <c r="AI70" s="18">
        <v>0</v>
      </c>
      <c r="AJ70" s="18">
        <v>0</v>
      </c>
      <c r="AK70" s="13">
        <v>0</v>
      </c>
      <c r="AL70" s="17">
        <v>0</v>
      </c>
      <c r="AM70" s="18">
        <v>0</v>
      </c>
      <c r="AN70" s="18">
        <v>0</v>
      </c>
      <c r="AO70" s="18">
        <v>0</v>
      </c>
      <c r="AP70" s="18">
        <v>0</v>
      </c>
      <c r="AQ70" s="13">
        <v>0</v>
      </c>
      <c r="AR70" s="17">
        <v>0</v>
      </c>
      <c r="AS70" s="18">
        <v>0</v>
      </c>
      <c r="AT70" s="18">
        <v>0</v>
      </c>
      <c r="AU70" s="18">
        <v>0</v>
      </c>
      <c r="AV70" s="18">
        <v>0</v>
      </c>
      <c r="AW70" s="13">
        <v>0</v>
      </c>
      <c r="AX70" s="17">
        <v>0</v>
      </c>
      <c r="AY70" s="18">
        <v>0</v>
      </c>
      <c r="AZ70" s="18">
        <v>0</v>
      </c>
      <c r="BA70" s="18">
        <v>0</v>
      </c>
      <c r="BB70" s="18">
        <v>0</v>
      </c>
      <c r="BC70" s="13">
        <v>0</v>
      </c>
      <c r="BD70" s="17">
        <v>0</v>
      </c>
      <c r="BE70" s="18">
        <v>0</v>
      </c>
      <c r="BF70" s="18">
        <v>0</v>
      </c>
      <c r="BG70" s="18">
        <v>0</v>
      </c>
      <c r="BH70" s="18">
        <v>0</v>
      </c>
      <c r="BI70" s="13">
        <v>0</v>
      </c>
    </row>
    <row r="71" spans="1:61" x14ac:dyDescent="0.3">
      <c r="A71" s="4" t="s">
        <v>62</v>
      </c>
      <c r="B71" s="109">
        <v>0</v>
      </c>
      <c r="C71" s="110">
        <v>0</v>
      </c>
      <c r="D71" s="110">
        <v>0</v>
      </c>
      <c r="E71" s="110">
        <v>0</v>
      </c>
      <c r="F71" s="110">
        <v>0</v>
      </c>
      <c r="G71" s="111">
        <v>0</v>
      </c>
      <c r="H71" s="17">
        <v>0</v>
      </c>
      <c r="I71" s="18">
        <v>0</v>
      </c>
      <c r="J71" s="18">
        <v>0</v>
      </c>
      <c r="K71" s="18">
        <v>0</v>
      </c>
      <c r="L71" s="18">
        <v>0</v>
      </c>
      <c r="M71" s="13">
        <v>0</v>
      </c>
      <c r="N71" s="17">
        <v>0</v>
      </c>
      <c r="O71" s="18">
        <v>0</v>
      </c>
      <c r="P71" s="18">
        <v>0</v>
      </c>
      <c r="Q71" s="18">
        <v>0</v>
      </c>
      <c r="R71" s="18">
        <v>0</v>
      </c>
      <c r="S71" s="13">
        <v>0</v>
      </c>
      <c r="T71" s="17">
        <v>0</v>
      </c>
      <c r="U71" s="18">
        <v>0</v>
      </c>
      <c r="V71" s="18">
        <v>0</v>
      </c>
      <c r="W71" s="18">
        <v>0</v>
      </c>
      <c r="X71" s="18">
        <v>0</v>
      </c>
      <c r="Y71" s="13">
        <v>0</v>
      </c>
      <c r="Z71" s="17">
        <v>0</v>
      </c>
      <c r="AA71" s="18">
        <v>0</v>
      </c>
      <c r="AB71" s="18">
        <v>0</v>
      </c>
      <c r="AC71" s="18">
        <v>0</v>
      </c>
      <c r="AD71" s="18">
        <v>0</v>
      </c>
      <c r="AE71" s="13">
        <v>0</v>
      </c>
      <c r="AF71" s="17">
        <v>0</v>
      </c>
      <c r="AG71" s="18">
        <v>0</v>
      </c>
      <c r="AH71" s="18">
        <v>0</v>
      </c>
      <c r="AI71" s="18">
        <v>0</v>
      </c>
      <c r="AJ71" s="18">
        <v>0</v>
      </c>
      <c r="AK71" s="13">
        <v>0</v>
      </c>
      <c r="AL71" s="17">
        <v>0</v>
      </c>
      <c r="AM71" s="18">
        <v>0</v>
      </c>
      <c r="AN71" s="18">
        <v>0</v>
      </c>
      <c r="AO71" s="18">
        <v>0</v>
      </c>
      <c r="AP71" s="18">
        <v>0</v>
      </c>
      <c r="AQ71" s="13">
        <v>0</v>
      </c>
      <c r="AR71" s="17">
        <v>0</v>
      </c>
      <c r="AS71" s="18">
        <v>0</v>
      </c>
      <c r="AT71" s="18">
        <v>0</v>
      </c>
      <c r="AU71" s="18">
        <v>0</v>
      </c>
      <c r="AV71" s="18">
        <v>0</v>
      </c>
      <c r="AW71" s="13">
        <v>0</v>
      </c>
      <c r="AX71" s="17">
        <v>0</v>
      </c>
      <c r="AY71" s="18">
        <v>0</v>
      </c>
      <c r="AZ71" s="18">
        <v>0</v>
      </c>
      <c r="BA71" s="18">
        <v>0</v>
      </c>
      <c r="BB71" s="18">
        <v>0</v>
      </c>
      <c r="BC71" s="13">
        <v>0</v>
      </c>
      <c r="BD71" s="17">
        <v>0</v>
      </c>
      <c r="BE71" s="18">
        <v>0</v>
      </c>
      <c r="BF71" s="18">
        <v>0</v>
      </c>
      <c r="BG71" s="18">
        <v>0</v>
      </c>
      <c r="BH71" s="18">
        <v>0</v>
      </c>
      <c r="BI71" s="13">
        <v>0</v>
      </c>
    </row>
    <row r="72" spans="1:61" x14ac:dyDescent="0.3">
      <c r="A72" s="4" t="s">
        <v>63</v>
      </c>
      <c r="B72" s="109">
        <v>0</v>
      </c>
      <c r="C72" s="110">
        <v>0</v>
      </c>
      <c r="D72" s="110">
        <v>0</v>
      </c>
      <c r="E72" s="110">
        <v>0</v>
      </c>
      <c r="F72" s="110">
        <v>0</v>
      </c>
      <c r="G72" s="111">
        <v>0</v>
      </c>
      <c r="H72" s="17">
        <v>0</v>
      </c>
      <c r="I72" s="18">
        <v>0</v>
      </c>
      <c r="J72" s="18">
        <v>0</v>
      </c>
      <c r="K72" s="18">
        <v>0</v>
      </c>
      <c r="L72" s="18">
        <v>0</v>
      </c>
      <c r="M72" s="13">
        <v>0</v>
      </c>
      <c r="N72" s="17">
        <v>0</v>
      </c>
      <c r="O72" s="18">
        <v>0</v>
      </c>
      <c r="P72" s="18">
        <v>0</v>
      </c>
      <c r="Q72" s="18">
        <v>0</v>
      </c>
      <c r="R72" s="18">
        <v>0</v>
      </c>
      <c r="S72" s="13">
        <v>0</v>
      </c>
      <c r="T72" s="17">
        <v>0</v>
      </c>
      <c r="U72" s="18">
        <v>0</v>
      </c>
      <c r="V72" s="18">
        <v>0</v>
      </c>
      <c r="W72" s="18">
        <v>0</v>
      </c>
      <c r="X72" s="18">
        <v>0</v>
      </c>
      <c r="Y72" s="13">
        <v>0</v>
      </c>
      <c r="Z72" s="17">
        <v>0</v>
      </c>
      <c r="AA72" s="18">
        <v>0</v>
      </c>
      <c r="AB72" s="18">
        <v>0</v>
      </c>
      <c r="AC72" s="18">
        <v>0</v>
      </c>
      <c r="AD72" s="18">
        <v>0</v>
      </c>
      <c r="AE72" s="13">
        <v>0</v>
      </c>
      <c r="AF72" s="17">
        <v>0</v>
      </c>
      <c r="AG72" s="18">
        <v>0</v>
      </c>
      <c r="AH72" s="18">
        <v>0</v>
      </c>
      <c r="AI72" s="18">
        <v>0</v>
      </c>
      <c r="AJ72" s="18">
        <v>0</v>
      </c>
      <c r="AK72" s="13">
        <v>0</v>
      </c>
      <c r="AL72" s="17">
        <v>0</v>
      </c>
      <c r="AM72" s="18">
        <v>0</v>
      </c>
      <c r="AN72" s="18">
        <v>0</v>
      </c>
      <c r="AO72" s="18">
        <v>0</v>
      </c>
      <c r="AP72" s="18">
        <v>0</v>
      </c>
      <c r="AQ72" s="13">
        <v>0</v>
      </c>
      <c r="AR72" s="17">
        <v>0</v>
      </c>
      <c r="AS72" s="18">
        <v>0</v>
      </c>
      <c r="AT72" s="18">
        <v>0</v>
      </c>
      <c r="AU72" s="18">
        <v>0</v>
      </c>
      <c r="AV72" s="18">
        <v>0</v>
      </c>
      <c r="AW72" s="13">
        <v>0</v>
      </c>
      <c r="AX72" s="17">
        <v>0</v>
      </c>
      <c r="AY72" s="18">
        <v>0</v>
      </c>
      <c r="AZ72" s="18">
        <v>0</v>
      </c>
      <c r="BA72" s="18">
        <v>0</v>
      </c>
      <c r="BB72" s="18">
        <v>0</v>
      </c>
      <c r="BC72" s="13">
        <v>0</v>
      </c>
      <c r="BD72" s="17">
        <v>0</v>
      </c>
      <c r="BE72" s="18">
        <v>0</v>
      </c>
      <c r="BF72" s="18">
        <v>0</v>
      </c>
      <c r="BG72" s="18">
        <v>0</v>
      </c>
      <c r="BH72" s="18">
        <v>0</v>
      </c>
      <c r="BI72" s="13">
        <v>0</v>
      </c>
    </row>
    <row r="73" spans="1:61" x14ac:dyDescent="0.3">
      <c r="A73" s="4" t="s">
        <v>64</v>
      </c>
      <c r="B73" s="109">
        <v>0</v>
      </c>
      <c r="C73" s="110">
        <v>0</v>
      </c>
      <c r="D73" s="110">
        <v>0</v>
      </c>
      <c r="E73" s="110">
        <v>0</v>
      </c>
      <c r="F73" s="110">
        <v>0</v>
      </c>
      <c r="G73" s="111">
        <v>0</v>
      </c>
      <c r="H73" s="17">
        <v>0</v>
      </c>
      <c r="I73" s="18">
        <v>0</v>
      </c>
      <c r="J73" s="18">
        <v>0</v>
      </c>
      <c r="K73" s="18">
        <v>0</v>
      </c>
      <c r="L73" s="18">
        <v>0</v>
      </c>
      <c r="M73" s="13">
        <v>0</v>
      </c>
      <c r="N73" s="17">
        <v>0</v>
      </c>
      <c r="O73" s="18">
        <v>0</v>
      </c>
      <c r="P73" s="18">
        <v>0</v>
      </c>
      <c r="Q73" s="18">
        <v>0</v>
      </c>
      <c r="R73" s="18">
        <v>0</v>
      </c>
      <c r="S73" s="13">
        <v>0</v>
      </c>
      <c r="T73" s="17">
        <v>0</v>
      </c>
      <c r="U73" s="18">
        <v>0</v>
      </c>
      <c r="V73" s="18">
        <v>0</v>
      </c>
      <c r="W73" s="18">
        <v>0</v>
      </c>
      <c r="X73" s="18">
        <v>0</v>
      </c>
      <c r="Y73" s="13">
        <v>0</v>
      </c>
      <c r="Z73" s="17">
        <v>0</v>
      </c>
      <c r="AA73" s="18">
        <v>0</v>
      </c>
      <c r="AB73" s="18">
        <v>0</v>
      </c>
      <c r="AC73" s="18">
        <v>0</v>
      </c>
      <c r="AD73" s="18">
        <v>0</v>
      </c>
      <c r="AE73" s="13">
        <v>0</v>
      </c>
      <c r="AF73" s="17">
        <v>0</v>
      </c>
      <c r="AG73" s="18">
        <v>0</v>
      </c>
      <c r="AH73" s="18">
        <v>0</v>
      </c>
      <c r="AI73" s="18">
        <v>0</v>
      </c>
      <c r="AJ73" s="18">
        <v>0</v>
      </c>
      <c r="AK73" s="13">
        <v>0</v>
      </c>
      <c r="AL73" s="17">
        <v>0</v>
      </c>
      <c r="AM73" s="18">
        <v>0</v>
      </c>
      <c r="AN73" s="18">
        <v>0</v>
      </c>
      <c r="AO73" s="18">
        <v>0</v>
      </c>
      <c r="AP73" s="18">
        <v>0</v>
      </c>
      <c r="AQ73" s="13">
        <v>0</v>
      </c>
      <c r="AR73" s="17">
        <v>0</v>
      </c>
      <c r="AS73" s="18">
        <v>0</v>
      </c>
      <c r="AT73" s="18">
        <v>0</v>
      </c>
      <c r="AU73" s="18">
        <v>0</v>
      </c>
      <c r="AV73" s="18">
        <v>0</v>
      </c>
      <c r="AW73" s="13">
        <v>0</v>
      </c>
      <c r="AX73" s="17">
        <v>0</v>
      </c>
      <c r="AY73" s="18">
        <v>0</v>
      </c>
      <c r="AZ73" s="18">
        <v>0</v>
      </c>
      <c r="BA73" s="18">
        <v>0</v>
      </c>
      <c r="BB73" s="18">
        <v>0</v>
      </c>
      <c r="BC73" s="13">
        <v>0</v>
      </c>
      <c r="BD73" s="17">
        <v>0</v>
      </c>
      <c r="BE73" s="18">
        <v>0</v>
      </c>
      <c r="BF73" s="18">
        <v>0</v>
      </c>
      <c r="BG73" s="18">
        <v>0</v>
      </c>
      <c r="BH73" s="18">
        <v>0</v>
      </c>
      <c r="BI73" s="13">
        <v>0</v>
      </c>
    </row>
    <row r="74" spans="1:61" x14ac:dyDescent="0.3">
      <c r="A74" s="4" t="s">
        <v>65</v>
      </c>
      <c r="B74" s="109">
        <v>0</v>
      </c>
      <c r="C74" s="110">
        <v>0</v>
      </c>
      <c r="D74" s="110">
        <v>0</v>
      </c>
      <c r="E74" s="110">
        <v>0</v>
      </c>
      <c r="F74" s="110">
        <v>10727.27</v>
      </c>
      <c r="G74" s="111">
        <v>10727.27</v>
      </c>
      <c r="H74" s="17">
        <v>0</v>
      </c>
      <c r="I74" s="18">
        <v>0</v>
      </c>
      <c r="J74" s="18">
        <v>0</v>
      </c>
      <c r="K74" s="18">
        <v>0</v>
      </c>
      <c r="L74" s="18">
        <v>10727.27</v>
      </c>
      <c r="M74" s="13">
        <v>10727.27</v>
      </c>
      <c r="N74" s="17">
        <v>0</v>
      </c>
      <c r="O74" s="18">
        <v>0</v>
      </c>
      <c r="P74" s="18">
        <v>0</v>
      </c>
      <c r="Q74" s="18">
        <v>0</v>
      </c>
      <c r="R74" s="18">
        <v>0</v>
      </c>
      <c r="S74" s="13">
        <v>0</v>
      </c>
      <c r="T74" s="17">
        <v>0</v>
      </c>
      <c r="U74" s="18">
        <v>0</v>
      </c>
      <c r="V74" s="18">
        <v>0</v>
      </c>
      <c r="W74" s="18">
        <v>0</v>
      </c>
      <c r="X74" s="18">
        <v>0</v>
      </c>
      <c r="Y74" s="13">
        <v>0</v>
      </c>
      <c r="Z74" s="17">
        <v>0</v>
      </c>
      <c r="AA74" s="18">
        <v>0</v>
      </c>
      <c r="AB74" s="18">
        <v>0</v>
      </c>
      <c r="AC74" s="18">
        <v>0</v>
      </c>
      <c r="AD74" s="18">
        <v>0</v>
      </c>
      <c r="AE74" s="13">
        <v>0</v>
      </c>
      <c r="AF74" s="17">
        <v>0</v>
      </c>
      <c r="AG74" s="18">
        <v>0</v>
      </c>
      <c r="AH74" s="18">
        <v>0</v>
      </c>
      <c r="AI74" s="18">
        <v>0</v>
      </c>
      <c r="AJ74" s="18">
        <v>0</v>
      </c>
      <c r="AK74" s="13">
        <v>0</v>
      </c>
      <c r="AL74" s="17">
        <v>0</v>
      </c>
      <c r="AM74" s="18">
        <v>0</v>
      </c>
      <c r="AN74" s="18">
        <v>0</v>
      </c>
      <c r="AO74" s="18">
        <v>0</v>
      </c>
      <c r="AP74" s="18">
        <v>0</v>
      </c>
      <c r="AQ74" s="13">
        <v>0</v>
      </c>
      <c r="AR74" s="17">
        <v>0</v>
      </c>
      <c r="AS74" s="18">
        <v>0</v>
      </c>
      <c r="AT74" s="18">
        <v>0</v>
      </c>
      <c r="AU74" s="18">
        <v>0</v>
      </c>
      <c r="AV74" s="18">
        <v>0</v>
      </c>
      <c r="AW74" s="13">
        <v>0</v>
      </c>
      <c r="AX74" s="17">
        <v>0</v>
      </c>
      <c r="AY74" s="18">
        <v>0</v>
      </c>
      <c r="AZ74" s="18">
        <v>0</v>
      </c>
      <c r="BA74" s="18">
        <v>0</v>
      </c>
      <c r="BB74" s="18">
        <v>0</v>
      </c>
      <c r="BC74" s="13">
        <v>0</v>
      </c>
      <c r="BD74" s="17">
        <v>0</v>
      </c>
      <c r="BE74" s="18">
        <v>0</v>
      </c>
      <c r="BF74" s="18">
        <v>0</v>
      </c>
      <c r="BG74" s="18">
        <v>0</v>
      </c>
      <c r="BH74" s="18">
        <v>0</v>
      </c>
      <c r="BI74" s="13">
        <v>0</v>
      </c>
    </row>
    <row r="75" spans="1:61" x14ac:dyDescent="0.3">
      <c r="A75" s="4" t="s">
        <v>66</v>
      </c>
      <c r="B75" s="109">
        <v>0</v>
      </c>
      <c r="C75" s="110">
        <v>0</v>
      </c>
      <c r="D75" s="110">
        <v>0</v>
      </c>
      <c r="E75" s="110">
        <v>0</v>
      </c>
      <c r="F75" s="110">
        <v>0</v>
      </c>
      <c r="G75" s="111">
        <v>0</v>
      </c>
      <c r="H75" s="17">
        <v>0</v>
      </c>
      <c r="I75" s="18">
        <v>0</v>
      </c>
      <c r="J75" s="18">
        <v>0</v>
      </c>
      <c r="K75" s="18">
        <v>0</v>
      </c>
      <c r="L75" s="18">
        <v>0</v>
      </c>
      <c r="M75" s="13">
        <v>0</v>
      </c>
      <c r="N75" s="17">
        <v>0</v>
      </c>
      <c r="O75" s="18">
        <v>0</v>
      </c>
      <c r="P75" s="18">
        <v>0</v>
      </c>
      <c r="Q75" s="18">
        <v>0</v>
      </c>
      <c r="R75" s="18">
        <v>0</v>
      </c>
      <c r="S75" s="13">
        <v>0</v>
      </c>
      <c r="T75" s="17">
        <v>0</v>
      </c>
      <c r="U75" s="18">
        <v>0</v>
      </c>
      <c r="V75" s="18">
        <v>0</v>
      </c>
      <c r="W75" s="18">
        <v>0</v>
      </c>
      <c r="X75" s="18">
        <v>0</v>
      </c>
      <c r="Y75" s="13">
        <v>0</v>
      </c>
      <c r="Z75" s="17">
        <v>0</v>
      </c>
      <c r="AA75" s="18">
        <v>0</v>
      </c>
      <c r="AB75" s="18">
        <v>0</v>
      </c>
      <c r="AC75" s="18">
        <v>0</v>
      </c>
      <c r="AD75" s="18">
        <v>0</v>
      </c>
      <c r="AE75" s="13">
        <v>0</v>
      </c>
      <c r="AF75" s="17">
        <v>0</v>
      </c>
      <c r="AG75" s="18">
        <v>0</v>
      </c>
      <c r="AH75" s="18">
        <v>0</v>
      </c>
      <c r="AI75" s="18">
        <v>0</v>
      </c>
      <c r="AJ75" s="18">
        <v>0</v>
      </c>
      <c r="AK75" s="13">
        <v>0</v>
      </c>
      <c r="AL75" s="17">
        <v>0</v>
      </c>
      <c r="AM75" s="18">
        <v>0</v>
      </c>
      <c r="AN75" s="18">
        <v>0</v>
      </c>
      <c r="AO75" s="18">
        <v>0</v>
      </c>
      <c r="AP75" s="18">
        <v>0</v>
      </c>
      <c r="AQ75" s="13">
        <v>0</v>
      </c>
      <c r="AR75" s="17">
        <v>0</v>
      </c>
      <c r="AS75" s="18">
        <v>0</v>
      </c>
      <c r="AT75" s="18">
        <v>0</v>
      </c>
      <c r="AU75" s="18">
        <v>0</v>
      </c>
      <c r="AV75" s="18">
        <v>0</v>
      </c>
      <c r="AW75" s="13">
        <v>0</v>
      </c>
      <c r="AX75" s="17">
        <v>0</v>
      </c>
      <c r="AY75" s="18">
        <v>0</v>
      </c>
      <c r="AZ75" s="18">
        <v>0</v>
      </c>
      <c r="BA75" s="18">
        <v>0</v>
      </c>
      <c r="BB75" s="18">
        <v>0</v>
      </c>
      <c r="BC75" s="13">
        <v>0</v>
      </c>
      <c r="BD75" s="17">
        <v>0</v>
      </c>
      <c r="BE75" s="18">
        <v>0</v>
      </c>
      <c r="BF75" s="18">
        <v>0</v>
      </c>
      <c r="BG75" s="18">
        <v>0</v>
      </c>
      <c r="BH75" s="18">
        <v>0</v>
      </c>
      <c r="BI75" s="13">
        <v>0</v>
      </c>
    </row>
    <row r="76" spans="1:61" x14ac:dyDescent="0.3">
      <c r="A76" s="4" t="s">
        <v>67</v>
      </c>
      <c r="B76" s="109">
        <v>0</v>
      </c>
      <c r="C76" s="110">
        <v>0</v>
      </c>
      <c r="D76" s="110">
        <v>0</v>
      </c>
      <c r="E76" s="110">
        <v>0</v>
      </c>
      <c r="F76" s="110">
        <v>0</v>
      </c>
      <c r="G76" s="111">
        <v>0</v>
      </c>
      <c r="H76" s="17">
        <v>0</v>
      </c>
      <c r="I76" s="18">
        <v>0</v>
      </c>
      <c r="J76" s="18">
        <v>0</v>
      </c>
      <c r="K76" s="18">
        <v>0</v>
      </c>
      <c r="L76" s="18">
        <v>0</v>
      </c>
      <c r="M76" s="13">
        <v>0</v>
      </c>
      <c r="N76" s="17">
        <v>0</v>
      </c>
      <c r="O76" s="18">
        <v>0</v>
      </c>
      <c r="P76" s="18">
        <v>0</v>
      </c>
      <c r="Q76" s="18">
        <v>0</v>
      </c>
      <c r="R76" s="18">
        <v>0</v>
      </c>
      <c r="S76" s="13">
        <v>0</v>
      </c>
      <c r="T76" s="17">
        <v>0</v>
      </c>
      <c r="U76" s="18">
        <v>0</v>
      </c>
      <c r="V76" s="18">
        <v>0</v>
      </c>
      <c r="W76" s="18">
        <v>0</v>
      </c>
      <c r="X76" s="18">
        <v>0</v>
      </c>
      <c r="Y76" s="13">
        <v>0</v>
      </c>
      <c r="Z76" s="17">
        <v>0</v>
      </c>
      <c r="AA76" s="18">
        <v>0</v>
      </c>
      <c r="AB76" s="18">
        <v>0</v>
      </c>
      <c r="AC76" s="18">
        <v>0</v>
      </c>
      <c r="AD76" s="18">
        <v>0</v>
      </c>
      <c r="AE76" s="13">
        <v>0</v>
      </c>
      <c r="AF76" s="17">
        <v>0</v>
      </c>
      <c r="AG76" s="18">
        <v>0</v>
      </c>
      <c r="AH76" s="18">
        <v>0</v>
      </c>
      <c r="AI76" s="18">
        <v>0</v>
      </c>
      <c r="AJ76" s="18">
        <v>0</v>
      </c>
      <c r="AK76" s="13">
        <v>0</v>
      </c>
      <c r="AL76" s="17">
        <v>0</v>
      </c>
      <c r="AM76" s="18">
        <v>0</v>
      </c>
      <c r="AN76" s="18">
        <v>0</v>
      </c>
      <c r="AO76" s="18">
        <v>0</v>
      </c>
      <c r="AP76" s="18">
        <v>0</v>
      </c>
      <c r="AQ76" s="13">
        <v>0</v>
      </c>
      <c r="AR76" s="17">
        <v>0</v>
      </c>
      <c r="AS76" s="18">
        <v>0</v>
      </c>
      <c r="AT76" s="18">
        <v>0</v>
      </c>
      <c r="AU76" s="18">
        <v>0</v>
      </c>
      <c r="AV76" s="18">
        <v>0</v>
      </c>
      <c r="AW76" s="13">
        <v>0</v>
      </c>
      <c r="AX76" s="17">
        <v>0</v>
      </c>
      <c r="AY76" s="18">
        <v>0</v>
      </c>
      <c r="AZ76" s="18">
        <v>0</v>
      </c>
      <c r="BA76" s="18">
        <v>0</v>
      </c>
      <c r="BB76" s="18">
        <v>0</v>
      </c>
      <c r="BC76" s="13">
        <v>0</v>
      </c>
      <c r="BD76" s="17">
        <v>0</v>
      </c>
      <c r="BE76" s="18">
        <v>0</v>
      </c>
      <c r="BF76" s="18">
        <v>0</v>
      </c>
      <c r="BG76" s="18">
        <v>0</v>
      </c>
      <c r="BH76" s="18">
        <v>0</v>
      </c>
      <c r="BI76" s="13">
        <v>0</v>
      </c>
    </row>
    <row r="77" spans="1:61" x14ac:dyDescent="0.3">
      <c r="A77" s="4" t="s">
        <v>68</v>
      </c>
      <c r="B77" s="109">
        <v>0</v>
      </c>
      <c r="C77" s="110">
        <v>0</v>
      </c>
      <c r="D77" s="110">
        <v>0</v>
      </c>
      <c r="E77" s="110">
        <v>0</v>
      </c>
      <c r="F77" s="110">
        <v>0</v>
      </c>
      <c r="G77" s="111">
        <v>0</v>
      </c>
      <c r="H77" s="17">
        <v>0</v>
      </c>
      <c r="I77" s="18">
        <v>0</v>
      </c>
      <c r="J77" s="18">
        <v>0</v>
      </c>
      <c r="K77" s="18">
        <v>0</v>
      </c>
      <c r="L77" s="18">
        <v>0</v>
      </c>
      <c r="M77" s="13">
        <v>0</v>
      </c>
      <c r="N77" s="17">
        <v>0</v>
      </c>
      <c r="O77" s="18">
        <v>0</v>
      </c>
      <c r="P77" s="18">
        <v>0</v>
      </c>
      <c r="Q77" s="18">
        <v>0</v>
      </c>
      <c r="R77" s="18">
        <v>0</v>
      </c>
      <c r="S77" s="13">
        <v>0</v>
      </c>
      <c r="T77" s="17">
        <v>0</v>
      </c>
      <c r="U77" s="18">
        <v>0</v>
      </c>
      <c r="V77" s="18">
        <v>0</v>
      </c>
      <c r="W77" s="18">
        <v>0</v>
      </c>
      <c r="X77" s="18">
        <v>0</v>
      </c>
      <c r="Y77" s="13">
        <v>0</v>
      </c>
      <c r="Z77" s="17">
        <v>0</v>
      </c>
      <c r="AA77" s="18">
        <v>0</v>
      </c>
      <c r="AB77" s="18">
        <v>0</v>
      </c>
      <c r="AC77" s="18">
        <v>0</v>
      </c>
      <c r="AD77" s="18">
        <v>0</v>
      </c>
      <c r="AE77" s="13">
        <v>0</v>
      </c>
      <c r="AF77" s="17">
        <v>0</v>
      </c>
      <c r="AG77" s="18">
        <v>0</v>
      </c>
      <c r="AH77" s="18">
        <v>0</v>
      </c>
      <c r="AI77" s="18">
        <v>0</v>
      </c>
      <c r="AJ77" s="18">
        <v>0</v>
      </c>
      <c r="AK77" s="13">
        <v>0</v>
      </c>
      <c r="AL77" s="17">
        <v>0</v>
      </c>
      <c r="AM77" s="18">
        <v>0</v>
      </c>
      <c r="AN77" s="18">
        <v>0</v>
      </c>
      <c r="AO77" s="18">
        <v>0</v>
      </c>
      <c r="AP77" s="18">
        <v>0</v>
      </c>
      <c r="AQ77" s="13">
        <v>0</v>
      </c>
      <c r="AR77" s="17">
        <v>0</v>
      </c>
      <c r="AS77" s="18">
        <v>0</v>
      </c>
      <c r="AT77" s="18">
        <v>0</v>
      </c>
      <c r="AU77" s="18">
        <v>0</v>
      </c>
      <c r="AV77" s="18">
        <v>0</v>
      </c>
      <c r="AW77" s="13">
        <v>0</v>
      </c>
      <c r="AX77" s="17">
        <v>0</v>
      </c>
      <c r="AY77" s="18">
        <v>0</v>
      </c>
      <c r="AZ77" s="18">
        <v>0</v>
      </c>
      <c r="BA77" s="18">
        <v>0</v>
      </c>
      <c r="BB77" s="18">
        <v>0</v>
      </c>
      <c r="BC77" s="13">
        <v>0</v>
      </c>
      <c r="BD77" s="17">
        <v>0</v>
      </c>
      <c r="BE77" s="18">
        <v>0</v>
      </c>
      <c r="BF77" s="18">
        <v>0</v>
      </c>
      <c r="BG77" s="18">
        <v>0</v>
      </c>
      <c r="BH77" s="18">
        <v>0</v>
      </c>
      <c r="BI77" s="13">
        <v>0</v>
      </c>
    </row>
    <row r="78" spans="1:61" x14ac:dyDescent="0.3">
      <c r="A78" s="4" t="s">
        <v>69</v>
      </c>
      <c r="B78" s="109">
        <v>0</v>
      </c>
      <c r="C78" s="110">
        <v>0</v>
      </c>
      <c r="D78" s="110">
        <v>0</v>
      </c>
      <c r="E78" s="110">
        <v>11400</v>
      </c>
      <c r="F78" s="110">
        <v>0</v>
      </c>
      <c r="G78" s="111">
        <v>11400</v>
      </c>
      <c r="H78" s="17">
        <v>0</v>
      </c>
      <c r="I78" s="18">
        <v>0</v>
      </c>
      <c r="J78" s="18">
        <v>0</v>
      </c>
      <c r="K78" s="18">
        <v>0</v>
      </c>
      <c r="L78" s="18">
        <v>0</v>
      </c>
      <c r="M78" s="13">
        <v>0</v>
      </c>
      <c r="N78" s="17">
        <v>0</v>
      </c>
      <c r="O78" s="18">
        <v>0</v>
      </c>
      <c r="P78" s="18">
        <v>0</v>
      </c>
      <c r="Q78" s="18">
        <v>4370</v>
      </c>
      <c r="R78" s="18">
        <v>0</v>
      </c>
      <c r="S78" s="13">
        <v>4370</v>
      </c>
      <c r="T78" s="17">
        <v>0</v>
      </c>
      <c r="U78" s="18">
        <v>0</v>
      </c>
      <c r="V78" s="18">
        <v>0</v>
      </c>
      <c r="W78" s="18">
        <v>7030</v>
      </c>
      <c r="X78" s="18">
        <v>0</v>
      </c>
      <c r="Y78" s="13">
        <v>7030</v>
      </c>
      <c r="Z78" s="17">
        <v>0</v>
      </c>
      <c r="AA78" s="18">
        <v>0</v>
      </c>
      <c r="AB78" s="18">
        <v>0</v>
      </c>
      <c r="AC78" s="18">
        <v>0</v>
      </c>
      <c r="AD78" s="18">
        <v>0</v>
      </c>
      <c r="AE78" s="13">
        <v>0</v>
      </c>
      <c r="AF78" s="17">
        <v>0</v>
      </c>
      <c r="AG78" s="18">
        <v>0</v>
      </c>
      <c r="AH78" s="18">
        <v>0</v>
      </c>
      <c r="AI78" s="18">
        <v>0</v>
      </c>
      <c r="AJ78" s="18">
        <v>0</v>
      </c>
      <c r="AK78" s="13">
        <v>0</v>
      </c>
      <c r="AL78" s="17">
        <v>0</v>
      </c>
      <c r="AM78" s="18">
        <v>0</v>
      </c>
      <c r="AN78" s="18">
        <v>0</v>
      </c>
      <c r="AO78" s="18">
        <v>0</v>
      </c>
      <c r="AP78" s="18">
        <v>0</v>
      </c>
      <c r="AQ78" s="13">
        <v>0</v>
      </c>
      <c r="AR78" s="17">
        <v>0</v>
      </c>
      <c r="AS78" s="18">
        <v>0</v>
      </c>
      <c r="AT78" s="18">
        <v>0</v>
      </c>
      <c r="AU78" s="18">
        <v>0</v>
      </c>
      <c r="AV78" s="18">
        <v>0</v>
      </c>
      <c r="AW78" s="13">
        <v>0</v>
      </c>
      <c r="AX78" s="17">
        <v>0</v>
      </c>
      <c r="AY78" s="18">
        <v>0</v>
      </c>
      <c r="AZ78" s="18">
        <v>0</v>
      </c>
      <c r="BA78" s="18">
        <v>0</v>
      </c>
      <c r="BB78" s="18">
        <v>0</v>
      </c>
      <c r="BC78" s="13">
        <v>0</v>
      </c>
      <c r="BD78" s="17">
        <v>0</v>
      </c>
      <c r="BE78" s="18">
        <v>0</v>
      </c>
      <c r="BF78" s="18">
        <v>0</v>
      </c>
      <c r="BG78" s="18">
        <v>0</v>
      </c>
      <c r="BH78" s="18">
        <v>0</v>
      </c>
      <c r="BI78" s="13">
        <v>0</v>
      </c>
    </row>
    <row r="79" spans="1:61" x14ac:dyDescent="0.3">
      <c r="A79" s="4" t="s">
        <v>70</v>
      </c>
      <c r="B79" s="109">
        <v>0</v>
      </c>
      <c r="C79" s="110">
        <v>0</v>
      </c>
      <c r="D79" s="110">
        <v>0</v>
      </c>
      <c r="E79" s="110">
        <v>0</v>
      </c>
      <c r="F79" s="110">
        <v>0</v>
      </c>
      <c r="G79" s="111">
        <v>0</v>
      </c>
      <c r="H79" s="17">
        <v>0</v>
      </c>
      <c r="I79" s="18">
        <v>0</v>
      </c>
      <c r="J79" s="18">
        <v>0</v>
      </c>
      <c r="K79" s="18">
        <v>0</v>
      </c>
      <c r="L79" s="18">
        <v>0</v>
      </c>
      <c r="M79" s="13">
        <v>0</v>
      </c>
      <c r="N79" s="17">
        <v>0</v>
      </c>
      <c r="O79" s="18">
        <v>0</v>
      </c>
      <c r="P79" s="18">
        <v>0</v>
      </c>
      <c r="Q79" s="18">
        <v>0</v>
      </c>
      <c r="R79" s="18">
        <v>0</v>
      </c>
      <c r="S79" s="13">
        <v>0</v>
      </c>
      <c r="T79" s="17">
        <v>0</v>
      </c>
      <c r="U79" s="18">
        <v>0</v>
      </c>
      <c r="V79" s="18">
        <v>0</v>
      </c>
      <c r="W79" s="18">
        <v>0</v>
      </c>
      <c r="X79" s="18">
        <v>0</v>
      </c>
      <c r="Y79" s="13">
        <v>0</v>
      </c>
      <c r="Z79" s="17">
        <v>0</v>
      </c>
      <c r="AA79" s="18">
        <v>0</v>
      </c>
      <c r="AB79" s="18">
        <v>0</v>
      </c>
      <c r="AC79" s="18">
        <v>0</v>
      </c>
      <c r="AD79" s="18">
        <v>0</v>
      </c>
      <c r="AE79" s="13">
        <v>0</v>
      </c>
      <c r="AF79" s="17">
        <v>0</v>
      </c>
      <c r="AG79" s="18">
        <v>0</v>
      </c>
      <c r="AH79" s="18">
        <v>0</v>
      </c>
      <c r="AI79" s="18">
        <v>0</v>
      </c>
      <c r="AJ79" s="18">
        <v>0</v>
      </c>
      <c r="AK79" s="13">
        <v>0</v>
      </c>
      <c r="AL79" s="17">
        <v>0</v>
      </c>
      <c r="AM79" s="18">
        <v>0</v>
      </c>
      <c r="AN79" s="18">
        <v>0</v>
      </c>
      <c r="AO79" s="18">
        <v>0</v>
      </c>
      <c r="AP79" s="18">
        <v>0</v>
      </c>
      <c r="AQ79" s="13">
        <v>0</v>
      </c>
      <c r="AR79" s="17">
        <v>0</v>
      </c>
      <c r="AS79" s="18">
        <v>0</v>
      </c>
      <c r="AT79" s="18">
        <v>0</v>
      </c>
      <c r="AU79" s="18">
        <v>0</v>
      </c>
      <c r="AV79" s="18">
        <v>0</v>
      </c>
      <c r="AW79" s="13">
        <v>0</v>
      </c>
      <c r="AX79" s="17">
        <v>0</v>
      </c>
      <c r="AY79" s="18">
        <v>0</v>
      </c>
      <c r="AZ79" s="18">
        <v>0</v>
      </c>
      <c r="BA79" s="18">
        <v>0</v>
      </c>
      <c r="BB79" s="18">
        <v>0</v>
      </c>
      <c r="BC79" s="13">
        <v>0</v>
      </c>
      <c r="BD79" s="17">
        <v>0</v>
      </c>
      <c r="BE79" s="18">
        <v>0</v>
      </c>
      <c r="BF79" s="18">
        <v>0</v>
      </c>
      <c r="BG79" s="18">
        <v>0</v>
      </c>
      <c r="BH79" s="18">
        <v>0</v>
      </c>
      <c r="BI79" s="13">
        <v>0</v>
      </c>
    </row>
    <row r="80" spans="1:61" x14ac:dyDescent="0.3">
      <c r="A80" s="4" t="s">
        <v>71</v>
      </c>
      <c r="B80" s="109">
        <v>0</v>
      </c>
      <c r="C80" s="110">
        <v>0</v>
      </c>
      <c r="D80" s="110">
        <v>0</v>
      </c>
      <c r="E80" s="110">
        <v>0</v>
      </c>
      <c r="F80" s="110">
        <v>0</v>
      </c>
      <c r="G80" s="111">
        <v>0</v>
      </c>
      <c r="H80" s="17">
        <v>0</v>
      </c>
      <c r="I80" s="18">
        <v>0</v>
      </c>
      <c r="J80" s="18">
        <v>0</v>
      </c>
      <c r="K80" s="18">
        <v>0</v>
      </c>
      <c r="L80" s="18">
        <v>0</v>
      </c>
      <c r="M80" s="13">
        <v>0</v>
      </c>
      <c r="N80" s="17">
        <v>0</v>
      </c>
      <c r="O80" s="18">
        <v>0</v>
      </c>
      <c r="P80" s="18">
        <v>0</v>
      </c>
      <c r="Q80" s="18">
        <v>0</v>
      </c>
      <c r="R80" s="18">
        <v>0</v>
      </c>
      <c r="S80" s="13">
        <v>0</v>
      </c>
      <c r="T80" s="17">
        <v>0</v>
      </c>
      <c r="U80" s="18">
        <v>0</v>
      </c>
      <c r="V80" s="18">
        <v>0</v>
      </c>
      <c r="W80" s="18">
        <v>0</v>
      </c>
      <c r="X80" s="18">
        <v>0</v>
      </c>
      <c r="Y80" s="13">
        <v>0</v>
      </c>
      <c r="Z80" s="17">
        <v>0</v>
      </c>
      <c r="AA80" s="18">
        <v>0</v>
      </c>
      <c r="AB80" s="18">
        <v>0</v>
      </c>
      <c r="AC80" s="18">
        <v>0</v>
      </c>
      <c r="AD80" s="18">
        <v>0</v>
      </c>
      <c r="AE80" s="13">
        <v>0</v>
      </c>
      <c r="AF80" s="17">
        <v>0</v>
      </c>
      <c r="AG80" s="18">
        <v>0</v>
      </c>
      <c r="AH80" s="18">
        <v>0</v>
      </c>
      <c r="AI80" s="18">
        <v>0</v>
      </c>
      <c r="AJ80" s="18">
        <v>0</v>
      </c>
      <c r="AK80" s="13">
        <v>0</v>
      </c>
      <c r="AL80" s="17">
        <v>0</v>
      </c>
      <c r="AM80" s="18">
        <v>0</v>
      </c>
      <c r="AN80" s="18">
        <v>0</v>
      </c>
      <c r="AO80" s="18">
        <v>0</v>
      </c>
      <c r="AP80" s="18">
        <v>0</v>
      </c>
      <c r="AQ80" s="13">
        <v>0</v>
      </c>
      <c r="AR80" s="17">
        <v>0</v>
      </c>
      <c r="AS80" s="18">
        <v>0</v>
      </c>
      <c r="AT80" s="18">
        <v>0</v>
      </c>
      <c r="AU80" s="18">
        <v>0</v>
      </c>
      <c r="AV80" s="18">
        <v>0</v>
      </c>
      <c r="AW80" s="13">
        <v>0</v>
      </c>
      <c r="AX80" s="17">
        <v>0</v>
      </c>
      <c r="AY80" s="18">
        <v>0</v>
      </c>
      <c r="AZ80" s="18">
        <v>0</v>
      </c>
      <c r="BA80" s="18">
        <v>0</v>
      </c>
      <c r="BB80" s="18">
        <v>0</v>
      </c>
      <c r="BC80" s="13">
        <v>0</v>
      </c>
      <c r="BD80" s="17">
        <v>0</v>
      </c>
      <c r="BE80" s="18">
        <v>0</v>
      </c>
      <c r="BF80" s="18">
        <v>0</v>
      </c>
      <c r="BG80" s="18">
        <v>0</v>
      </c>
      <c r="BH80" s="18">
        <v>0</v>
      </c>
      <c r="BI80" s="13">
        <v>0</v>
      </c>
    </row>
    <row r="81" spans="1:61" x14ac:dyDescent="0.3">
      <c r="A81" s="4" t="s">
        <v>72</v>
      </c>
      <c r="B81" s="109">
        <v>18000</v>
      </c>
      <c r="C81" s="110">
        <v>0</v>
      </c>
      <c r="D81" s="110">
        <v>0</v>
      </c>
      <c r="E81" s="110">
        <v>9166.27</v>
      </c>
      <c r="F81" s="110">
        <v>0</v>
      </c>
      <c r="G81" s="111">
        <v>27166.27</v>
      </c>
      <c r="H81" s="17">
        <v>0</v>
      </c>
      <c r="I81" s="18">
        <v>0</v>
      </c>
      <c r="J81" s="18">
        <v>0</v>
      </c>
      <c r="K81" s="18">
        <v>0</v>
      </c>
      <c r="L81" s="18">
        <v>0</v>
      </c>
      <c r="M81" s="13">
        <v>0</v>
      </c>
      <c r="N81" s="17">
        <v>0</v>
      </c>
      <c r="O81" s="18">
        <v>0</v>
      </c>
      <c r="P81" s="18">
        <v>0</v>
      </c>
      <c r="Q81" s="18">
        <v>0</v>
      </c>
      <c r="R81" s="18">
        <v>0</v>
      </c>
      <c r="S81" s="13">
        <v>0</v>
      </c>
      <c r="T81" s="17">
        <v>0</v>
      </c>
      <c r="U81" s="18">
        <v>0</v>
      </c>
      <c r="V81" s="18">
        <v>0</v>
      </c>
      <c r="W81" s="18">
        <v>0</v>
      </c>
      <c r="X81" s="18">
        <v>0</v>
      </c>
      <c r="Y81" s="13">
        <v>0</v>
      </c>
      <c r="Z81" s="17">
        <v>0</v>
      </c>
      <c r="AA81" s="18">
        <v>0</v>
      </c>
      <c r="AB81" s="18">
        <v>0</v>
      </c>
      <c r="AC81" s="18">
        <v>0</v>
      </c>
      <c r="AD81" s="18">
        <v>0</v>
      </c>
      <c r="AE81" s="13">
        <v>0</v>
      </c>
      <c r="AF81" s="17">
        <v>0</v>
      </c>
      <c r="AG81" s="18">
        <v>0</v>
      </c>
      <c r="AH81" s="18">
        <v>0</v>
      </c>
      <c r="AI81" s="18">
        <v>0</v>
      </c>
      <c r="AJ81" s="18">
        <v>0</v>
      </c>
      <c r="AK81" s="13">
        <v>0</v>
      </c>
      <c r="AL81" s="17">
        <v>0</v>
      </c>
      <c r="AM81" s="18">
        <v>0</v>
      </c>
      <c r="AN81" s="18">
        <v>0</v>
      </c>
      <c r="AO81" s="18">
        <v>0</v>
      </c>
      <c r="AP81" s="18">
        <v>0</v>
      </c>
      <c r="AQ81" s="13">
        <v>0</v>
      </c>
      <c r="AR81" s="17">
        <v>0</v>
      </c>
      <c r="AS81" s="18">
        <v>0</v>
      </c>
      <c r="AT81" s="18">
        <v>0</v>
      </c>
      <c r="AU81" s="18">
        <v>0</v>
      </c>
      <c r="AV81" s="18">
        <v>0</v>
      </c>
      <c r="AW81" s="13">
        <v>0</v>
      </c>
      <c r="AX81" s="17">
        <v>18000</v>
      </c>
      <c r="AY81" s="18">
        <v>0</v>
      </c>
      <c r="AZ81" s="18">
        <v>0</v>
      </c>
      <c r="BA81" s="18">
        <v>0</v>
      </c>
      <c r="BB81" s="18">
        <v>0</v>
      </c>
      <c r="BC81" s="13">
        <v>18000</v>
      </c>
      <c r="BD81" s="17">
        <v>0</v>
      </c>
      <c r="BE81" s="18">
        <v>0</v>
      </c>
      <c r="BF81" s="18">
        <v>0</v>
      </c>
      <c r="BG81" s="18">
        <v>9166.27</v>
      </c>
      <c r="BH81" s="18">
        <v>0</v>
      </c>
      <c r="BI81" s="13">
        <v>9166.27</v>
      </c>
    </row>
    <row r="82" spans="1:61" x14ac:dyDescent="0.3">
      <c r="A82" s="4" t="s">
        <v>73</v>
      </c>
      <c r="B82" s="109">
        <v>0</v>
      </c>
      <c r="C82" s="110">
        <v>0</v>
      </c>
      <c r="D82" s="110">
        <v>0</v>
      </c>
      <c r="E82" s="110">
        <v>0</v>
      </c>
      <c r="F82" s="110">
        <v>0</v>
      </c>
      <c r="G82" s="111">
        <v>0</v>
      </c>
      <c r="H82" s="17">
        <v>0</v>
      </c>
      <c r="I82" s="18">
        <v>0</v>
      </c>
      <c r="J82" s="18">
        <v>0</v>
      </c>
      <c r="K82" s="18">
        <v>0</v>
      </c>
      <c r="L82" s="18">
        <v>0</v>
      </c>
      <c r="M82" s="13">
        <v>0</v>
      </c>
      <c r="N82" s="17">
        <v>0</v>
      </c>
      <c r="O82" s="18">
        <v>0</v>
      </c>
      <c r="P82" s="18">
        <v>0</v>
      </c>
      <c r="Q82" s="18">
        <v>0</v>
      </c>
      <c r="R82" s="18">
        <v>0</v>
      </c>
      <c r="S82" s="13">
        <v>0</v>
      </c>
      <c r="T82" s="17">
        <v>0</v>
      </c>
      <c r="U82" s="18">
        <v>0</v>
      </c>
      <c r="V82" s="18">
        <v>0</v>
      </c>
      <c r="W82" s="18">
        <v>0</v>
      </c>
      <c r="X82" s="18">
        <v>0</v>
      </c>
      <c r="Y82" s="13">
        <v>0</v>
      </c>
      <c r="Z82" s="17">
        <v>0</v>
      </c>
      <c r="AA82" s="18">
        <v>0</v>
      </c>
      <c r="AB82" s="18">
        <v>0</v>
      </c>
      <c r="AC82" s="18">
        <v>0</v>
      </c>
      <c r="AD82" s="18">
        <v>0</v>
      </c>
      <c r="AE82" s="13">
        <v>0</v>
      </c>
      <c r="AF82" s="17">
        <v>0</v>
      </c>
      <c r="AG82" s="18">
        <v>0</v>
      </c>
      <c r="AH82" s="18">
        <v>0</v>
      </c>
      <c r="AI82" s="18">
        <v>0</v>
      </c>
      <c r="AJ82" s="18">
        <v>0</v>
      </c>
      <c r="AK82" s="13">
        <v>0</v>
      </c>
      <c r="AL82" s="17">
        <v>0</v>
      </c>
      <c r="AM82" s="18">
        <v>0</v>
      </c>
      <c r="AN82" s="18">
        <v>0</v>
      </c>
      <c r="AO82" s="18">
        <v>0</v>
      </c>
      <c r="AP82" s="18">
        <v>0</v>
      </c>
      <c r="AQ82" s="13">
        <v>0</v>
      </c>
      <c r="AR82" s="17">
        <v>0</v>
      </c>
      <c r="AS82" s="18">
        <v>0</v>
      </c>
      <c r="AT82" s="18">
        <v>0</v>
      </c>
      <c r="AU82" s="18">
        <v>0</v>
      </c>
      <c r="AV82" s="18">
        <v>0</v>
      </c>
      <c r="AW82" s="13">
        <v>0</v>
      </c>
      <c r="AX82" s="17">
        <v>0</v>
      </c>
      <c r="AY82" s="18">
        <v>0</v>
      </c>
      <c r="AZ82" s="18">
        <v>0</v>
      </c>
      <c r="BA82" s="18">
        <v>0</v>
      </c>
      <c r="BB82" s="18">
        <v>0</v>
      </c>
      <c r="BC82" s="13">
        <v>0</v>
      </c>
      <c r="BD82" s="17">
        <v>0</v>
      </c>
      <c r="BE82" s="18">
        <v>0</v>
      </c>
      <c r="BF82" s="18">
        <v>0</v>
      </c>
      <c r="BG82" s="18">
        <v>0</v>
      </c>
      <c r="BH82" s="18">
        <v>0</v>
      </c>
      <c r="BI82" s="13">
        <v>0</v>
      </c>
    </row>
    <row r="83" spans="1:61" x14ac:dyDescent="0.3">
      <c r="A83" s="4" t="s">
        <v>74</v>
      </c>
      <c r="B83" s="109">
        <v>0</v>
      </c>
      <c r="C83" s="110">
        <v>0</v>
      </c>
      <c r="D83" s="110">
        <v>0</v>
      </c>
      <c r="E83" s="110">
        <v>0</v>
      </c>
      <c r="F83" s="110">
        <v>0</v>
      </c>
      <c r="G83" s="111">
        <v>0</v>
      </c>
      <c r="H83" s="17">
        <v>0</v>
      </c>
      <c r="I83" s="18">
        <v>0</v>
      </c>
      <c r="J83" s="18">
        <v>0</v>
      </c>
      <c r="K83" s="18">
        <v>0</v>
      </c>
      <c r="L83" s="18">
        <v>0</v>
      </c>
      <c r="M83" s="13">
        <v>0</v>
      </c>
      <c r="N83" s="17">
        <v>0</v>
      </c>
      <c r="O83" s="18">
        <v>0</v>
      </c>
      <c r="P83" s="18">
        <v>0</v>
      </c>
      <c r="Q83" s="18">
        <v>0</v>
      </c>
      <c r="R83" s="18">
        <v>0</v>
      </c>
      <c r="S83" s="13">
        <v>0</v>
      </c>
      <c r="T83" s="17">
        <v>0</v>
      </c>
      <c r="U83" s="18">
        <v>0</v>
      </c>
      <c r="V83" s="18">
        <v>0</v>
      </c>
      <c r="W83" s="18">
        <v>0</v>
      </c>
      <c r="X83" s="18">
        <v>0</v>
      </c>
      <c r="Y83" s="13">
        <v>0</v>
      </c>
      <c r="Z83" s="17">
        <v>0</v>
      </c>
      <c r="AA83" s="18">
        <v>0</v>
      </c>
      <c r="AB83" s="18">
        <v>0</v>
      </c>
      <c r="AC83" s="18">
        <v>0</v>
      </c>
      <c r="AD83" s="18">
        <v>0</v>
      </c>
      <c r="AE83" s="13">
        <v>0</v>
      </c>
      <c r="AF83" s="17">
        <v>0</v>
      </c>
      <c r="AG83" s="18">
        <v>0</v>
      </c>
      <c r="AH83" s="18">
        <v>0</v>
      </c>
      <c r="AI83" s="18">
        <v>0</v>
      </c>
      <c r="AJ83" s="18">
        <v>0</v>
      </c>
      <c r="AK83" s="13">
        <v>0</v>
      </c>
      <c r="AL83" s="17">
        <v>0</v>
      </c>
      <c r="AM83" s="18">
        <v>0</v>
      </c>
      <c r="AN83" s="18">
        <v>0</v>
      </c>
      <c r="AO83" s="18">
        <v>0</v>
      </c>
      <c r="AP83" s="18">
        <v>0</v>
      </c>
      <c r="AQ83" s="13">
        <v>0</v>
      </c>
      <c r="AR83" s="17">
        <v>0</v>
      </c>
      <c r="AS83" s="18">
        <v>0</v>
      </c>
      <c r="AT83" s="18">
        <v>0</v>
      </c>
      <c r="AU83" s="18">
        <v>0</v>
      </c>
      <c r="AV83" s="18">
        <v>0</v>
      </c>
      <c r="AW83" s="13">
        <v>0</v>
      </c>
      <c r="AX83" s="17">
        <v>0</v>
      </c>
      <c r="AY83" s="18">
        <v>0</v>
      </c>
      <c r="AZ83" s="18">
        <v>0</v>
      </c>
      <c r="BA83" s="18">
        <v>0</v>
      </c>
      <c r="BB83" s="18">
        <v>0</v>
      </c>
      <c r="BC83" s="13">
        <v>0</v>
      </c>
      <c r="BD83" s="17">
        <v>0</v>
      </c>
      <c r="BE83" s="18">
        <v>0</v>
      </c>
      <c r="BF83" s="18">
        <v>0</v>
      </c>
      <c r="BG83" s="18">
        <v>0</v>
      </c>
      <c r="BH83" s="18">
        <v>0</v>
      </c>
      <c r="BI83" s="13">
        <v>0</v>
      </c>
    </row>
    <row r="84" spans="1:61" x14ac:dyDescent="0.3">
      <c r="A84" s="4" t="s">
        <v>75</v>
      </c>
      <c r="B84" s="109">
        <v>4270220</v>
      </c>
      <c r="C84" s="110">
        <v>0</v>
      </c>
      <c r="D84" s="110">
        <v>0</v>
      </c>
      <c r="E84" s="110">
        <v>0</v>
      </c>
      <c r="F84" s="110">
        <v>0</v>
      </c>
      <c r="G84" s="111">
        <v>4270220</v>
      </c>
      <c r="H84" s="17">
        <v>0</v>
      </c>
      <c r="I84" s="18">
        <v>0</v>
      </c>
      <c r="J84" s="18">
        <v>0</v>
      </c>
      <c r="K84" s="18">
        <v>0</v>
      </c>
      <c r="L84" s="18">
        <v>0</v>
      </c>
      <c r="M84" s="13">
        <v>0</v>
      </c>
      <c r="N84" s="17">
        <v>0</v>
      </c>
      <c r="O84" s="18">
        <v>0</v>
      </c>
      <c r="P84" s="18">
        <v>0</v>
      </c>
      <c r="Q84" s="18">
        <v>0</v>
      </c>
      <c r="R84" s="18">
        <v>0</v>
      </c>
      <c r="S84" s="13">
        <v>0</v>
      </c>
      <c r="T84" s="17">
        <v>0</v>
      </c>
      <c r="U84" s="18">
        <v>0</v>
      </c>
      <c r="V84" s="18">
        <v>0</v>
      </c>
      <c r="W84" s="18">
        <v>0</v>
      </c>
      <c r="X84" s="18">
        <v>0</v>
      </c>
      <c r="Y84" s="13">
        <v>0</v>
      </c>
      <c r="Z84" s="17">
        <v>0</v>
      </c>
      <c r="AA84" s="18">
        <v>0</v>
      </c>
      <c r="AB84" s="18">
        <v>0</v>
      </c>
      <c r="AC84" s="18">
        <v>0</v>
      </c>
      <c r="AD84" s="18">
        <v>0</v>
      </c>
      <c r="AE84" s="13">
        <v>0</v>
      </c>
      <c r="AF84" s="17">
        <v>0</v>
      </c>
      <c r="AG84" s="18">
        <v>0</v>
      </c>
      <c r="AH84" s="18">
        <v>0</v>
      </c>
      <c r="AI84" s="18">
        <v>0</v>
      </c>
      <c r="AJ84" s="18">
        <v>0</v>
      </c>
      <c r="AK84" s="13">
        <v>0</v>
      </c>
      <c r="AL84" s="17">
        <v>0</v>
      </c>
      <c r="AM84" s="18">
        <v>0</v>
      </c>
      <c r="AN84" s="18">
        <v>0</v>
      </c>
      <c r="AO84" s="18">
        <v>0</v>
      </c>
      <c r="AP84" s="18">
        <v>0</v>
      </c>
      <c r="AQ84" s="13">
        <v>0</v>
      </c>
      <c r="AR84" s="17">
        <v>0</v>
      </c>
      <c r="AS84" s="18">
        <v>0</v>
      </c>
      <c r="AT84" s="18">
        <v>0</v>
      </c>
      <c r="AU84" s="18">
        <v>0</v>
      </c>
      <c r="AV84" s="18">
        <v>0</v>
      </c>
      <c r="AW84" s="13">
        <v>0</v>
      </c>
      <c r="AX84" s="17">
        <v>4270220</v>
      </c>
      <c r="AY84" s="18">
        <v>0</v>
      </c>
      <c r="AZ84" s="18">
        <v>0</v>
      </c>
      <c r="BA84" s="18">
        <v>0</v>
      </c>
      <c r="BB84" s="18">
        <v>0</v>
      </c>
      <c r="BC84" s="13">
        <v>4270220</v>
      </c>
      <c r="BD84" s="17">
        <v>0</v>
      </c>
      <c r="BE84" s="18">
        <v>0</v>
      </c>
      <c r="BF84" s="18">
        <v>0</v>
      </c>
      <c r="BG84" s="18">
        <v>0</v>
      </c>
      <c r="BH84" s="18">
        <v>0</v>
      </c>
      <c r="BI84" s="13">
        <v>0</v>
      </c>
    </row>
    <row r="85" spans="1:61" x14ac:dyDescent="0.3">
      <c r="A85" s="4" t="s">
        <v>76</v>
      </c>
      <c r="B85" s="109">
        <v>0</v>
      </c>
      <c r="C85" s="110">
        <v>0</v>
      </c>
      <c r="D85" s="110">
        <v>0</v>
      </c>
      <c r="E85" s="110">
        <v>0</v>
      </c>
      <c r="F85" s="110">
        <v>0</v>
      </c>
      <c r="G85" s="111">
        <v>0</v>
      </c>
      <c r="H85" s="17">
        <v>0</v>
      </c>
      <c r="I85" s="18">
        <v>0</v>
      </c>
      <c r="J85" s="18">
        <v>0</v>
      </c>
      <c r="K85" s="18">
        <v>0</v>
      </c>
      <c r="L85" s="18">
        <v>0</v>
      </c>
      <c r="M85" s="13">
        <v>0</v>
      </c>
      <c r="N85" s="17">
        <v>0</v>
      </c>
      <c r="O85" s="18">
        <v>0</v>
      </c>
      <c r="P85" s="18">
        <v>0</v>
      </c>
      <c r="Q85" s="18">
        <v>0</v>
      </c>
      <c r="R85" s="18">
        <v>0</v>
      </c>
      <c r="S85" s="13">
        <v>0</v>
      </c>
      <c r="T85" s="17">
        <v>0</v>
      </c>
      <c r="U85" s="18">
        <v>0</v>
      </c>
      <c r="V85" s="18">
        <v>0</v>
      </c>
      <c r="W85" s="18">
        <v>0</v>
      </c>
      <c r="X85" s="18">
        <v>0</v>
      </c>
      <c r="Y85" s="13">
        <v>0</v>
      </c>
      <c r="Z85" s="17">
        <v>0</v>
      </c>
      <c r="AA85" s="18">
        <v>0</v>
      </c>
      <c r="AB85" s="18">
        <v>0</v>
      </c>
      <c r="AC85" s="18">
        <v>0</v>
      </c>
      <c r="AD85" s="18">
        <v>0</v>
      </c>
      <c r="AE85" s="13">
        <v>0</v>
      </c>
      <c r="AF85" s="17">
        <v>0</v>
      </c>
      <c r="AG85" s="18">
        <v>0</v>
      </c>
      <c r="AH85" s="18">
        <v>0</v>
      </c>
      <c r="AI85" s="18">
        <v>0</v>
      </c>
      <c r="AJ85" s="18">
        <v>0</v>
      </c>
      <c r="AK85" s="13">
        <v>0</v>
      </c>
      <c r="AL85" s="17">
        <v>0</v>
      </c>
      <c r="AM85" s="18">
        <v>0</v>
      </c>
      <c r="AN85" s="18">
        <v>0</v>
      </c>
      <c r="AO85" s="18">
        <v>0</v>
      </c>
      <c r="AP85" s="18">
        <v>0</v>
      </c>
      <c r="AQ85" s="13">
        <v>0</v>
      </c>
      <c r="AR85" s="17">
        <v>0</v>
      </c>
      <c r="AS85" s="18">
        <v>0</v>
      </c>
      <c r="AT85" s="18">
        <v>0</v>
      </c>
      <c r="AU85" s="18">
        <v>0</v>
      </c>
      <c r="AV85" s="18">
        <v>0</v>
      </c>
      <c r="AW85" s="13">
        <v>0</v>
      </c>
      <c r="AX85" s="17">
        <v>0</v>
      </c>
      <c r="AY85" s="18">
        <v>0</v>
      </c>
      <c r="AZ85" s="18">
        <v>0</v>
      </c>
      <c r="BA85" s="18">
        <v>0</v>
      </c>
      <c r="BB85" s="18">
        <v>0</v>
      </c>
      <c r="BC85" s="13">
        <v>0</v>
      </c>
      <c r="BD85" s="17">
        <v>0</v>
      </c>
      <c r="BE85" s="18">
        <v>0</v>
      </c>
      <c r="BF85" s="18">
        <v>0</v>
      </c>
      <c r="BG85" s="18">
        <v>0</v>
      </c>
      <c r="BH85" s="18">
        <v>0</v>
      </c>
      <c r="BI85" s="13">
        <v>0</v>
      </c>
    </row>
    <row r="86" spans="1:61" x14ac:dyDescent="0.3">
      <c r="A86" s="4" t="s">
        <v>77</v>
      </c>
      <c r="B86" s="109">
        <v>0</v>
      </c>
      <c r="C86" s="110">
        <v>0</v>
      </c>
      <c r="D86" s="110">
        <v>0</v>
      </c>
      <c r="E86" s="110">
        <v>0</v>
      </c>
      <c r="F86" s="110">
        <v>0</v>
      </c>
      <c r="G86" s="111">
        <v>0</v>
      </c>
      <c r="H86" s="17">
        <v>0</v>
      </c>
      <c r="I86" s="18">
        <v>0</v>
      </c>
      <c r="J86" s="18">
        <v>0</v>
      </c>
      <c r="K86" s="18">
        <v>0</v>
      </c>
      <c r="L86" s="18">
        <v>0</v>
      </c>
      <c r="M86" s="13">
        <v>0</v>
      </c>
      <c r="N86" s="17">
        <v>0</v>
      </c>
      <c r="O86" s="18">
        <v>0</v>
      </c>
      <c r="P86" s="18">
        <v>0</v>
      </c>
      <c r="Q86" s="18">
        <v>0</v>
      </c>
      <c r="R86" s="18">
        <v>0</v>
      </c>
      <c r="S86" s="13">
        <v>0</v>
      </c>
      <c r="T86" s="17">
        <v>0</v>
      </c>
      <c r="U86" s="18">
        <v>0</v>
      </c>
      <c r="V86" s="18">
        <v>0</v>
      </c>
      <c r="W86" s="18">
        <v>0</v>
      </c>
      <c r="X86" s="18">
        <v>0</v>
      </c>
      <c r="Y86" s="13">
        <v>0</v>
      </c>
      <c r="Z86" s="17">
        <v>0</v>
      </c>
      <c r="AA86" s="18">
        <v>0</v>
      </c>
      <c r="AB86" s="18">
        <v>0</v>
      </c>
      <c r="AC86" s="18">
        <v>0</v>
      </c>
      <c r="AD86" s="18">
        <v>0</v>
      </c>
      <c r="AE86" s="13">
        <v>0</v>
      </c>
      <c r="AF86" s="17">
        <v>0</v>
      </c>
      <c r="AG86" s="18">
        <v>0</v>
      </c>
      <c r="AH86" s="18">
        <v>0</v>
      </c>
      <c r="AI86" s="18">
        <v>0</v>
      </c>
      <c r="AJ86" s="18">
        <v>0</v>
      </c>
      <c r="AK86" s="13">
        <v>0</v>
      </c>
      <c r="AL86" s="17">
        <v>0</v>
      </c>
      <c r="AM86" s="18">
        <v>0</v>
      </c>
      <c r="AN86" s="18">
        <v>0</v>
      </c>
      <c r="AO86" s="18">
        <v>0</v>
      </c>
      <c r="AP86" s="18">
        <v>0</v>
      </c>
      <c r="AQ86" s="13">
        <v>0</v>
      </c>
      <c r="AR86" s="17">
        <v>0</v>
      </c>
      <c r="AS86" s="18">
        <v>0</v>
      </c>
      <c r="AT86" s="18">
        <v>0</v>
      </c>
      <c r="AU86" s="18">
        <v>0</v>
      </c>
      <c r="AV86" s="18">
        <v>0</v>
      </c>
      <c r="AW86" s="13">
        <v>0</v>
      </c>
      <c r="AX86" s="17">
        <v>0</v>
      </c>
      <c r="AY86" s="18">
        <v>0</v>
      </c>
      <c r="AZ86" s="18">
        <v>0</v>
      </c>
      <c r="BA86" s="18">
        <v>0</v>
      </c>
      <c r="BB86" s="18">
        <v>0</v>
      </c>
      <c r="BC86" s="13">
        <v>0</v>
      </c>
      <c r="BD86" s="17">
        <v>0</v>
      </c>
      <c r="BE86" s="18">
        <v>0</v>
      </c>
      <c r="BF86" s="18">
        <v>0</v>
      </c>
      <c r="BG86" s="18">
        <v>0</v>
      </c>
      <c r="BH86" s="18">
        <v>0</v>
      </c>
      <c r="BI86" s="13">
        <v>0</v>
      </c>
    </row>
    <row r="87" spans="1:61" x14ac:dyDescent="0.3">
      <c r="A87" s="4" t="s">
        <v>78</v>
      </c>
      <c r="B87" s="109">
        <v>0</v>
      </c>
      <c r="C87" s="110">
        <v>0</v>
      </c>
      <c r="D87" s="110">
        <v>0</v>
      </c>
      <c r="E87" s="110">
        <v>46110.22</v>
      </c>
      <c r="F87" s="110">
        <v>0</v>
      </c>
      <c r="G87" s="111">
        <v>46110.22</v>
      </c>
      <c r="H87" s="17">
        <v>0</v>
      </c>
      <c r="I87" s="18">
        <v>0</v>
      </c>
      <c r="J87" s="18">
        <v>0</v>
      </c>
      <c r="K87" s="18">
        <v>29835.11</v>
      </c>
      <c r="L87" s="18">
        <v>0</v>
      </c>
      <c r="M87" s="13">
        <v>29835.11</v>
      </c>
      <c r="N87" s="17">
        <v>0</v>
      </c>
      <c r="O87" s="18">
        <v>0</v>
      </c>
      <c r="P87" s="18">
        <v>0</v>
      </c>
      <c r="Q87" s="18">
        <v>0</v>
      </c>
      <c r="R87" s="18">
        <v>0</v>
      </c>
      <c r="S87" s="13">
        <v>0</v>
      </c>
      <c r="T87" s="17">
        <v>0</v>
      </c>
      <c r="U87" s="18">
        <v>0</v>
      </c>
      <c r="V87" s="18">
        <v>0</v>
      </c>
      <c r="W87" s="18">
        <v>0</v>
      </c>
      <c r="X87" s="18">
        <v>0</v>
      </c>
      <c r="Y87" s="13">
        <v>0</v>
      </c>
      <c r="Z87" s="17">
        <v>0</v>
      </c>
      <c r="AA87" s="18">
        <v>0</v>
      </c>
      <c r="AB87" s="18">
        <v>0</v>
      </c>
      <c r="AC87" s="18">
        <v>0</v>
      </c>
      <c r="AD87" s="18">
        <v>0</v>
      </c>
      <c r="AE87" s="13">
        <v>0</v>
      </c>
      <c r="AF87" s="17">
        <v>0</v>
      </c>
      <c r="AG87" s="18">
        <v>0</v>
      </c>
      <c r="AH87" s="18">
        <v>0</v>
      </c>
      <c r="AI87" s="18">
        <v>0</v>
      </c>
      <c r="AJ87" s="18">
        <v>0</v>
      </c>
      <c r="AK87" s="13">
        <v>0</v>
      </c>
      <c r="AL87" s="17">
        <v>0</v>
      </c>
      <c r="AM87" s="18">
        <v>0</v>
      </c>
      <c r="AN87" s="18">
        <v>0</v>
      </c>
      <c r="AO87" s="18">
        <v>0</v>
      </c>
      <c r="AP87" s="18">
        <v>0</v>
      </c>
      <c r="AQ87" s="13">
        <v>0</v>
      </c>
      <c r="AR87" s="17">
        <v>0</v>
      </c>
      <c r="AS87" s="18">
        <v>0</v>
      </c>
      <c r="AT87" s="18">
        <v>0</v>
      </c>
      <c r="AU87" s="18">
        <v>0</v>
      </c>
      <c r="AV87" s="18">
        <v>0</v>
      </c>
      <c r="AW87" s="13">
        <v>0</v>
      </c>
      <c r="AX87" s="17">
        <v>0</v>
      </c>
      <c r="AY87" s="18">
        <v>0</v>
      </c>
      <c r="AZ87" s="18">
        <v>0</v>
      </c>
      <c r="BA87" s="18">
        <v>0</v>
      </c>
      <c r="BB87" s="18">
        <v>0</v>
      </c>
      <c r="BC87" s="13">
        <v>0</v>
      </c>
      <c r="BD87" s="17">
        <v>0</v>
      </c>
      <c r="BE87" s="18">
        <v>0</v>
      </c>
      <c r="BF87" s="18">
        <v>0</v>
      </c>
      <c r="BG87" s="18">
        <v>16275.11</v>
      </c>
      <c r="BH87" s="18">
        <v>0</v>
      </c>
      <c r="BI87" s="13">
        <v>16275.11</v>
      </c>
    </row>
    <row r="88" spans="1:61" x14ac:dyDescent="0.3">
      <c r="A88" s="4" t="s">
        <v>79</v>
      </c>
      <c r="B88" s="109">
        <v>0</v>
      </c>
      <c r="C88" s="110">
        <v>0</v>
      </c>
      <c r="D88" s="110">
        <v>0</v>
      </c>
      <c r="E88" s="110">
        <v>0</v>
      </c>
      <c r="F88" s="110">
        <v>0</v>
      </c>
      <c r="G88" s="111">
        <v>0</v>
      </c>
      <c r="H88" s="17">
        <v>0</v>
      </c>
      <c r="I88" s="18">
        <v>0</v>
      </c>
      <c r="J88" s="18">
        <v>0</v>
      </c>
      <c r="K88" s="18">
        <v>0</v>
      </c>
      <c r="L88" s="18">
        <v>0</v>
      </c>
      <c r="M88" s="13">
        <v>0</v>
      </c>
      <c r="N88" s="17">
        <v>0</v>
      </c>
      <c r="O88" s="18">
        <v>0</v>
      </c>
      <c r="P88" s="18">
        <v>0</v>
      </c>
      <c r="Q88" s="18">
        <v>0</v>
      </c>
      <c r="R88" s="18">
        <v>0</v>
      </c>
      <c r="S88" s="13">
        <v>0</v>
      </c>
      <c r="T88" s="17">
        <v>0</v>
      </c>
      <c r="U88" s="18">
        <v>0</v>
      </c>
      <c r="V88" s="18">
        <v>0</v>
      </c>
      <c r="W88" s="18">
        <v>0</v>
      </c>
      <c r="X88" s="18">
        <v>0</v>
      </c>
      <c r="Y88" s="13">
        <v>0</v>
      </c>
      <c r="Z88" s="17">
        <v>0</v>
      </c>
      <c r="AA88" s="18">
        <v>0</v>
      </c>
      <c r="AB88" s="18">
        <v>0</v>
      </c>
      <c r="AC88" s="18">
        <v>0</v>
      </c>
      <c r="AD88" s="18">
        <v>0</v>
      </c>
      <c r="AE88" s="13">
        <v>0</v>
      </c>
      <c r="AF88" s="17">
        <v>0</v>
      </c>
      <c r="AG88" s="18">
        <v>0</v>
      </c>
      <c r="AH88" s="18">
        <v>0</v>
      </c>
      <c r="AI88" s="18">
        <v>0</v>
      </c>
      <c r="AJ88" s="18">
        <v>0</v>
      </c>
      <c r="AK88" s="13">
        <v>0</v>
      </c>
      <c r="AL88" s="17">
        <v>0</v>
      </c>
      <c r="AM88" s="18">
        <v>0</v>
      </c>
      <c r="AN88" s="18">
        <v>0</v>
      </c>
      <c r="AO88" s="18">
        <v>0</v>
      </c>
      <c r="AP88" s="18">
        <v>0</v>
      </c>
      <c r="AQ88" s="13">
        <v>0</v>
      </c>
      <c r="AR88" s="17">
        <v>0</v>
      </c>
      <c r="AS88" s="18">
        <v>0</v>
      </c>
      <c r="AT88" s="18">
        <v>0</v>
      </c>
      <c r="AU88" s="18">
        <v>0</v>
      </c>
      <c r="AV88" s="18">
        <v>0</v>
      </c>
      <c r="AW88" s="13">
        <v>0</v>
      </c>
      <c r="AX88" s="17">
        <v>0</v>
      </c>
      <c r="AY88" s="18">
        <v>0</v>
      </c>
      <c r="AZ88" s="18">
        <v>0</v>
      </c>
      <c r="BA88" s="18">
        <v>0</v>
      </c>
      <c r="BB88" s="18">
        <v>0</v>
      </c>
      <c r="BC88" s="13">
        <v>0</v>
      </c>
      <c r="BD88" s="17">
        <v>0</v>
      </c>
      <c r="BE88" s="18">
        <v>0</v>
      </c>
      <c r="BF88" s="18">
        <v>0</v>
      </c>
      <c r="BG88" s="18">
        <v>0</v>
      </c>
      <c r="BH88" s="18">
        <v>0</v>
      </c>
      <c r="BI88" s="13">
        <v>0</v>
      </c>
    </row>
    <row r="89" spans="1:61" x14ac:dyDescent="0.3">
      <c r="A89" s="5"/>
      <c r="B89" s="112"/>
      <c r="C89" s="113"/>
      <c r="D89" s="113"/>
      <c r="E89" s="113"/>
      <c r="F89" s="113"/>
      <c r="G89" s="114"/>
      <c r="H89" s="19"/>
      <c r="I89" s="20"/>
      <c r="J89" s="20"/>
      <c r="K89" s="20"/>
      <c r="L89" s="20"/>
      <c r="M89" s="14"/>
      <c r="N89" s="19"/>
      <c r="O89" s="20"/>
      <c r="P89" s="20"/>
      <c r="Q89" s="20"/>
      <c r="R89" s="20"/>
      <c r="S89" s="14"/>
      <c r="T89" s="19"/>
      <c r="U89" s="20"/>
      <c r="V89" s="20"/>
      <c r="W89" s="20"/>
      <c r="X89" s="20"/>
      <c r="Y89" s="14"/>
      <c r="Z89" s="19"/>
      <c r="AA89" s="20"/>
      <c r="AB89" s="20"/>
      <c r="AC89" s="20"/>
      <c r="AD89" s="20"/>
      <c r="AE89" s="14"/>
      <c r="AF89" s="19"/>
      <c r="AG89" s="20"/>
      <c r="AH89" s="20"/>
      <c r="AI89" s="20"/>
      <c r="AJ89" s="20"/>
      <c r="AK89" s="14"/>
      <c r="AL89" s="19"/>
      <c r="AM89" s="20"/>
      <c r="AN89" s="20"/>
      <c r="AO89" s="20"/>
      <c r="AP89" s="20"/>
      <c r="AQ89" s="14"/>
      <c r="AR89" s="19"/>
      <c r="AS89" s="20"/>
      <c r="AT89" s="20"/>
      <c r="AU89" s="20"/>
      <c r="AV89" s="20"/>
      <c r="AW89" s="14"/>
      <c r="AX89" s="19"/>
      <c r="AY89" s="20"/>
      <c r="AZ89" s="20"/>
      <c r="BA89" s="20"/>
      <c r="BB89" s="20"/>
      <c r="BC89" s="14"/>
      <c r="BD89" s="19"/>
      <c r="BE89" s="20"/>
      <c r="BF89" s="20"/>
      <c r="BG89" s="20"/>
      <c r="BH89" s="20"/>
      <c r="BI89" s="14"/>
    </row>
    <row r="90" spans="1:61" x14ac:dyDescent="0.3">
      <c r="A90" s="80" t="s">
        <v>80</v>
      </c>
      <c r="B90" s="81">
        <f>SUM(B9:B89)</f>
        <v>54272345.110000007</v>
      </c>
      <c r="C90" s="82">
        <f t="shared" ref="C90:G90" si="0">SUM(C9:C89)</f>
        <v>8950858.8900000006</v>
      </c>
      <c r="D90" s="82">
        <f t="shared" si="0"/>
        <v>257495</v>
      </c>
      <c r="E90" s="82">
        <f t="shared" si="0"/>
        <v>1664906.2186</v>
      </c>
      <c r="F90" s="82">
        <f t="shared" si="0"/>
        <v>377921.27</v>
      </c>
      <c r="G90" s="83">
        <f t="shared" si="0"/>
        <v>65523526.488600016</v>
      </c>
      <c r="H90" s="81">
        <f t="shared" ref="H90:BI90" si="1">SUM(H9:H89)</f>
        <v>27578520.780000001</v>
      </c>
      <c r="I90" s="82">
        <f t="shared" si="1"/>
        <v>0</v>
      </c>
      <c r="J90" s="82">
        <f t="shared" si="1"/>
        <v>0</v>
      </c>
      <c r="K90" s="82">
        <f t="shared" si="1"/>
        <v>561273.58860000002</v>
      </c>
      <c r="L90" s="82">
        <f t="shared" si="1"/>
        <v>10727.27</v>
      </c>
      <c r="M90" s="83">
        <f t="shared" si="1"/>
        <v>28150521.638599999</v>
      </c>
      <c r="N90" s="81">
        <f t="shared" si="1"/>
        <v>0</v>
      </c>
      <c r="O90" s="82">
        <f t="shared" si="1"/>
        <v>0</v>
      </c>
      <c r="P90" s="82">
        <f t="shared" si="1"/>
        <v>236.36</v>
      </c>
      <c r="Q90" s="82">
        <f t="shared" si="1"/>
        <v>252906.81</v>
      </c>
      <c r="R90" s="82">
        <f t="shared" si="1"/>
        <v>0</v>
      </c>
      <c r="S90" s="83">
        <f t="shared" si="1"/>
        <v>253143.16999999998</v>
      </c>
      <c r="T90" s="81">
        <f t="shared" ref="T90:AQ90" si="2">SUM(T9:T89)</f>
        <v>0</v>
      </c>
      <c r="U90" s="82">
        <f t="shared" si="2"/>
        <v>75000</v>
      </c>
      <c r="V90" s="82">
        <f t="shared" si="2"/>
        <v>363.64</v>
      </c>
      <c r="W90" s="82">
        <f t="shared" si="2"/>
        <v>111472.87</v>
      </c>
      <c r="X90" s="82">
        <f t="shared" si="2"/>
        <v>0</v>
      </c>
      <c r="Y90" s="83">
        <f t="shared" si="2"/>
        <v>186836.51</v>
      </c>
      <c r="Z90" s="81">
        <f t="shared" si="2"/>
        <v>0</v>
      </c>
      <c r="AA90" s="82">
        <f t="shared" si="2"/>
        <v>-1061525</v>
      </c>
      <c r="AB90" s="82">
        <f t="shared" si="2"/>
        <v>0</v>
      </c>
      <c r="AC90" s="82">
        <f t="shared" si="2"/>
        <v>0</v>
      </c>
      <c r="AD90" s="82">
        <f t="shared" si="2"/>
        <v>0</v>
      </c>
      <c r="AE90" s="83">
        <f t="shared" si="2"/>
        <v>-1061525</v>
      </c>
      <c r="AF90" s="81">
        <f t="shared" si="2"/>
        <v>0</v>
      </c>
      <c r="AG90" s="82">
        <f t="shared" si="2"/>
        <v>0</v>
      </c>
      <c r="AH90" s="82">
        <f t="shared" si="2"/>
        <v>0</v>
      </c>
      <c r="AI90" s="82">
        <f t="shared" si="2"/>
        <v>0</v>
      </c>
      <c r="AJ90" s="82">
        <f t="shared" si="2"/>
        <v>0</v>
      </c>
      <c r="AK90" s="83">
        <f t="shared" si="2"/>
        <v>0</v>
      </c>
      <c r="AL90" s="81">
        <f t="shared" si="2"/>
        <v>0</v>
      </c>
      <c r="AM90" s="82">
        <f t="shared" si="2"/>
        <v>0</v>
      </c>
      <c r="AN90" s="82">
        <f t="shared" si="2"/>
        <v>0</v>
      </c>
      <c r="AO90" s="82">
        <f t="shared" si="2"/>
        <v>149221</v>
      </c>
      <c r="AP90" s="82">
        <f t="shared" si="2"/>
        <v>0</v>
      </c>
      <c r="AQ90" s="83">
        <f t="shared" si="2"/>
        <v>149221</v>
      </c>
      <c r="AR90" s="81">
        <f t="shared" si="1"/>
        <v>77395</v>
      </c>
      <c r="AS90" s="82">
        <f t="shared" si="1"/>
        <v>0</v>
      </c>
      <c r="AT90" s="82">
        <f t="shared" si="1"/>
        <v>0</v>
      </c>
      <c r="AU90" s="82">
        <f t="shared" si="1"/>
        <v>0</v>
      </c>
      <c r="AV90" s="82">
        <f t="shared" si="1"/>
        <v>0</v>
      </c>
      <c r="AW90" s="83">
        <f t="shared" si="1"/>
        <v>77395</v>
      </c>
      <c r="AX90" s="81">
        <f t="shared" si="1"/>
        <v>24813427.329999998</v>
      </c>
      <c r="AY90" s="82">
        <f t="shared" si="1"/>
        <v>9937383.8900000006</v>
      </c>
      <c r="AZ90" s="82">
        <f t="shared" si="1"/>
        <v>0</v>
      </c>
      <c r="BA90" s="82">
        <f t="shared" si="1"/>
        <v>5000</v>
      </c>
      <c r="BB90" s="82">
        <f t="shared" si="1"/>
        <v>73</v>
      </c>
      <c r="BC90" s="83">
        <f t="shared" si="1"/>
        <v>34755884.219999999</v>
      </c>
      <c r="BD90" s="81">
        <f t="shared" si="1"/>
        <v>1803002</v>
      </c>
      <c r="BE90" s="82">
        <f t="shared" si="1"/>
        <v>0</v>
      </c>
      <c r="BF90" s="82">
        <f t="shared" si="1"/>
        <v>256895</v>
      </c>
      <c r="BG90" s="82">
        <f t="shared" si="1"/>
        <v>585031.95000000007</v>
      </c>
      <c r="BH90" s="82">
        <f t="shared" si="1"/>
        <v>367121</v>
      </c>
      <c r="BI90" s="83">
        <f t="shared" si="1"/>
        <v>3012049.9499999997</v>
      </c>
    </row>
    <row r="91" spans="1:61" x14ac:dyDescent="0.3">
      <c r="A91" s="78" t="str">
        <f>"Source: Victoria Grants Commission - Questionnaire "&amp;$A$3&amp;" response from Council"</f>
        <v>Source: Victoria Grants Commission - Questionnaire 2015-16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tint="0.59999389629810485"/>
  </sheetPr>
  <dimension ref="A1:Y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4.4" x14ac:dyDescent="0.3"/>
  <cols>
    <col min="1" max="1" width="24.6640625" style="6" customWidth="1"/>
    <col min="2" max="7" width="14.6640625" style="9" customWidth="1"/>
    <col min="8" max="19" width="12.6640625" style="9"/>
    <col min="26" max="16384" width="12.6640625" style="6"/>
  </cols>
  <sheetData>
    <row r="1" spans="1:25" x14ac:dyDescent="0.3">
      <c r="A1" s="1" t="s">
        <v>0</v>
      </c>
      <c r="B1" s="7"/>
      <c r="C1" s="7"/>
      <c r="D1" s="7"/>
      <c r="E1" s="7"/>
      <c r="F1" s="7"/>
      <c r="G1" s="7"/>
      <c r="H1" s="7"/>
      <c r="I1" s="7"/>
      <c r="J1" s="7"/>
      <c r="K1" s="7"/>
      <c r="L1" s="7"/>
      <c r="M1" s="7"/>
      <c r="N1" s="7"/>
      <c r="O1" s="7"/>
      <c r="P1" s="7"/>
      <c r="Q1" s="7"/>
      <c r="R1" s="7"/>
      <c r="S1" s="7"/>
    </row>
    <row r="2" spans="1:25" ht="15.6" x14ac:dyDescent="0.3">
      <c r="A2" s="2" t="s">
        <v>157</v>
      </c>
      <c r="B2" s="8"/>
      <c r="C2" s="8"/>
      <c r="D2" s="8"/>
      <c r="E2" s="8"/>
      <c r="F2" s="8"/>
      <c r="G2" s="8"/>
      <c r="H2" s="8"/>
      <c r="I2" s="8"/>
      <c r="J2" s="8"/>
      <c r="K2" s="8"/>
      <c r="L2" s="8"/>
      <c r="M2" s="8"/>
      <c r="N2" s="8"/>
      <c r="O2" s="8"/>
      <c r="P2" s="8"/>
      <c r="Q2" s="8"/>
      <c r="R2" s="8"/>
      <c r="S2" s="8"/>
    </row>
    <row r="3" spans="1:25" x14ac:dyDescent="0.3">
      <c r="A3" s="79" t="str">
        <f>'Total Sales'!A3</f>
        <v>2015-16</v>
      </c>
    </row>
    <row r="4" spans="1:25" ht="15.6" x14ac:dyDescent="0.3">
      <c r="A4" s="125" t="s">
        <v>105</v>
      </c>
      <c r="B4" s="121"/>
      <c r="C4" s="121"/>
      <c r="D4" s="121"/>
      <c r="E4" s="121"/>
      <c r="F4" s="121"/>
      <c r="G4" s="122"/>
      <c r="H4" s="120"/>
      <c r="I4" s="121"/>
      <c r="J4" s="121"/>
      <c r="K4" s="121"/>
      <c r="L4" s="121"/>
      <c r="M4" s="121"/>
      <c r="N4" s="120"/>
      <c r="O4" s="121"/>
      <c r="P4" s="121"/>
      <c r="Q4" s="121"/>
      <c r="R4" s="121"/>
      <c r="S4" s="122"/>
    </row>
    <row r="5" spans="1:25" s="11" customFormat="1" x14ac:dyDescent="0.3">
      <c r="A5" s="95"/>
      <c r="B5" s="129" t="s">
        <v>235</v>
      </c>
      <c r="C5" s="126"/>
      <c r="D5" s="126"/>
      <c r="E5" s="126"/>
      <c r="F5" s="126"/>
      <c r="G5" s="127"/>
      <c r="H5" s="128" t="s">
        <v>233</v>
      </c>
      <c r="I5" s="129"/>
      <c r="J5" s="129"/>
      <c r="K5" s="129"/>
      <c r="L5" s="129"/>
      <c r="M5" s="130"/>
      <c r="N5" s="129" t="s">
        <v>234</v>
      </c>
      <c r="O5" s="129"/>
      <c r="P5" s="129"/>
      <c r="Q5" s="129"/>
      <c r="R5" s="129"/>
      <c r="S5" s="130"/>
      <c r="T5" s="131"/>
      <c r="U5" s="131"/>
      <c r="V5" s="131"/>
      <c r="W5" s="131"/>
      <c r="X5" s="131"/>
      <c r="Y5" s="131"/>
    </row>
    <row r="6" spans="1:25" s="11" customFormat="1" ht="13.8" x14ac:dyDescent="0.25">
      <c r="A6" s="95"/>
      <c r="B6" s="98" t="str">
        <f>$H$4&amp;" Total"</f>
        <v xml:space="preserve"> Total</v>
      </c>
      <c r="C6" s="98"/>
      <c r="D6" s="98"/>
      <c r="E6" s="98"/>
      <c r="F6" s="98"/>
      <c r="G6" s="99"/>
      <c r="H6" s="97" t="s">
        <v>153</v>
      </c>
      <c r="I6" s="98"/>
      <c r="J6" s="98"/>
      <c r="K6" s="98"/>
      <c r="L6" s="98"/>
      <c r="M6" s="99"/>
      <c r="N6" s="105" t="s">
        <v>114</v>
      </c>
      <c r="O6" s="98"/>
      <c r="P6" s="98"/>
      <c r="Q6" s="98"/>
      <c r="R6" s="98"/>
      <c r="S6" s="99"/>
    </row>
    <row r="7" spans="1:25" ht="26.4" x14ac:dyDescent="0.3">
      <c r="A7" s="94"/>
      <c r="B7" s="89" t="s">
        <v>169</v>
      </c>
      <c r="C7" s="89" t="s">
        <v>170</v>
      </c>
      <c r="D7" s="89" t="s">
        <v>172</v>
      </c>
      <c r="E7" s="89" t="s">
        <v>173</v>
      </c>
      <c r="F7" s="89" t="s">
        <v>104</v>
      </c>
      <c r="G7" s="101" t="s">
        <v>241</v>
      </c>
      <c r="H7" s="88" t="s">
        <v>169</v>
      </c>
      <c r="I7" s="89" t="s">
        <v>170</v>
      </c>
      <c r="J7" s="89" t="s">
        <v>172</v>
      </c>
      <c r="K7" s="89" t="s">
        <v>173</v>
      </c>
      <c r="L7" s="89" t="s">
        <v>104</v>
      </c>
      <c r="M7" s="101" t="s">
        <v>241</v>
      </c>
      <c r="N7" s="88" t="s">
        <v>169</v>
      </c>
      <c r="O7" s="89" t="s">
        <v>170</v>
      </c>
      <c r="P7" s="89" t="s">
        <v>172</v>
      </c>
      <c r="Q7" s="89" t="s">
        <v>173</v>
      </c>
      <c r="R7" s="89" t="s">
        <v>104</v>
      </c>
      <c r="S7" s="101" t="s">
        <v>241</v>
      </c>
    </row>
    <row r="8" spans="1:25" x14ac:dyDescent="0.3">
      <c r="A8" s="96"/>
      <c r="B8" s="103" t="s">
        <v>94</v>
      </c>
      <c r="C8" s="103" t="s">
        <v>95</v>
      </c>
      <c r="D8" s="103" t="s">
        <v>96</v>
      </c>
      <c r="E8" s="103" t="s">
        <v>97</v>
      </c>
      <c r="F8" s="103" t="s">
        <v>98</v>
      </c>
      <c r="G8" s="104" t="s">
        <v>99</v>
      </c>
      <c r="H8" s="102" t="s">
        <v>94</v>
      </c>
      <c r="I8" s="103" t="s">
        <v>95</v>
      </c>
      <c r="J8" s="103" t="s">
        <v>96</v>
      </c>
      <c r="K8" s="103" t="s">
        <v>97</v>
      </c>
      <c r="L8" s="103" t="s">
        <v>98</v>
      </c>
      <c r="M8" s="104" t="s">
        <v>99</v>
      </c>
      <c r="N8" s="102" t="s">
        <v>94</v>
      </c>
      <c r="O8" s="103" t="s">
        <v>95</v>
      </c>
      <c r="P8" s="103" t="s">
        <v>96</v>
      </c>
      <c r="Q8" s="103" t="s">
        <v>97</v>
      </c>
      <c r="R8" s="103" t="s">
        <v>98</v>
      </c>
      <c r="S8" s="104" t="s">
        <v>99</v>
      </c>
    </row>
    <row r="9" spans="1:25" x14ac:dyDescent="0.3">
      <c r="A9" s="3"/>
      <c r="B9" s="106"/>
      <c r="C9" s="107"/>
      <c r="D9" s="107"/>
      <c r="E9" s="107"/>
      <c r="F9" s="107"/>
      <c r="G9" s="108"/>
      <c r="H9" s="15"/>
      <c r="I9" s="16"/>
      <c r="J9" s="16"/>
      <c r="K9" s="16"/>
      <c r="L9" s="16"/>
      <c r="M9" s="12"/>
      <c r="N9" s="15"/>
      <c r="O9" s="16"/>
      <c r="P9" s="16"/>
      <c r="Q9" s="16"/>
      <c r="R9" s="16"/>
      <c r="S9" s="12"/>
    </row>
    <row r="10" spans="1:25" x14ac:dyDescent="0.3">
      <c r="A10" s="4" t="s">
        <v>1</v>
      </c>
      <c r="B10" s="109">
        <v>0</v>
      </c>
      <c r="C10" s="110">
        <v>0</v>
      </c>
      <c r="D10" s="110">
        <v>0</v>
      </c>
      <c r="E10" s="110">
        <v>0</v>
      </c>
      <c r="F10" s="110">
        <v>0</v>
      </c>
      <c r="G10" s="111">
        <v>0</v>
      </c>
      <c r="H10" s="17">
        <v>0</v>
      </c>
      <c r="I10" s="18">
        <v>0</v>
      </c>
      <c r="J10" s="18">
        <v>0</v>
      </c>
      <c r="K10" s="18">
        <v>0</v>
      </c>
      <c r="L10" s="18">
        <v>0</v>
      </c>
      <c r="M10" s="13">
        <v>0</v>
      </c>
      <c r="N10" s="17">
        <v>0</v>
      </c>
      <c r="O10" s="18">
        <v>0</v>
      </c>
      <c r="P10" s="18">
        <v>0</v>
      </c>
      <c r="Q10" s="18">
        <v>0</v>
      </c>
      <c r="R10" s="18">
        <v>0</v>
      </c>
      <c r="S10" s="13">
        <v>0</v>
      </c>
    </row>
    <row r="11" spans="1:25" x14ac:dyDescent="0.3">
      <c r="A11" s="4" t="s">
        <v>2</v>
      </c>
      <c r="B11" s="109">
        <v>0</v>
      </c>
      <c r="C11" s="110">
        <v>0</v>
      </c>
      <c r="D11" s="110">
        <v>0</v>
      </c>
      <c r="E11" s="110">
        <v>17727</v>
      </c>
      <c r="F11" s="110">
        <v>0</v>
      </c>
      <c r="G11" s="111">
        <v>17727</v>
      </c>
      <c r="H11" s="17">
        <v>0</v>
      </c>
      <c r="I11" s="18">
        <v>0</v>
      </c>
      <c r="J11" s="18">
        <v>0</v>
      </c>
      <c r="K11" s="18">
        <v>17727</v>
      </c>
      <c r="L11" s="18">
        <v>0</v>
      </c>
      <c r="M11" s="13">
        <v>17727</v>
      </c>
      <c r="N11" s="17">
        <v>0</v>
      </c>
      <c r="O11" s="18">
        <v>0</v>
      </c>
      <c r="P11" s="18">
        <v>0</v>
      </c>
      <c r="Q11" s="18">
        <v>0</v>
      </c>
      <c r="R11" s="18">
        <v>0</v>
      </c>
      <c r="S11" s="13">
        <v>0</v>
      </c>
    </row>
    <row r="12" spans="1:25" x14ac:dyDescent="0.3">
      <c r="A12" s="4" t="s">
        <v>3</v>
      </c>
      <c r="B12" s="109">
        <v>421000</v>
      </c>
      <c r="C12" s="110">
        <v>0</v>
      </c>
      <c r="D12" s="110">
        <v>0</v>
      </c>
      <c r="E12" s="110">
        <v>0</v>
      </c>
      <c r="F12" s="110">
        <v>0</v>
      </c>
      <c r="G12" s="111">
        <v>421000</v>
      </c>
      <c r="H12" s="17">
        <v>421000</v>
      </c>
      <c r="I12" s="18">
        <v>0</v>
      </c>
      <c r="J12" s="18">
        <v>0</v>
      </c>
      <c r="K12" s="18">
        <v>0</v>
      </c>
      <c r="L12" s="18">
        <v>0</v>
      </c>
      <c r="M12" s="13">
        <v>421000</v>
      </c>
      <c r="N12" s="17">
        <v>0</v>
      </c>
      <c r="O12" s="18">
        <v>0</v>
      </c>
      <c r="P12" s="18">
        <v>0</v>
      </c>
      <c r="Q12" s="18">
        <v>0</v>
      </c>
      <c r="R12" s="18">
        <v>0</v>
      </c>
      <c r="S12" s="13">
        <v>0</v>
      </c>
    </row>
    <row r="13" spans="1:25" x14ac:dyDescent="0.3">
      <c r="A13" s="4" t="s">
        <v>4</v>
      </c>
      <c r="B13" s="109">
        <v>0</v>
      </c>
      <c r="C13" s="110">
        <v>0</v>
      </c>
      <c r="D13" s="110">
        <v>0</v>
      </c>
      <c r="E13" s="110">
        <v>30000</v>
      </c>
      <c r="F13" s="110">
        <v>0</v>
      </c>
      <c r="G13" s="111">
        <v>30000</v>
      </c>
      <c r="H13" s="17">
        <v>0</v>
      </c>
      <c r="I13" s="18">
        <v>0</v>
      </c>
      <c r="J13" s="18">
        <v>0</v>
      </c>
      <c r="K13" s="18">
        <v>21000</v>
      </c>
      <c r="L13" s="18">
        <v>0</v>
      </c>
      <c r="M13" s="13">
        <v>21000</v>
      </c>
      <c r="N13" s="17">
        <v>0</v>
      </c>
      <c r="O13" s="18">
        <v>0</v>
      </c>
      <c r="P13" s="18">
        <v>0</v>
      </c>
      <c r="Q13" s="18">
        <v>9000</v>
      </c>
      <c r="R13" s="18">
        <v>0</v>
      </c>
      <c r="S13" s="13">
        <v>9000</v>
      </c>
    </row>
    <row r="14" spans="1:25" x14ac:dyDescent="0.3">
      <c r="A14" s="4" t="s">
        <v>5</v>
      </c>
      <c r="B14" s="109">
        <v>0</v>
      </c>
      <c r="C14" s="110">
        <v>0</v>
      </c>
      <c r="D14" s="110">
        <v>0</v>
      </c>
      <c r="E14" s="110">
        <v>0</v>
      </c>
      <c r="F14" s="110">
        <v>0</v>
      </c>
      <c r="G14" s="111">
        <v>0</v>
      </c>
      <c r="H14" s="17">
        <v>0</v>
      </c>
      <c r="I14" s="18">
        <v>0</v>
      </c>
      <c r="J14" s="18">
        <v>0</v>
      </c>
      <c r="K14" s="18">
        <v>0</v>
      </c>
      <c r="L14" s="18">
        <v>0</v>
      </c>
      <c r="M14" s="13">
        <v>0</v>
      </c>
      <c r="N14" s="17">
        <v>0</v>
      </c>
      <c r="O14" s="18">
        <v>0</v>
      </c>
      <c r="P14" s="18">
        <v>0</v>
      </c>
      <c r="Q14" s="18">
        <v>0</v>
      </c>
      <c r="R14" s="18">
        <v>0</v>
      </c>
      <c r="S14" s="13">
        <v>0</v>
      </c>
    </row>
    <row r="15" spans="1:25" x14ac:dyDescent="0.3">
      <c r="A15" s="4" t="s">
        <v>6</v>
      </c>
      <c r="B15" s="109">
        <v>0</v>
      </c>
      <c r="C15" s="110">
        <v>0</v>
      </c>
      <c r="D15" s="110">
        <v>0</v>
      </c>
      <c r="E15" s="110">
        <v>0</v>
      </c>
      <c r="F15" s="110">
        <v>0</v>
      </c>
      <c r="G15" s="111">
        <v>0</v>
      </c>
      <c r="H15" s="17">
        <v>0</v>
      </c>
      <c r="I15" s="18">
        <v>0</v>
      </c>
      <c r="J15" s="18">
        <v>0</v>
      </c>
      <c r="K15" s="18">
        <v>0</v>
      </c>
      <c r="L15" s="18">
        <v>0</v>
      </c>
      <c r="M15" s="13">
        <v>0</v>
      </c>
      <c r="N15" s="17">
        <v>0</v>
      </c>
      <c r="O15" s="18">
        <v>0</v>
      </c>
      <c r="P15" s="18">
        <v>0</v>
      </c>
      <c r="Q15" s="18">
        <v>0</v>
      </c>
      <c r="R15" s="18">
        <v>0</v>
      </c>
      <c r="S15" s="13">
        <v>0</v>
      </c>
    </row>
    <row r="16" spans="1:25" x14ac:dyDescent="0.3">
      <c r="A16" s="4" t="s">
        <v>7</v>
      </c>
      <c r="B16" s="109">
        <v>0</v>
      </c>
      <c r="C16" s="110">
        <v>0</v>
      </c>
      <c r="D16" s="110">
        <v>0</v>
      </c>
      <c r="E16" s="110">
        <v>0</v>
      </c>
      <c r="F16" s="110">
        <v>0</v>
      </c>
      <c r="G16" s="111">
        <v>0</v>
      </c>
      <c r="H16" s="17">
        <v>0</v>
      </c>
      <c r="I16" s="18">
        <v>0</v>
      </c>
      <c r="J16" s="18">
        <v>0</v>
      </c>
      <c r="K16" s="18">
        <v>0</v>
      </c>
      <c r="L16" s="18">
        <v>0</v>
      </c>
      <c r="M16" s="13">
        <v>0</v>
      </c>
      <c r="N16" s="17">
        <v>0</v>
      </c>
      <c r="O16" s="18">
        <v>0</v>
      </c>
      <c r="P16" s="18">
        <v>0</v>
      </c>
      <c r="Q16" s="18">
        <v>0</v>
      </c>
      <c r="R16" s="18">
        <v>0</v>
      </c>
      <c r="S16" s="13">
        <v>0</v>
      </c>
    </row>
    <row r="17" spans="1:19" x14ac:dyDescent="0.3">
      <c r="A17" s="4" t="s">
        <v>8</v>
      </c>
      <c r="B17" s="109">
        <v>0</v>
      </c>
      <c r="C17" s="110">
        <v>0</v>
      </c>
      <c r="D17" s="110">
        <v>0</v>
      </c>
      <c r="E17" s="110">
        <v>0</v>
      </c>
      <c r="F17" s="110">
        <v>0</v>
      </c>
      <c r="G17" s="111">
        <v>0</v>
      </c>
      <c r="H17" s="17">
        <v>0</v>
      </c>
      <c r="I17" s="18">
        <v>0</v>
      </c>
      <c r="J17" s="18">
        <v>0</v>
      </c>
      <c r="K17" s="18">
        <v>0</v>
      </c>
      <c r="L17" s="18">
        <v>0</v>
      </c>
      <c r="M17" s="13">
        <v>0</v>
      </c>
      <c r="N17" s="17">
        <v>0</v>
      </c>
      <c r="O17" s="18">
        <v>0</v>
      </c>
      <c r="P17" s="18">
        <v>0</v>
      </c>
      <c r="Q17" s="18">
        <v>0</v>
      </c>
      <c r="R17" s="18">
        <v>0</v>
      </c>
      <c r="S17" s="13">
        <v>0</v>
      </c>
    </row>
    <row r="18" spans="1:19" x14ac:dyDescent="0.3">
      <c r="A18" s="4" t="s">
        <v>9</v>
      </c>
      <c r="B18" s="109">
        <v>0</v>
      </c>
      <c r="C18" s="110">
        <v>0</v>
      </c>
      <c r="D18" s="110">
        <v>0</v>
      </c>
      <c r="E18" s="110">
        <v>0</v>
      </c>
      <c r="F18" s="110">
        <v>0</v>
      </c>
      <c r="G18" s="111">
        <v>0</v>
      </c>
      <c r="H18" s="17">
        <v>0</v>
      </c>
      <c r="I18" s="18">
        <v>0</v>
      </c>
      <c r="J18" s="18">
        <v>0</v>
      </c>
      <c r="K18" s="18">
        <v>0</v>
      </c>
      <c r="L18" s="18">
        <v>0</v>
      </c>
      <c r="M18" s="13">
        <v>0</v>
      </c>
      <c r="N18" s="17">
        <v>0</v>
      </c>
      <c r="O18" s="18">
        <v>0</v>
      </c>
      <c r="P18" s="18">
        <v>0</v>
      </c>
      <c r="Q18" s="18">
        <v>0</v>
      </c>
      <c r="R18" s="18">
        <v>0</v>
      </c>
      <c r="S18" s="13">
        <v>0</v>
      </c>
    </row>
    <row r="19" spans="1:19" x14ac:dyDescent="0.3">
      <c r="A19" s="4" t="s">
        <v>10</v>
      </c>
      <c r="B19" s="109">
        <v>0</v>
      </c>
      <c r="C19" s="110">
        <v>0</v>
      </c>
      <c r="D19" s="110">
        <v>0</v>
      </c>
      <c r="E19" s="110">
        <v>235654</v>
      </c>
      <c r="F19" s="110">
        <v>0</v>
      </c>
      <c r="G19" s="111">
        <v>235654</v>
      </c>
      <c r="H19" s="17">
        <v>0</v>
      </c>
      <c r="I19" s="18">
        <v>0</v>
      </c>
      <c r="J19" s="18">
        <v>0</v>
      </c>
      <c r="K19" s="18">
        <v>100920</v>
      </c>
      <c r="L19" s="18">
        <v>0</v>
      </c>
      <c r="M19" s="13">
        <v>100920</v>
      </c>
      <c r="N19" s="17">
        <v>0</v>
      </c>
      <c r="O19" s="18">
        <v>0</v>
      </c>
      <c r="P19" s="18">
        <v>0</v>
      </c>
      <c r="Q19" s="18">
        <v>134734</v>
      </c>
      <c r="R19" s="18">
        <v>0</v>
      </c>
      <c r="S19" s="13">
        <v>134734</v>
      </c>
    </row>
    <row r="20" spans="1:19" x14ac:dyDescent="0.3">
      <c r="A20" s="4" t="s">
        <v>11</v>
      </c>
      <c r="B20" s="109">
        <v>0</v>
      </c>
      <c r="C20" s="110">
        <v>0</v>
      </c>
      <c r="D20" s="110">
        <v>0</v>
      </c>
      <c r="E20" s="110">
        <v>0</v>
      </c>
      <c r="F20" s="110">
        <v>170389</v>
      </c>
      <c r="G20" s="111">
        <v>170389</v>
      </c>
      <c r="H20" s="17">
        <v>0</v>
      </c>
      <c r="I20" s="18">
        <v>0</v>
      </c>
      <c r="J20" s="18">
        <v>0</v>
      </c>
      <c r="K20" s="18">
        <v>0</v>
      </c>
      <c r="L20" s="18">
        <v>170389</v>
      </c>
      <c r="M20" s="13">
        <v>170389</v>
      </c>
      <c r="N20" s="17">
        <v>0</v>
      </c>
      <c r="O20" s="18">
        <v>0</v>
      </c>
      <c r="P20" s="18">
        <v>0</v>
      </c>
      <c r="Q20" s="18">
        <v>0</v>
      </c>
      <c r="R20" s="18">
        <v>0</v>
      </c>
      <c r="S20" s="13">
        <v>0</v>
      </c>
    </row>
    <row r="21" spans="1:19" x14ac:dyDescent="0.3">
      <c r="A21" s="4" t="s">
        <v>12</v>
      </c>
      <c r="B21" s="109">
        <v>0</v>
      </c>
      <c r="C21" s="110">
        <v>0</v>
      </c>
      <c r="D21" s="110">
        <v>0</v>
      </c>
      <c r="E21" s="110">
        <v>0</v>
      </c>
      <c r="F21" s="110">
        <v>0</v>
      </c>
      <c r="G21" s="111">
        <v>0</v>
      </c>
      <c r="H21" s="17">
        <v>0</v>
      </c>
      <c r="I21" s="18">
        <v>0</v>
      </c>
      <c r="J21" s="18">
        <v>0</v>
      </c>
      <c r="K21" s="18">
        <v>0</v>
      </c>
      <c r="L21" s="18">
        <v>0</v>
      </c>
      <c r="M21" s="13">
        <v>0</v>
      </c>
      <c r="N21" s="17">
        <v>0</v>
      </c>
      <c r="O21" s="18">
        <v>0</v>
      </c>
      <c r="P21" s="18">
        <v>0</v>
      </c>
      <c r="Q21" s="18">
        <v>0</v>
      </c>
      <c r="R21" s="18">
        <v>0</v>
      </c>
      <c r="S21" s="13">
        <v>0</v>
      </c>
    </row>
    <row r="22" spans="1:19" x14ac:dyDescent="0.3">
      <c r="A22" s="4" t="s">
        <v>13</v>
      </c>
      <c r="B22" s="109">
        <v>0</v>
      </c>
      <c r="C22" s="110">
        <v>0</v>
      </c>
      <c r="D22" s="110">
        <v>0</v>
      </c>
      <c r="E22" s="110">
        <v>0</v>
      </c>
      <c r="F22" s="110">
        <v>0</v>
      </c>
      <c r="G22" s="111">
        <v>0</v>
      </c>
      <c r="H22" s="17">
        <v>0</v>
      </c>
      <c r="I22" s="18">
        <v>0</v>
      </c>
      <c r="J22" s="18">
        <v>0</v>
      </c>
      <c r="K22" s="18">
        <v>0</v>
      </c>
      <c r="L22" s="18">
        <v>0</v>
      </c>
      <c r="M22" s="13">
        <v>0</v>
      </c>
      <c r="N22" s="17">
        <v>0</v>
      </c>
      <c r="O22" s="18">
        <v>0</v>
      </c>
      <c r="P22" s="18">
        <v>0</v>
      </c>
      <c r="Q22" s="18">
        <v>0</v>
      </c>
      <c r="R22" s="18">
        <v>0</v>
      </c>
      <c r="S22" s="13">
        <v>0</v>
      </c>
    </row>
    <row r="23" spans="1:19" x14ac:dyDescent="0.3">
      <c r="A23" s="4" t="s">
        <v>14</v>
      </c>
      <c r="B23" s="109">
        <v>0</v>
      </c>
      <c r="C23" s="110">
        <v>0</v>
      </c>
      <c r="D23" s="110">
        <v>0</v>
      </c>
      <c r="E23" s="110">
        <v>250548.97</v>
      </c>
      <c r="F23" s="110">
        <v>0</v>
      </c>
      <c r="G23" s="111">
        <v>250548.97</v>
      </c>
      <c r="H23" s="17">
        <v>0</v>
      </c>
      <c r="I23" s="18">
        <v>0</v>
      </c>
      <c r="J23" s="18">
        <v>0</v>
      </c>
      <c r="K23" s="18">
        <v>250548.97</v>
      </c>
      <c r="L23" s="18">
        <v>0</v>
      </c>
      <c r="M23" s="13">
        <v>250548.97</v>
      </c>
      <c r="N23" s="17">
        <v>0</v>
      </c>
      <c r="O23" s="18">
        <v>0</v>
      </c>
      <c r="P23" s="18">
        <v>0</v>
      </c>
      <c r="Q23" s="18">
        <v>0</v>
      </c>
      <c r="R23" s="18">
        <v>0</v>
      </c>
      <c r="S23" s="13">
        <v>0</v>
      </c>
    </row>
    <row r="24" spans="1:19" x14ac:dyDescent="0.3">
      <c r="A24" s="4" t="s">
        <v>15</v>
      </c>
      <c r="B24" s="109">
        <v>0</v>
      </c>
      <c r="C24" s="110">
        <v>0</v>
      </c>
      <c r="D24" s="110">
        <v>0</v>
      </c>
      <c r="E24" s="110">
        <v>0</v>
      </c>
      <c r="F24" s="110">
        <v>117575</v>
      </c>
      <c r="G24" s="111">
        <v>117575</v>
      </c>
      <c r="H24" s="17">
        <v>0</v>
      </c>
      <c r="I24" s="18">
        <v>0</v>
      </c>
      <c r="J24" s="18">
        <v>0</v>
      </c>
      <c r="K24" s="18">
        <v>0</v>
      </c>
      <c r="L24" s="18">
        <v>0</v>
      </c>
      <c r="M24" s="13">
        <v>0</v>
      </c>
      <c r="N24" s="17">
        <v>0</v>
      </c>
      <c r="O24" s="18">
        <v>0</v>
      </c>
      <c r="P24" s="18">
        <v>0</v>
      </c>
      <c r="Q24" s="18">
        <v>0</v>
      </c>
      <c r="R24" s="18">
        <v>117575</v>
      </c>
      <c r="S24" s="13">
        <v>117575</v>
      </c>
    </row>
    <row r="25" spans="1:19" x14ac:dyDescent="0.3">
      <c r="A25" s="4" t="s">
        <v>16</v>
      </c>
      <c r="B25" s="109">
        <v>0</v>
      </c>
      <c r="C25" s="110">
        <v>0</v>
      </c>
      <c r="D25" s="110">
        <v>0</v>
      </c>
      <c r="E25" s="110">
        <v>289177</v>
      </c>
      <c r="F25" s="110">
        <v>0</v>
      </c>
      <c r="G25" s="111">
        <v>289177</v>
      </c>
      <c r="H25" s="17">
        <v>0</v>
      </c>
      <c r="I25" s="18">
        <v>0</v>
      </c>
      <c r="J25" s="18">
        <v>0</v>
      </c>
      <c r="K25" s="18">
        <v>265211</v>
      </c>
      <c r="L25" s="18">
        <v>0</v>
      </c>
      <c r="M25" s="13">
        <v>265211</v>
      </c>
      <c r="N25" s="17">
        <v>0</v>
      </c>
      <c r="O25" s="18">
        <v>0</v>
      </c>
      <c r="P25" s="18">
        <v>0</v>
      </c>
      <c r="Q25" s="18">
        <v>23966</v>
      </c>
      <c r="R25" s="18">
        <v>0</v>
      </c>
      <c r="S25" s="13">
        <v>23966</v>
      </c>
    </row>
    <row r="26" spans="1:19" x14ac:dyDescent="0.3">
      <c r="A26" s="4" t="s">
        <v>17</v>
      </c>
      <c r="B26" s="109">
        <v>0</v>
      </c>
      <c r="C26" s="110">
        <v>0</v>
      </c>
      <c r="D26" s="110">
        <v>0</v>
      </c>
      <c r="E26" s="110">
        <v>791800</v>
      </c>
      <c r="F26" s="110">
        <v>0</v>
      </c>
      <c r="G26" s="111">
        <v>791800</v>
      </c>
      <c r="H26" s="17">
        <v>0</v>
      </c>
      <c r="I26" s="18">
        <v>0</v>
      </c>
      <c r="J26" s="18">
        <v>0</v>
      </c>
      <c r="K26" s="18">
        <v>791800</v>
      </c>
      <c r="L26" s="18">
        <v>0</v>
      </c>
      <c r="M26" s="13">
        <v>791800</v>
      </c>
      <c r="N26" s="17">
        <v>0</v>
      </c>
      <c r="O26" s="18">
        <v>0</v>
      </c>
      <c r="P26" s="18">
        <v>0</v>
      </c>
      <c r="Q26" s="18">
        <v>0</v>
      </c>
      <c r="R26" s="18">
        <v>0</v>
      </c>
      <c r="S26" s="13">
        <v>0</v>
      </c>
    </row>
    <row r="27" spans="1:19" x14ac:dyDescent="0.3">
      <c r="A27" s="4" t="s">
        <v>18</v>
      </c>
      <c r="B27" s="109">
        <v>0</v>
      </c>
      <c r="C27" s="110">
        <v>0</v>
      </c>
      <c r="D27" s="110">
        <v>0</v>
      </c>
      <c r="E27" s="110">
        <v>0</v>
      </c>
      <c r="F27" s="110">
        <v>0</v>
      </c>
      <c r="G27" s="111">
        <v>0</v>
      </c>
      <c r="H27" s="17">
        <v>0</v>
      </c>
      <c r="I27" s="18">
        <v>0</v>
      </c>
      <c r="J27" s="18">
        <v>0</v>
      </c>
      <c r="K27" s="18">
        <v>0</v>
      </c>
      <c r="L27" s="18">
        <v>0</v>
      </c>
      <c r="M27" s="13">
        <v>0</v>
      </c>
      <c r="N27" s="17">
        <v>0</v>
      </c>
      <c r="O27" s="18">
        <v>0</v>
      </c>
      <c r="P27" s="18">
        <v>0</v>
      </c>
      <c r="Q27" s="18">
        <v>0</v>
      </c>
      <c r="R27" s="18">
        <v>0</v>
      </c>
      <c r="S27" s="13">
        <v>0</v>
      </c>
    </row>
    <row r="28" spans="1:19" x14ac:dyDescent="0.3">
      <c r="A28" s="4" t="s">
        <v>19</v>
      </c>
      <c r="B28" s="109">
        <v>0</v>
      </c>
      <c r="C28" s="110">
        <v>0</v>
      </c>
      <c r="D28" s="110">
        <v>0</v>
      </c>
      <c r="E28" s="110">
        <v>0</v>
      </c>
      <c r="F28" s="110">
        <v>0</v>
      </c>
      <c r="G28" s="111">
        <v>0</v>
      </c>
      <c r="H28" s="17">
        <v>0</v>
      </c>
      <c r="I28" s="18">
        <v>0</v>
      </c>
      <c r="J28" s="18">
        <v>0</v>
      </c>
      <c r="K28" s="18">
        <v>0</v>
      </c>
      <c r="L28" s="18">
        <v>0</v>
      </c>
      <c r="M28" s="13">
        <v>0</v>
      </c>
      <c r="N28" s="17">
        <v>0</v>
      </c>
      <c r="O28" s="18">
        <v>0</v>
      </c>
      <c r="P28" s="18">
        <v>0</v>
      </c>
      <c r="Q28" s="18">
        <v>0</v>
      </c>
      <c r="R28" s="18">
        <v>0</v>
      </c>
      <c r="S28" s="13">
        <v>0</v>
      </c>
    </row>
    <row r="29" spans="1:19" x14ac:dyDescent="0.3">
      <c r="A29" s="4" t="s">
        <v>20</v>
      </c>
      <c r="B29" s="109">
        <v>0</v>
      </c>
      <c r="C29" s="110">
        <v>0</v>
      </c>
      <c r="D29" s="110">
        <v>0</v>
      </c>
      <c r="E29" s="110">
        <v>0</v>
      </c>
      <c r="F29" s="110">
        <v>0</v>
      </c>
      <c r="G29" s="111">
        <v>0</v>
      </c>
      <c r="H29" s="17">
        <v>0</v>
      </c>
      <c r="I29" s="18">
        <v>0</v>
      </c>
      <c r="J29" s="18">
        <v>0</v>
      </c>
      <c r="K29" s="18">
        <v>0</v>
      </c>
      <c r="L29" s="18">
        <v>0</v>
      </c>
      <c r="M29" s="13">
        <v>0</v>
      </c>
      <c r="N29" s="17">
        <v>0</v>
      </c>
      <c r="O29" s="18">
        <v>0</v>
      </c>
      <c r="P29" s="18">
        <v>0</v>
      </c>
      <c r="Q29" s="18">
        <v>0</v>
      </c>
      <c r="R29" s="18">
        <v>0</v>
      </c>
      <c r="S29" s="13">
        <v>0</v>
      </c>
    </row>
    <row r="30" spans="1:19" x14ac:dyDescent="0.3">
      <c r="A30" s="4" t="s">
        <v>21</v>
      </c>
      <c r="B30" s="109">
        <v>0</v>
      </c>
      <c r="C30" s="110">
        <v>0</v>
      </c>
      <c r="D30" s="110">
        <v>0</v>
      </c>
      <c r="E30" s="110">
        <v>63104</v>
      </c>
      <c r="F30" s="110">
        <v>0</v>
      </c>
      <c r="G30" s="111">
        <v>63104</v>
      </c>
      <c r="H30" s="17">
        <v>0</v>
      </c>
      <c r="I30" s="18">
        <v>0</v>
      </c>
      <c r="J30" s="18">
        <v>0</v>
      </c>
      <c r="K30" s="18">
        <v>63104</v>
      </c>
      <c r="L30" s="18">
        <v>0</v>
      </c>
      <c r="M30" s="13">
        <v>63104</v>
      </c>
      <c r="N30" s="17">
        <v>0</v>
      </c>
      <c r="O30" s="18">
        <v>0</v>
      </c>
      <c r="P30" s="18">
        <v>0</v>
      </c>
      <c r="Q30" s="18">
        <v>0</v>
      </c>
      <c r="R30" s="18">
        <v>0</v>
      </c>
      <c r="S30" s="13">
        <v>0</v>
      </c>
    </row>
    <row r="31" spans="1:19" x14ac:dyDescent="0.3">
      <c r="A31" s="4" t="s">
        <v>22</v>
      </c>
      <c r="B31" s="109">
        <v>274101</v>
      </c>
      <c r="C31" s="110">
        <v>0</v>
      </c>
      <c r="D31" s="110">
        <v>0</v>
      </c>
      <c r="E31" s="110">
        <v>0</v>
      </c>
      <c r="F31" s="110">
        <v>0</v>
      </c>
      <c r="G31" s="111">
        <v>274101</v>
      </c>
      <c r="H31" s="17">
        <v>274101</v>
      </c>
      <c r="I31" s="18">
        <v>0</v>
      </c>
      <c r="J31" s="18">
        <v>0</v>
      </c>
      <c r="K31" s="18">
        <v>0</v>
      </c>
      <c r="L31" s="18">
        <v>0</v>
      </c>
      <c r="M31" s="13">
        <v>274101</v>
      </c>
      <c r="N31" s="17">
        <v>0</v>
      </c>
      <c r="O31" s="18">
        <v>0</v>
      </c>
      <c r="P31" s="18">
        <v>0</v>
      </c>
      <c r="Q31" s="18">
        <v>0</v>
      </c>
      <c r="R31" s="18">
        <v>0</v>
      </c>
      <c r="S31" s="13">
        <v>0</v>
      </c>
    </row>
    <row r="32" spans="1:19" x14ac:dyDescent="0.3">
      <c r="A32" s="4" t="s">
        <v>23</v>
      </c>
      <c r="B32" s="109">
        <v>0</v>
      </c>
      <c r="C32" s="110">
        <v>0</v>
      </c>
      <c r="D32" s="110">
        <v>0</v>
      </c>
      <c r="E32" s="110">
        <v>265000</v>
      </c>
      <c r="F32" s="110">
        <v>0</v>
      </c>
      <c r="G32" s="111">
        <v>265000</v>
      </c>
      <c r="H32" s="17">
        <v>0</v>
      </c>
      <c r="I32" s="18">
        <v>0</v>
      </c>
      <c r="J32" s="18">
        <v>0</v>
      </c>
      <c r="K32" s="18">
        <v>265000</v>
      </c>
      <c r="L32" s="18">
        <v>0</v>
      </c>
      <c r="M32" s="13">
        <v>265000</v>
      </c>
      <c r="N32" s="17">
        <v>0</v>
      </c>
      <c r="O32" s="18">
        <v>0</v>
      </c>
      <c r="P32" s="18">
        <v>0</v>
      </c>
      <c r="Q32" s="18">
        <v>0</v>
      </c>
      <c r="R32" s="18">
        <v>0</v>
      </c>
      <c r="S32" s="13">
        <v>0</v>
      </c>
    </row>
    <row r="33" spans="1:19" x14ac:dyDescent="0.3">
      <c r="A33" s="4" t="s">
        <v>24</v>
      </c>
      <c r="B33" s="109">
        <v>0</v>
      </c>
      <c r="C33" s="110">
        <v>0</v>
      </c>
      <c r="D33" s="110">
        <v>0</v>
      </c>
      <c r="E33" s="110">
        <v>231000</v>
      </c>
      <c r="F33" s="110">
        <v>0</v>
      </c>
      <c r="G33" s="111">
        <v>231000</v>
      </c>
      <c r="H33" s="17">
        <v>0</v>
      </c>
      <c r="I33" s="18">
        <v>0</v>
      </c>
      <c r="J33" s="18">
        <v>0</v>
      </c>
      <c r="K33" s="18">
        <v>231000</v>
      </c>
      <c r="L33" s="18">
        <v>0</v>
      </c>
      <c r="M33" s="13">
        <v>231000</v>
      </c>
      <c r="N33" s="17">
        <v>0</v>
      </c>
      <c r="O33" s="18">
        <v>0</v>
      </c>
      <c r="P33" s="18">
        <v>0</v>
      </c>
      <c r="Q33" s="18">
        <v>0</v>
      </c>
      <c r="R33" s="18">
        <v>0</v>
      </c>
      <c r="S33" s="13">
        <v>0</v>
      </c>
    </row>
    <row r="34" spans="1:19" x14ac:dyDescent="0.3">
      <c r="A34" s="4" t="s">
        <v>25</v>
      </c>
      <c r="B34" s="109">
        <v>0</v>
      </c>
      <c r="C34" s="110">
        <v>0</v>
      </c>
      <c r="D34" s="110">
        <v>0</v>
      </c>
      <c r="E34" s="110">
        <v>188877.56</v>
      </c>
      <c r="F34" s="110">
        <v>145908.91</v>
      </c>
      <c r="G34" s="111">
        <v>334786.46999999997</v>
      </c>
      <c r="H34" s="17">
        <v>0</v>
      </c>
      <c r="I34" s="18">
        <v>0</v>
      </c>
      <c r="J34" s="18">
        <v>0</v>
      </c>
      <c r="K34" s="18">
        <v>188877.56</v>
      </c>
      <c r="L34" s="18">
        <v>145908.91</v>
      </c>
      <c r="M34" s="13">
        <v>334786.46999999997</v>
      </c>
      <c r="N34" s="17">
        <v>0</v>
      </c>
      <c r="O34" s="18">
        <v>0</v>
      </c>
      <c r="P34" s="18">
        <v>0</v>
      </c>
      <c r="Q34" s="18">
        <v>0</v>
      </c>
      <c r="R34" s="18">
        <v>0</v>
      </c>
      <c r="S34" s="13">
        <v>0</v>
      </c>
    </row>
    <row r="35" spans="1:19" x14ac:dyDescent="0.3">
      <c r="A35" s="4" t="s">
        <v>26</v>
      </c>
      <c r="B35" s="109">
        <v>0</v>
      </c>
      <c r="C35" s="110">
        <v>0</v>
      </c>
      <c r="D35" s="110">
        <v>0</v>
      </c>
      <c r="E35" s="110">
        <v>87171</v>
      </c>
      <c r="F35" s="110">
        <v>0</v>
      </c>
      <c r="G35" s="111">
        <v>87171</v>
      </c>
      <c r="H35" s="17">
        <v>0</v>
      </c>
      <c r="I35" s="18">
        <v>0</v>
      </c>
      <c r="J35" s="18">
        <v>0</v>
      </c>
      <c r="K35" s="18">
        <v>38994</v>
      </c>
      <c r="L35" s="18">
        <v>0</v>
      </c>
      <c r="M35" s="13">
        <v>38994</v>
      </c>
      <c r="N35" s="17">
        <v>0</v>
      </c>
      <c r="O35" s="18">
        <v>0</v>
      </c>
      <c r="P35" s="18">
        <v>0</v>
      </c>
      <c r="Q35" s="18">
        <v>48177</v>
      </c>
      <c r="R35" s="18">
        <v>0</v>
      </c>
      <c r="S35" s="13">
        <v>48177</v>
      </c>
    </row>
    <row r="36" spans="1:19" x14ac:dyDescent="0.3">
      <c r="A36" s="4" t="s">
        <v>27</v>
      </c>
      <c r="B36" s="109">
        <v>0</v>
      </c>
      <c r="C36" s="110">
        <v>0</v>
      </c>
      <c r="D36" s="110">
        <v>0</v>
      </c>
      <c r="E36" s="110">
        <v>0</v>
      </c>
      <c r="F36" s="110">
        <v>3000</v>
      </c>
      <c r="G36" s="111">
        <v>3000</v>
      </c>
      <c r="H36" s="17">
        <v>0</v>
      </c>
      <c r="I36" s="18">
        <v>0</v>
      </c>
      <c r="J36" s="18">
        <v>0</v>
      </c>
      <c r="K36" s="18">
        <v>0</v>
      </c>
      <c r="L36" s="18">
        <v>3000</v>
      </c>
      <c r="M36" s="13">
        <v>3000</v>
      </c>
      <c r="N36" s="17">
        <v>0</v>
      </c>
      <c r="O36" s="18">
        <v>0</v>
      </c>
      <c r="P36" s="18">
        <v>0</v>
      </c>
      <c r="Q36" s="18">
        <v>0</v>
      </c>
      <c r="R36" s="18">
        <v>0</v>
      </c>
      <c r="S36" s="13">
        <v>0</v>
      </c>
    </row>
    <row r="37" spans="1:19" x14ac:dyDescent="0.3">
      <c r="A37" s="4" t="s">
        <v>28</v>
      </c>
      <c r="B37" s="109">
        <v>0</v>
      </c>
      <c r="C37" s="110">
        <v>0</v>
      </c>
      <c r="D37" s="110">
        <v>0</v>
      </c>
      <c r="E37" s="110">
        <v>0</v>
      </c>
      <c r="F37" s="110">
        <v>0</v>
      </c>
      <c r="G37" s="111">
        <v>0</v>
      </c>
      <c r="H37" s="17">
        <v>0</v>
      </c>
      <c r="I37" s="18">
        <v>0</v>
      </c>
      <c r="J37" s="18">
        <v>0</v>
      </c>
      <c r="K37" s="18">
        <v>0</v>
      </c>
      <c r="L37" s="18">
        <v>0</v>
      </c>
      <c r="M37" s="13">
        <v>0</v>
      </c>
      <c r="N37" s="17">
        <v>0</v>
      </c>
      <c r="O37" s="18">
        <v>0</v>
      </c>
      <c r="P37" s="18">
        <v>0</v>
      </c>
      <c r="Q37" s="18">
        <v>0</v>
      </c>
      <c r="R37" s="18">
        <v>0</v>
      </c>
      <c r="S37" s="13">
        <v>0</v>
      </c>
    </row>
    <row r="38" spans="1:19" x14ac:dyDescent="0.3">
      <c r="A38" s="4" t="s">
        <v>29</v>
      </c>
      <c r="B38" s="109">
        <v>0</v>
      </c>
      <c r="C38" s="110">
        <v>0</v>
      </c>
      <c r="D38" s="110">
        <v>0</v>
      </c>
      <c r="E38" s="110">
        <v>0</v>
      </c>
      <c r="F38" s="110">
        <v>0</v>
      </c>
      <c r="G38" s="111">
        <v>0</v>
      </c>
      <c r="H38" s="17">
        <v>0</v>
      </c>
      <c r="I38" s="18">
        <v>0</v>
      </c>
      <c r="J38" s="18">
        <v>0</v>
      </c>
      <c r="K38" s="18">
        <v>0</v>
      </c>
      <c r="L38" s="18">
        <v>0</v>
      </c>
      <c r="M38" s="13">
        <v>0</v>
      </c>
      <c r="N38" s="17">
        <v>0</v>
      </c>
      <c r="O38" s="18">
        <v>0</v>
      </c>
      <c r="P38" s="18">
        <v>0</v>
      </c>
      <c r="Q38" s="18">
        <v>0</v>
      </c>
      <c r="R38" s="18">
        <v>0</v>
      </c>
      <c r="S38" s="13">
        <v>0</v>
      </c>
    </row>
    <row r="39" spans="1:19" x14ac:dyDescent="0.3">
      <c r="A39" s="4" t="s">
        <v>30</v>
      </c>
      <c r="B39" s="109">
        <v>0</v>
      </c>
      <c r="C39" s="110">
        <v>0</v>
      </c>
      <c r="D39" s="110">
        <v>0</v>
      </c>
      <c r="E39" s="110">
        <v>0</v>
      </c>
      <c r="F39" s="110">
        <v>36818</v>
      </c>
      <c r="G39" s="111">
        <v>36818</v>
      </c>
      <c r="H39" s="17">
        <v>0</v>
      </c>
      <c r="I39" s="18">
        <v>0</v>
      </c>
      <c r="J39" s="18">
        <v>0</v>
      </c>
      <c r="K39" s="18">
        <v>0</v>
      </c>
      <c r="L39" s="18">
        <v>36818</v>
      </c>
      <c r="M39" s="13">
        <v>36818</v>
      </c>
      <c r="N39" s="17">
        <v>0</v>
      </c>
      <c r="O39" s="18">
        <v>0</v>
      </c>
      <c r="P39" s="18">
        <v>0</v>
      </c>
      <c r="Q39" s="18">
        <v>0</v>
      </c>
      <c r="R39" s="18">
        <v>0</v>
      </c>
      <c r="S39" s="13">
        <v>0</v>
      </c>
    </row>
    <row r="40" spans="1:19" x14ac:dyDescent="0.3">
      <c r="A40" s="4" t="s">
        <v>31</v>
      </c>
      <c r="B40" s="109">
        <v>0</v>
      </c>
      <c r="C40" s="110">
        <v>0</v>
      </c>
      <c r="D40" s="110">
        <v>0</v>
      </c>
      <c r="E40" s="110">
        <v>0</v>
      </c>
      <c r="F40" s="110">
        <v>0</v>
      </c>
      <c r="G40" s="111">
        <v>0</v>
      </c>
      <c r="H40" s="17">
        <v>0</v>
      </c>
      <c r="I40" s="18">
        <v>0</v>
      </c>
      <c r="J40" s="18">
        <v>0</v>
      </c>
      <c r="K40" s="18">
        <v>0</v>
      </c>
      <c r="L40" s="18">
        <v>0</v>
      </c>
      <c r="M40" s="13">
        <v>0</v>
      </c>
      <c r="N40" s="17">
        <v>0</v>
      </c>
      <c r="O40" s="18">
        <v>0</v>
      </c>
      <c r="P40" s="18">
        <v>0</v>
      </c>
      <c r="Q40" s="18">
        <v>0</v>
      </c>
      <c r="R40" s="18">
        <v>0</v>
      </c>
      <c r="S40" s="13">
        <v>0</v>
      </c>
    </row>
    <row r="41" spans="1:19" x14ac:dyDescent="0.3">
      <c r="A41" s="4" t="s">
        <v>32</v>
      </c>
      <c r="B41" s="109">
        <v>0</v>
      </c>
      <c r="C41" s="110">
        <v>0</v>
      </c>
      <c r="D41" s="110">
        <v>0</v>
      </c>
      <c r="E41" s="110">
        <v>51791</v>
      </c>
      <c r="F41" s="110">
        <v>0</v>
      </c>
      <c r="G41" s="111">
        <v>51791</v>
      </c>
      <c r="H41" s="17">
        <v>0</v>
      </c>
      <c r="I41" s="18">
        <v>0</v>
      </c>
      <c r="J41" s="18">
        <v>0</v>
      </c>
      <c r="K41" s="18">
        <v>51791</v>
      </c>
      <c r="L41" s="18">
        <v>0</v>
      </c>
      <c r="M41" s="13">
        <v>51791</v>
      </c>
      <c r="N41" s="17">
        <v>0</v>
      </c>
      <c r="O41" s="18">
        <v>0</v>
      </c>
      <c r="P41" s="18">
        <v>0</v>
      </c>
      <c r="Q41" s="18">
        <v>0</v>
      </c>
      <c r="R41" s="18">
        <v>0</v>
      </c>
      <c r="S41" s="13">
        <v>0</v>
      </c>
    </row>
    <row r="42" spans="1:19" x14ac:dyDescent="0.3">
      <c r="A42" s="4" t="s">
        <v>33</v>
      </c>
      <c r="B42" s="109">
        <v>0</v>
      </c>
      <c r="C42" s="110">
        <v>0</v>
      </c>
      <c r="D42" s="110">
        <v>0</v>
      </c>
      <c r="E42" s="110">
        <v>0</v>
      </c>
      <c r="F42" s="110">
        <v>0</v>
      </c>
      <c r="G42" s="111">
        <v>0</v>
      </c>
      <c r="H42" s="17">
        <v>0</v>
      </c>
      <c r="I42" s="18">
        <v>0</v>
      </c>
      <c r="J42" s="18">
        <v>0</v>
      </c>
      <c r="K42" s="18">
        <v>0</v>
      </c>
      <c r="L42" s="18">
        <v>0</v>
      </c>
      <c r="M42" s="13">
        <v>0</v>
      </c>
      <c r="N42" s="17">
        <v>0</v>
      </c>
      <c r="O42" s="18">
        <v>0</v>
      </c>
      <c r="P42" s="18">
        <v>0</v>
      </c>
      <c r="Q42" s="18">
        <v>0</v>
      </c>
      <c r="R42" s="18">
        <v>0</v>
      </c>
      <c r="S42" s="13">
        <v>0</v>
      </c>
    </row>
    <row r="43" spans="1:19" x14ac:dyDescent="0.3">
      <c r="A43" s="4" t="s">
        <v>34</v>
      </c>
      <c r="B43" s="109">
        <v>0</v>
      </c>
      <c r="C43" s="110">
        <v>0</v>
      </c>
      <c r="D43" s="110">
        <v>0</v>
      </c>
      <c r="E43" s="110">
        <v>0</v>
      </c>
      <c r="F43" s="110">
        <v>0</v>
      </c>
      <c r="G43" s="111">
        <v>0</v>
      </c>
      <c r="H43" s="17">
        <v>0</v>
      </c>
      <c r="I43" s="18">
        <v>0</v>
      </c>
      <c r="J43" s="18">
        <v>0</v>
      </c>
      <c r="K43" s="18">
        <v>0</v>
      </c>
      <c r="L43" s="18">
        <v>0</v>
      </c>
      <c r="M43" s="13">
        <v>0</v>
      </c>
      <c r="N43" s="17">
        <v>0</v>
      </c>
      <c r="O43" s="18">
        <v>0</v>
      </c>
      <c r="P43" s="18">
        <v>0</v>
      </c>
      <c r="Q43" s="18">
        <v>0</v>
      </c>
      <c r="R43" s="18">
        <v>0</v>
      </c>
      <c r="S43" s="13">
        <v>0</v>
      </c>
    </row>
    <row r="44" spans="1:19" x14ac:dyDescent="0.3">
      <c r="A44" s="4" t="s">
        <v>35</v>
      </c>
      <c r="B44" s="109">
        <v>0</v>
      </c>
      <c r="C44" s="110">
        <v>0</v>
      </c>
      <c r="D44" s="110">
        <v>0</v>
      </c>
      <c r="E44" s="110">
        <v>0</v>
      </c>
      <c r="F44" s="110">
        <v>0</v>
      </c>
      <c r="G44" s="111">
        <v>0</v>
      </c>
      <c r="H44" s="17">
        <v>0</v>
      </c>
      <c r="I44" s="18">
        <v>0</v>
      </c>
      <c r="J44" s="18">
        <v>0</v>
      </c>
      <c r="K44" s="18">
        <v>0</v>
      </c>
      <c r="L44" s="18">
        <v>0</v>
      </c>
      <c r="M44" s="13">
        <v>0</v>
      </c>
      <c r="N44" s="17">
        <v>0</v>
      </c>
      <c r="O44" s="18">
        <v>0</v>
      </c>
      <c r="P44" s="18">
        <v>0</v>
      </c>
      <c r="Q44" s="18">
        <v>0</v>
      </c>
      <c r="R44" s="18">
        <v>0</v>
      </c>
      <c r="S44" s="13">
        <v>0</v>
      </c>
    </row>
    <row r="45" spans="1:19" x14ac:dyDescent="0.3">
      <c r="A45" s="4" t="s">
        <v>36</v>
      </c>
      <c r="B45" s="109">
        <v>0</v>
      </c>
      <c r="C45" s="110">
        <v>0</v>
      </c>
      <c r="D45" s="110">
        <v>0</v>
      </c>
      <c r="E45" s="110">
        <v>341.59</v>
      </c>
      <c r="F45" s="110">
        <v>0</v>
      </c>
      <c r="G45" s="111">
        <v>341.59</v>
      </c>
      <c r="H45" s="17">
        <v>0</v>
      </c>
      <c r="I45" s="18">
        <v>0</v>
      </c>
      <c r="J45" s="18">
        <v>0</v>
      </c>
      <c r="K45" s="18">
        <v>341.59</v>
      </c>
      <c r="L45" s="18">
        <v>0</v>
      </c>
      <c r="M45" s="13">
        <v>341.59</v>
      </c>
      <c r="N45" s="17">
        <v>0</v>
      </c>
      <c r="O45" s="18">
        <v>0</v>
      </c>
      <c r="P45" s="18">
        <v>0</v>
      </c>
      <c r="Q45" s="18">
        <v>0</v>
      </c>
      <c r="R45" s="18">
        <v>0</v>
      </c>
      <c r="S45" s="13">
        <v>0</v>
      </c>
    </row>
    <row r="46" spans="1:19" x14ac:dyDescent="0.3">
      <c r="A46" s="4" t="s">
        <v>37</v>
      </c>
      <c r="B46" s="109">
        <v>0</v>
      </c>
      <c r="C46" s="110">
        <v>0</v>
      </c>
      <c r="D46" s="110">
        <v>0</v>
      </c>
      <c r="E46" s="110">
        <v>150893</v>
      </c>
      <c r="F46" s="110">
        <v>0</v>
      </c>
      <c r="G46" s="111">
        <v>150893</v>
      </c>
      <c r="H46" s="17">
        <v>0</v>
      </c>
      <c r="I46" s="18">
        <v>0</v>
      </c>
      <c r="J46" s="18">
        <v>0</v>
      </c>
      <c r="K46" s="18">
        <v>136978.60999999999</v>
      </c>
      <c r="L46" s="18">
        <v>0</v>
      </c>
      <c r="M46" s="13">
        <v>136978.60999999999</v>
      </c>
      <c r="N46" s="17">
        <v>0</v>
      </c>
      <c r="O46" s="18">
        <v>0</v>
      </c>
      <c r="P46" s="18">
        <v>0</v>
      </c>
      <c r="Q46" s="18">
        <v>13914.39</v>
      </c>
      <c r="R46" s="18">
        <v>0</v>
      </c>
      <c r="S46" s="13">
        <v>13914.39</v>
      </c>
    </row>
    <row r="47" spans="1:19" x14ac:dyDescent="0.3">
      <c r="A47" s="4" t="s">
        <v>38</v>
      </c>
      <c r="B47" s="109">
        <v>8000</v>
      </c>
      <c r="C47" s="110">
        <v>9000</v>
      </c>
      <c r="D47" s="110">
        <v>63.63</v>
      </c>
      <c r="E47" s="110">
        <v>114416.14</v>
      </c>
      <c r="F47" s="110">
        <v>0</v>
      </c>
      <c r="G47" s="111">
        <v>131479.76999999999</v>
      </c>
      <c r="H47" s="17">
        <v>0</v>
      </c>
      <c r="I47" s="18">
        <v>0</v>
      </c>
      <c r="J47" s="18">
        <v>0</v>
      </c>
      <c r="K47" s="18">
        <v>114416.14</v>
      </c>
      <c r="L47" s="18">
        <v>0</v>
      </c>
      <c r="M47" s="13">
        <v>114416.14</v>
      </c>
      <c r="N47" s="17">
        <v>8000</v>
      </c>
      <c r="O47" s="18">
        <v>9000</v>
      </c>
      <c r="P47" s="18">
        <v>63.63</v>
      </c>
      <c r="Q47" s="18">
        <v>0</v>
      </c>
      <c r="R47" s="18">
        <v>0</v>
      </c>
      <c r="S47" s="13">
        <v>17063.63</v>
      </c>
    </row>
    <row r="48" spans="1:19" x14ac:dyDescent="0.3">
      <c r="A48" s="4" t="s">
        <v>39</v>
      </c>
      <c r="B48" s="109">
        <v>0</v>
      </c>
      <c r="C48" s="110">
        <v>0</v>
      </c>
      <c r="D48" s="110">
        <v>0</v>
      </c>
      <c r="E48" s="110">
        <v>0</v>
      </c>
      <c r="F48" s="110">
        <v>0</v>
      </c>
      <c r="G48" s="111">
        <v>0</v>
      </c>
      <c r="H48" s="17">
        <v>0</v>
      </c>
      <c r="I48" s="18">
        <v>0</v>
      </c>
      <c r="J48" s="18">
        <v>0</v>
      </c>
      <c r="K48" s="18">
        <v>0</v>
      </c>
      <c r="L48" s="18">
        <v>0</v>
      </c>
      <c r="M48" s="13">
        <v>0</v>
      </c>
      <c r="N48" s="17">
        <v>0</v>
      </c>
      <c r="O48" s="18">
        <v>0</v>
      </c>
      <c r="P48" s="18">
        <v>0</v>
      </c>
      <c r="Q48" s="18">
        <v>0</v>
      </c>
      <c r="R48" s="18">
        <v>0</v>
      </c>
      <c r="S48" s="13">
        <v>0</v>
      </c>
    </row>
    <row r="49" spans="1:19" x14ac:dyDescent="0.3">
      <c r="A49" s="4" t="s">
        <v>40</v>
      </c>
      <c r="B49" s="109">
        <v>0</v>
      </c>
      <c r="C49" s="110">
        <v>0</v>
      </c>
      <c r="D49" s="110">
        <v>0</v>
      </c>
      <c r="E49" s="110">
        <v>0</v>
      </c>
      <c r="F49" s="110">
        <v>0</v>
      </c>
      <c r="G49" s="111">
        <v>0</v>
      </c>
      <c r="H49" s="17">
        <v>0</v>
      </c>
      <c r="I49" s="18">
        <v>0</v>
      </c>
      <c r="J49" s="18">
        <v>0</v>
      </c>
      <c r="K49" s="18">
        <v>0</v>
      </c>
      <c r="L49" s="18">
        <v>0</v>
      </c>
      <c r="M49" s="13">
        <v>0</v>
      </c>
      <c r="N49" s="17">
        <v>0</v>
      </c>
      <c r="O49" s="18">
        <v>0</v>
      </c>
      <c r="P49" s="18">
        <v>0</v>
      </c>
      <c r="Q49" s="18">
        <v>0</v>
      </c>
      <c r="R49" s="18">
        <v>0</v>
      </c>
      <c r="S49" s="13">
        <v>0</v>
      </c>
    </row>
    <row r="50" spans="1:19" x14ac:dyDescent="0.3">
      <c r="A50" s="4" t="s">
        <v>41</v>
      </c>
      <c r="B50" s="109">
        <v>0</v>
      </c>
      <c r="C50" s="110">
        <v>0</v>
      </c>
      <c r="D50" s="110">
        <v>0</v>
      </c>
      <c r="E50" s="110">
        <v>0</v>
      </c>
      <c r="F50" s="110">
        <v>40909</v>
      </c>
      <c r="G50" s="111">
        <v>40909</v>
      </c>
      <c r="H50" s="17">
        <v>0</v>
      </c>
      <c r="I50" s="18">
        <v>0</v>
      </c>
      <c r="J50" s="18">
        <v>0</v>
      </c>
      <c r="K50" s="18">
        <v>0</v>
      </c>
      <c r="L50" s="18">
        <v>40909</v>
      </c>
      <c r="M50" s="13">
        <v>40909</v>
      </c>
      <c r="N50" s="17">
        <v>0</v>
      </c>
      <c r="O50" s="18">
        <v>0</v>
      </c>
      <c r="P50" s="18">
        <v>0</v>
      </c>
      <c r="Q50" s="18">
        <v>0</v>
      </c>
      <c r="R50" s="18">
        <v>0</v>
      </c>
      <c r="S50" s="13">
        <v>0</v>
      </c>
    </row>
    <row r="51" spans="1:19" x14ac:dyDescent="0.3">
      <c r="A51" s="4" t="s">
        <v>42</v>
      </c>
      <c r="B51" s="109">
        <v>0</v>
      </c>
      <c r="C51" s="110">
        <v>0</v>
      </c>
      <c r="D51" s="110">
        <v>0</v>
      </c>
      <c r="E51" s="110">
        <v>-272237</v>
      </c>
      <c r="F51" s="110">
        <v>0</v>
      </c>
      <c r="G51" s="111">
        <v>-272237</v>
      </c>
      <c r="H51" s="17">
        <v>0</v>
      </c>
      <c r="I51" s="18">
        <v>0</v>
      </c>
      <c r="J51" s="18">
        <v>0</v>
      </c>
      <c r="K51" s="18">
        <v>0</v>
      </c>
      <c r="L51" s="18">
        <v>0</v>
      </c>
      <c r="M51" s="13">
        <v>0</v>
      </c>
      <c r="N51" s="17">
        <v>0</v>
      </c>
      <c r="O51" s="18">
        <v>0</v>
      </c>
      <c r="P51" s="18">
        <v>0</v>
      </c>
      <c r="Q51" s="18">
        <v>-272237</v>
      </c>
      <c r="R51" s="18">
        <v>0</v>
      </c>
      <c r="S51" s="13">
        <v>-272237</v>
      </c>
    </row>
    <row r="52" spans="1:19" x14ac:dyDescent="0.3">
      <c r="A52" s="4" t="s">
        <v>43</v>
      </c>
      <c r="B52" s="109">
        <v>0</v>
      </c>
      <c r="C52" s="110">
        <v>0</v>
      </c>
      <c r="D52" s="110">
        <v>0</v>
      </c>
      <c r="E52" s="110">
        <v>32872.583899999998</v>
      </c>
      <c r="F52" s="110">
        <v>0</v>
      </c>
      <c r="G52" s="111">
        <v>32872.583899999998</v>
      </c>
      <c r="H52" s="17">
        <v>0</v>
      </c>
      <c r="I52" s="18">
        <v>0</v>
      </c>
      <c r="J52" s="18">
        <v>0</v>
      </c>
      <c r="K52" s="18">
        <v>32872.583899999998</v>
      </c>
      <c r="L52" s="18">
        <v>0</v>
      </c>
      <c r="M52" s="13">
        <v>32872.583899999998</v>
      </c>
      <c r="N52" s="17">
        <v>0</v>
      </c>
      <c r="O52" s="18">
        <v>0</v>
      </c>
      <c r="P52" s="18">
        <v>0</v>
      </c>
      <c r="Q52" s="18">
        <v>0</v>
      </c>
      <c r="R52" s="18">
        <v>0</v>
      </c>
      <c r="S52" s="13">
        <v>0</v>
      </c>
    </row>
    <row r="53" spans="1:19" x14ac:dyDescent="0.3">
      <c r="A53" s="4" t="s">
        <v>44</v>
      </c>
      <c r="B53" s="109">
        <v>0</v>
      </c>
      <c r="C53" s="110">
        <v>0</v>
      </c>
      <c r="D53" s="110">
        <v>0</v>
      </c>
      <c r="E53" s="110">
        <v>0</v>
      </c>
      <c r="F53" s="110">
        <v>36000</v>
      </c>
      <c r="G53" s="111">
        <v>36000</v>
      </c>
      <c r="H53" s="17">
        <v>0</v>
      </c>
      <c r="I53" s="18">
        <v>0</v>
      </c>
      <c r="J53" s="18">
        <v>0</v>
      </c>
      <c r="K53" s="18">
        <v>0</v>
      </c>
      <c r="L53" s="18">
        <v>36000</v>
      </c>
      <c r="M53" s="13">
        <v>36000</v>
      </c>
      <c r="N53" s="17">
        <v>0</v>
      </c>
      <c r="O53" s="18">
        <v>0</v>
      </c>
      <c r="P53" s="18">
        <v>0</v>
      </c>
      <c r="Q53" s="18">
        <v>0</v>
      </c>
      <c r="R53" s="18">
        <v>0</v>
      </c>
      <c r="S53" s="13">
        <v>0</v>
      </c>
    </row>
    <row r="54" spans="1:19" x14ac:dyDescent="0.3">
      <c r="A54" s="4" t="s">
        <v>45</v>
      </c>
      <c r="B54" s="109">
        <v>0</v>
      </c>
      <c r="C54" s="110">
        <v>0</v>
      </c>
      <c r="D54" s="110">
        <v>0</v>
      </c>
      <c r="E54" s="110">
        <v>0</v>
      </c>
      <c r="F54" s="110">
        <v>0</v>
      </c>
      <c r="G54" s="111">
        <v>0</v>
      </c>
      <c r="H54" s="17">
        <v>0</v>
      </c>
      <c r="I54" s="18">
        <v>0</v>
      </c>
      <c r="J54" s="18">
        <v>0</v>
      </c>
      <c r="K54" s="18">
        <v>0</v>
      </c>
      <c r="L54" s="18">
        <v>0</v>
      </c>
      <c r="M54" s="13">
        <v>0</v>
      </c>
      <c r="N54" s="17">
        <v>0</v>
      </c>
      <c r="O54" s="18">
        <v>0</v>
      </c>
      <c r="P54" s="18">
        <v>0</v>
      </c>
      <c r="Q54" s="18">
        <v>0</v>
      </c>
      <c r="R54" s="18">
        <v>0</v>
      </c>
      <c r="S54" s="13">
        <v>0</v>
      </c>
    </row>
    <row r="55" spans="1:19" x14ac:dyDescent="0.3">
      <c r="A55" s="4" t="s">
        <v>46</v>
      </c>
      <c r="B55" s="109">
        <v>0</v>
      </c>
      <c r="C55" s="110">
        <v>0</v>
      </c>
      <c r="D55" s="110">
        <v>0</v>
      </c>
      <c r="E55" s="110">
        <v>-509407.76999999996</v>
      </c>
      <c r="F55" s="110">
        <v>0</v>
      </c>
      <c r="G55" s="111">
        <v>-509407.76999999996</v>
      </c>
      <c r="H55" s="17">
        <v>0</v>
      </c>
      <c r="I55" s="18">
        <v>0</v>
      </c>
      <c r="J55" s="18">
        <v>0</v>
      </c>
      <c r="K55" s="18">
        <v>-509407.76999999996</v>
      </c>
      <c r="L55" s="18">
        <v>0</v>
      </c>
      <c r="M55" s="13">
        <v>-509407.76999999996</v>
      </c>
      <c r="N55" s="17">
        <v>0</v>
      </c>
      <c r="O55" s="18">
        <v>0</v>
      </c>
      <c r="P55" s="18">
        <v>0</v>
      </c>
      <c r="Q55" s="18">
        <v>0</v>
      </c>
      <c r="R55" s="18">
        <v>0</v>
      </c>
      <c r="S55" s="13">
        <v>0</v>
      </c>
    </row>
    <row r="56" spans="1:19" x14ac:dyDescent="0.3">
      <c r="A56" s="4" t="s">
        <v>47</v>
      </c>
      <c r="B56" s="109">
        <v>0</v>
      </c>
      <c r="C56" s="110">
        <v>0</v>
      </c>
      <c r="D56" s="110">
        <v>0</v>
      </c>
      <c r="E56" s="110">
        <v>178907</v>
      </c>
      <c r="F56" s="110">
        <v>0</v>
      </c>
      <c r="G56" s="111">
        <v>178907</v>
      </c>
      <c r="H56" s="17">
        <v>0</v>
      </c>
      <c r="I56" s="18">
        <v>0</v>
      </c>
      <c r="J56" s="18">
        <v>0</v>
      </c>
      <c r="K56" s="18">
        <v>178907</v>
      </c>
      <c r="L56" s="18">
        <v>0</v>
      </c>
      <c r="M56" s="13">
        <v>178907</v>
      </c>
      <c r="N56" s="17">
        <v>0</v>
      </c>
      <c r="O56" s="18">
        <v>0</v>
      </c>
      <c r="P56" s="18">
        <v>0</v>
      </c>
      <c r="Q56" s="18">
        <v>0</v>
      </c>
      <c r="R56" s="18">
        <v>0</v>
      </c>
      <c r="S56" s="13">
        <v>0</v>
      </c>
    </row>
    <row r="57" spans="1:19" x14ac:dyDescent="0.3">
      <c r="A57" s="4" t="s">
        <v>48</v>
      </c>
      <c r="B57" s="109">
        <v>0</v>
      </c>
      <c r="C57" s="110">
        <v>0</v>
      </c>
      <c r="D57" s="110">
        <v>0</v>
      </c>
      <c r="E57" s="110">
        <v>0</v>
      </c>
      <c r="F57" s="110">
        <v>0</v>
      </c>
      <c r="G57" s="111">
        <v>0</v>
      </c>
      <c r="H57" s="17">
        <v>0</v>
      </c>
      <c r="I57" s="18">
        <v>0</v>
      </c>
      <c r="J57" s="18">
        <v>0</v>
      </c>
      <c r="K57" s="18">
        <v>0</v>
      </c>
      <c r="L57" s="18">
        <v>0</v>
      </c>
      <c r="M57" s="13">
        <v>0</v>
      </c>
      <c r="N57" s="17">
        <v>0</v>
      </c>
      <c r="O57" s="18">
        <v>0</v>
      </c>
      <c r="P57" s="18">
        <v>0</v>
      </c>
      <c r="Q57" s="18">
        <v>0</v>
      </c>
      <c r="R57" s="18">
        <v>0</v>
      </c>
      <c r="S57" s="13">
        <v>0</v>
      </c>
    </row>
    <row r="58" spans="1:19" x14ac:dyDescent="0.3">
      <c r="A58" s="4" t="s">
        <v>49</v>
      </c>
      <c r="B58" s="109">
        <v>0</v>
      </c>
      <c r="C58" s="110">
        <v>0</v>
      </c>
      <c r="D58" s="110">
        <v>0</v>
      </c>
      <c r="E58" s="110">
        <v>0</v>
      </c>
      <c r="F58" s="110">
        <v>0</v>
      </c>
      <c r="G58" s="111">
        <v>0</v>
      </c>
      <c r="H58" s="17">
        <v>0</v>
      </c>
      <c r="I58" s="18">
        <v>0</v>
      </c>
      <c r="J58" s="18">
        <v>0</v>
      </c>
      <c r="K58" s="18">
        <v>0</v>
      </c>
      <c r="L58" s="18">
        <v>0</v>
      </c>
      <c r="M58" s="13">
        <v>0</v>
      </c>
      <c r="N58" s="17">
        <v>0</v>
      </c>
      <c r="O58" s="18">
        <v>0</v>
      </c>
      <c r="P58" s="18">
        <v>0</v>
      </c>
      <c r="Q58" s="18">
        <v>0</v>
      </c>
      <c r="R58" s="18">
        <v>0</v>
      </c>
      <c r="S58" s="13">
        <v>0</v>
      </c>
    </row>
    <row r="59" spans="1:19" x14ac:dyDescent="0.3">
      <c r="A59" s="4" t="s">
        <v>50</v>
      </c>
      <c r="B59" s="109">
        <v>0</v>
      </c>
      <c r="C59" s="110">
        <v>0</v>
      </c>
      <c r="D59" s="110">
        <v>0</v>
      </c>
      <c r="E59" s="110">
        <v>0</v>
      </c>
      <c r="F59" s="110">
        <v>0</v>
      </c>
      <c r="G59" s="111">
        <v>0</v>
      </c>
      <c r="H59" s="17" t="s">
        <v>287</v>
      </c>
      <c r="I59" s="18" t="s">
        <v>287</v>
      </c>
      <c r="J59" s="18" t="s">
        <v>287</v>
      </c>
      <c r="K59" s="18" t="s">
        <v>287</v>
      </c>
      <c r="L59" s="18" t="s">
        <v>287</v>
      </c>
      <c r="M59" s="13">
        <v>0</v>
      </c>
      <c r="N59" s="17" t="s">
        <v>287</v>
      </c>
      <c r="O59" s="18" t="s">
        <v>287</v>
      </c>
      <c r="P59" s="18" t="s">
        <v>287</v>
      </c>
      <c r="Q59" s="18" t="s">
        <v>287</v>
      </c>
      <c r="R59" s="18" t="s">
        <v>287</v>
      </c>
      <c r="S59" s="13">
        <v>0</v>
      </c>
    </row>
    <row r="60" spans="1:19" x14ac:dyDescent="0.3">
      <c r="A60" s="4" t="s">
        <v>51</v>
      </c>
      <c r="B60" s="109">
        <v>0</v>
      </c>
      <c r="C60" s="110">
        <v>0</v>
      </c>
      <c r="D60" s="110">
        <v>0</v>
      </c>
      <c r="E60" s="110">
        <v>100000</v>
      </c>
      <c r="F60" s="110">
        <v>0</v>
      </c>
      <c r="G60" s="111">
        <v>100000</v>
      </c>
      <c r="H60" s="17">
        <v>0</v>
      </c>
      <c r="I60" s="18">
        <v>0</v>
      </c>
      <c r="J60" s="18">
        <v>0</v>
      </c>
      <c r="K60" s="18">
        <v>100000</v>
      </c>
      <c r="L60" s="18">
        <v>0</v>
      </c>
      <c r="M60" s="13">
        <v>100000</v>
      </c>
      <c r="N60" s="17">
        <v>0</v>
      </c>
      <c r="O60" s="18">
        <v>0</v>
      </c>
      <c r="P60" s="18">
        <v>0</v>
      </c>
      <c r="Q60" s="18">
        <v>0</v>
      </c>
      <c r="R60" s="18">
        <v>0</v>
      </c>
      <c r="S60" s="13">
        <v>0</v>
      </c>
    </row>
    <row r="61" spans="1:19" x14ac:dyDescent="0.3">
      <c r="A61" s="4" t="s">
        <v>52</v>
      </c>
      <c r="B61" s="109">
        <v>0</v>
      </c>
      <c r="C61" s="110">
        <v>0</v>
      </c>
      <c r="D61" s="110">
        <v>0</v>
      </c>
      <c r="E61" s="110">
        <v>9032.61</v>
      </c>
      <c r="F61" s="110">
        <v>3320498.85</v>
      </c>
      <c r="G61" s="111">
        <v>3329531.46</v>
      </c>
      <c r="H61" s="17">
        <v>0</v>
      </c>
      <c r="I61" s="18">
        <v>0</v>
      </c>
      <c r="J61" s="18">
        <v>0</v>
      </c>
      <c r="K61" s="18">
        <v>9032.61</v>
      </c>
      <c r="L61" s="18">
        <v>3320498.85</v>
      </c>
      <c r="M61" s="13">
        <v>3329531.46</v>
      </c>
      <c r="N61" s="17">
        <v>0</v>
      </c>
      <c r="O61" s="18">
        <v>0</v>
      </c>
      <c r="P61" s="18">
        <v>0</v>
      </c>
      <c r="Q61" s="18">
        <v>0</v>
      </c>
      <c r="R61" s="18">
        <v>0</v>
      </c>
      <c r="S61" s="13">
        <v>0</v>
      </c>
    </row>
    <row r="62" spans="1:19" x14ac:dyDescent="0.3">
      <c r="A62" s="4" t="s">
        <v>53</v>
      </c>
      <c r="B62" s="109">
        <v>334395.46999999997</v>
      </c>
      <c r="C62" s="110">
        <v>0</v>
      </c>
      <c r="D62" s="110">
        <v>0</v>
      </c>
      <c r="E62" s="110">
        <v>0</v>
      </c>
      <c r="F62" s="110">
        <v>0</v>
      </c>
      <c r="G62" s="111">
        <v>334395.46999999997</v>
      </c>
      <c r="H62" s="17">
        <v>334395.46999999997</v>
      </c>
      <c r="I62" s="18">
        <v>0</v>
      </c>
      <c r="J62" s="18">
        <v>0</v>
      </c>
      <c r="K62" s="18">
        <v>0</v>
      </c>
      <c r="L62" s="18">
        <v>0</v>
      </c>
      <c r="M62" s="13">
        <v>334395.46999999997</v>
      </c>
      <c r="N62" s="17">
        <v>0</v>
      </c>
      <c r="O62" s="18">
        <v>0</v>
      </c>
      <c r="P62" s="18">
        <v>0</v>
      </c>
      <c r="Q62" s="18">
        <v>0</v>
      </c>
      <c r="R62" s="18">
        <v>0</v>
      </c>
      <c r="S62" s="13">
        <v>0</v>
      </c>
    </row>
    <row r="63" spans="1:19" x14ac:dyDescent="0.3">
      <c r="A63" s="4" t="s">
        <v>54</v>
      </c>
      <c r="B63" s="109">
        <v>6926</v>
      </c>
      <c r="C63" s="110">
        <v>0</v>
      </c>
      <c r="D63" s="110">
        <v>0</v>
      </c>
      <c r="E63" s="110">
        <v>0</v>
      </c>
      <c r="F63" s="110">
        <v>81100</v>
      </c>
      <c r="G63" s="111">
        <v>88026</v>
      </c>
      <c r="H63" s="17">
        <v>6926</v>
      </c>
      <c r="I63" s="18">
        <v>0</v>
      </c>
      <c r="J63" s="18">
        <v>0</v>
      </c>
      <c r="K63" s="18">
        <v>0</v>
      </c>
      <c r="L63" s="18">
        <v>81100</v>
      </c>
      <c r="M63" s="13">
        <v>88026</v>
      </c>
      <c r="N63" s="17">
        <v>0</v>
      </c>
      <c r="O63" s="18">
        <v>0</v>
      </c>
      <c r="P63" s="18">
        <v>0</v>
      </c>
      <c r="Q63" s="18">
        <v>0</v>
      </c>
      <c r="R63" s="18">
        <v>0</v>
      </c>
      <c r="S63" s="13">
        <v>0</v>
      </c>
    </row>
    <row r="64" spans="1:19" x14ac:dyDescent="0.3">
      <c r="A64" s="4" t="s">
        <v>55</v>
      </c>
      <c r="B64" s="109">
        <v>0</v>
      </c>
      <c r="C64" s="110">
        <v>0</v>
      </c>
      <c r="D64" s="110">
        <v>0</v>
      </c>
      <c r="E64" s="110">
        <v>0</v>
      </c>
      <c r="F64" s="110">
        <v>0</v>
      </c>
      <c r="G64" s="111">
        <v>0</v>
      </c>
      <c r="H64" s="17">
        <v>0</v>
      </c>
      <c r="I64" s="18">
        <v>0</v>
      </c>
      <c r="J64" s="18">
        <v>0</v>
      </c>
      <c r="K64" s="18">
        <v>0</v>
      </c>
      <c r="L64" s="18">
        <v>0</v>
      </c>
      <c r="M64" s="13">
        <v>0</v>
      </c>
      <c r="N64" s="17">
        <v>0</v>
      </c>
      <c r="O64" s="18">
        <v>0</v>
      </c>
      <c r="P64" s="18">
        <v>0</v>
      </c>
      <c r="Q64" s="18">
        <v>0</v>
      </c>
      <c r="R64" s="18">
        <v>0</v>
      </c>
      <c r="S64" s="13">
        <v>0</v>
      </c>
    </row>
    <row r="65" spans="1:19" x14ac:dyDescent="0.3">
      <c r="A65" s="4" t="s">
        <v>56</v>
      </c>
      <c r="B65" s="109">
        <v>0</v>
      </c>
      <c r="C65" s="110">
        <v>0</v>
      </c>
      <c r="D65" s="110">
        <v>0</v>
      </c>
      <c r="E65" s="110">
        <v>57705</v>
      </c>
      <c r="F65" s="110">
        <v>0</v>
      </c>
      <c r="G65" s="111">
        <v>57705</v>
      </c>
      <c r="H65" s="17">
        <v>0</v>
      </c>
      <c r="I65" s="18">
        <v>0</v>
      </c>
      <c r="J65" s="18">
        <v>0</v>
      </c>
      <c r="K65" s="18">
        <v>57705</v>
      </c>
      <c r="L65" s="18">
        <v>0</v>
      </c>
      <c r="M65" s="13">
        <v>57705</v>
      </c>
      <c r="N65" s="17">
        <v>0</v>
      </c>
      <c r="O65" s="18">
        <v>0</v>
      </c>
      <c r="P65" s="18">
        <v>0</v>
      </c>
      <c r="Q65" s="18">
        <v>0</v>
      </c>
      <c r="R65" s="18">
        <v>0</v>
      </c>
      <c r="S65" s="13">
        <v>0</v>
      </c>
    </row>
    <row r="66" spans="1:19" x14ac:dyDescent="0.3">
      <c r="A66" s="4" t="s">
        <v>57</v>
      </c>
      <c r="B66" s="109">
        <v>0</v>
      </c>
      <c r="C66" s="110">
        <v>0</v>
      </c>
      <c r="D66" s="110">
        <v>0</v>
      </c>
      <c r="E66" s="110">
        <v>0</v>
      </c>
      <c r="F66" s="110">
        <v>0</v>
      </c>
      <c r="G66" s="111">
        <v>0</v>
      </c>
      <c r="H66" s="17">
        <v>0</v>
      </c>
      <c r="I66" s="18">
        <v>0</v>
      </c>
      <c r="J66" s="18">
        <v>0</v>
      </c>
      <c r="K66" s="18">
        <v>0</v>
      </c>
      <c r="L66" s="18">
        <v>0</v>
      </c>
      <c r="M66" s="13">
        <v>0</v>
      </c>
      <c r="N66" s="17">
        <v>0</v>
      </c>
      <c r="O66" s="18">
        <v>0</v>
      </c>
      <c r="P66" s="18">
        <v>0</v>
      </c>
      <c r="Q66" s="18">
        <v>0</v>
      </c>
      <c r="R66" s="18">
        <v>0</v>
      </c>
      <c r="S66" s="13">
        <v>0</v>
      </c>
    </row>
    <row r="67" spans="1:19" x14ac:dyDescent="0.3">
      <c r="A67" s="4" t="s">
        <v>58</v>
      </c>
      <c r="B67" s="109">
        <v>0</v>
      </c>
      <c r="C67" s="110">
        <v>0</v>
      </c>
      <c r="D67" s="110">
        <v>0</v>
      </c>
      <c r="E67" s="110">
        <v>204691</v>
      </c>
      <c r="F67" s="110">
        <v>0</v>
      </c>
      <c r="G67" s="111">
        <v>204691</v>
      </c>
      <c r="H67" s="17">
        <v>0</v>
      </c>
      <c r="I67" s="18">
        <v>0</v>
      </c>
      <c r="J67" s="18">
        <v>0</v>
      </c>
      <c r="K67" s="18">
        <v>204691</v>
      </c>
      <c r="L67" s="18">
        <v>0</v>
      </c>
      <c r="M67" s="13">
        <v>204691</v>
      </c>
      <c r="N67" s="17">
        <v>0</v>
      </c>
      <c r="O67" s="18">
        <v>0</v>
      </c>
      <c r="P67" s="18">
        <v>0</v>
      </c>
      <c r="Q67" s="18">
        <v>0</v>
      </c>
      <c r="R67" s="18">
        <v>0</v>
      </c>
      <c r="S67" s="13">
        <v>0</v>
      </c>
    </row>
    <row r="68" spans="1:19" x14ac:dyDescent="0.3">
      <c r="A68" s="4" t="s">
        <v>59</v>
      </c>
      <c r="B68" s="109">
        <v>0</v>
      </c>
      <c r="C68" s="110">
        <v>0</v>
      </c>
      <c r="D68" s="110">
        <v>0</v>
      </c>
      <c r="E68" s="110">
        <v>0</v>
      </c>
      <c r="F68" s="110">
        <v>0</v>
      </c>
      <c r="G68" s="111">
        <v>0</v>
      </c>
      <c r="H68" s="17">
        <v>0</v>
      </c>
      <c r="I68" s="18">
        <v>0</v>
      </c>
      <c r="J68" s="18">
        <v>0</v>
      </c>
      <c r="K68" s="18">
        <v>0</v>
      </c>
      <c r="L68" s="18">
        <v>0</v>
      </c>
      <c r="M68" s="13">
        <v>0</v>
      </c>
      <c r="N68" s="17">
        <v>0</v>
      </c>
      <c r="O68" s="18">
        <v>0</v>
      </c>
      <c r="P68" s="18">
        <v>0</v>
      </c>
      <c r="Q68" s="18">
        <v>0</v>
      </c>
      <c r="R68" s="18">
        <v>0</v>
      </c>
      <c r="S68" s="13">
        <v>0</v>
      </c>
    </row>
    <row r="69" spans="1:19" x14ac:dyDescent="0.3">
      <c r="A69" s="4" t="s">
        <v>60</v>
      </c>
      <c r="B69" s="109">
        <v>0</v>
      </c>
      <c r="C69" s="110">
        <v>0</v>
      </c>
      <c r="D69" s="110">
        <v>0</v>
      </c>
      <c r="E69" s="110">
        <v>42250</v>
      </c>
      <c r="F69" s="110">
        <v>0</v>
      </c>
      <c r="G69" s="111">
        <v>42250</v>
      </c>
      <c r="H69" s="17">
        <v>0</v>
      </c>
      <c r="I69" s="18">
        <v>0</v>
      </c>
      <c r="J69" s="18">
        <v>0</v>
      </c>
      <c r="K69" s="18">
        <v>42250</v>
      </c>
      <c r="L69" s="18">
        <v>0</v>
      </c>
      <c r="M69" s="13">
        <v>42250</v>
      </c>
      <c r="N69" s="17">
        <v>0</v>
      </c>
      <c r="O69" s="18">
        <v>0</v>
      </c>
      <c r="P69" s="18">
        <v>0</v>
      </c>
      <c r="Q69" s="18">
        <v>0</v>
      </c>
      <c r="R69" s="18">
        <v>0</v>
      </c>
      <c r="S69" s="13">
        <v>0</v>
      </c>
    </row>
    <row r="70" spans="1:19" x14ac:dyDescent="0.3">
      <c r="A70" s="4" t="s">
        <v>61</v>
      </c>
      <c r="B70" s="109">
        <v>0</v>
      </c>
      <c r="C70" s="110">
        <v>0</v>
      </c>
      <c r="D70" s="110">
        <v>0</v>
      </c>
      <c r="E70" s="110">
        <v>0</v>
      </c>
      <c r="F70" s="110">
        <v>0</v>
      </c>
      <c r="G70" s="111">
        <v>0</v>
      </c>
      <c r="H70" s="17">
        <v>0</v>
      </c>
      <c r="I70" s="18">
        <v>0</v>
      </c>
      <c r="J70" s="18">
        <v>0</v>
      </c>
      <c r="K70" s="18">
        <v>0</v>
      </c>
      <c r="L70" s="18">
        <v>0</v>
      </c>
      <c r="M70" s="13">
        <v>0</v>
      </c>
      <c r="N70" s="17">
        <v>0</v>
      </c>
      <c r="O70" s="18">
        <v>0</v>
      </c>
      <c r="P70" s="18">
        <v>0</v>
      </c>
      <c r="Q70" s="18">
        <v>0</v>
      </c>
      <c r="R70" s="18">
        <v>0</v>
      </c>
      <c r="S70" s="13">
        <v>0</v>
      </c>
    </row>
    <row r="71" spans="1:19" x14ac:dyDescent="0.3">
      <c r="A71" s="4" t="s">
        <v>62</v>
      </c>
      <c r="B71" s="109">
        <v>0</v>
      </c>
      <c r="C71" s="110">
        <v>0</v>
      </c>
      <c r="D71" s="110">
        <v>0</v>
      </c>
      <c r="E71" s="110">
        <v>0</v>
      </c>
      <c r="F71" s="110">
        <v>0</v>
      </c>
      <c r="G71" s="111">
        <v>0</v>
      </c>
      <c r="H71" s="17">
        <v>0</v>
      </c>
      <c r="I71" s="18">
        <v>0</v>
      </c>
      <c r="J71" s="18">
        <v>0</v>
      </c>
      <c r="K71" s="18">
        <v>0</v>
      </c>
      <c r="L71" s="18">
        <v>0</v>
      </c>
      <c r="M71" s="13">
        <v>0</v>
      </c>
      <c r="N71" s="17">
        <v>0</v>
      </c>
      <c r="O71" s="18">
        <v>0</v>
      </c>
      <c r="P71" s="18">
        <v>0</v>
      </c>
      <c r="Q71" s="18">
        <v>0</v>
      </c>
      <c r="R71" s="18">
        <v>0</v>
      </c>
      <c r="S71" s="13">
        <v>0</v>
      </c>
    </row>
    <row r="72" spans="1:19" x14ac:dyDescent="0.3">
      <c r="A72" s="4" t="s">
        <v>63</v>
      </c>
      <c r="B72" s="109">
        <v>0</v>
      </c>
      <c r="C72" s="110">
        <v>0</v>
      </c>
      <c r="D72" s="110">
        <v>0</v>
      </c>
      <c r="E72" s="110">
        <v>0</v>
      </c>
      <c r="F72" s="110">
        <v>0</v>
      </c>
      <c r="G72" s="111">
        <v>0</v>
      </c>
      <c r="H72" s="17">
        <v>0</v>
      </c>
      <c r="I72" s="18">
        <v>0</v>
      </c>
      <c r="J72" s="18">
        <v>0</v>
      </c>
      <c r="K72" s="18">
        <v>0</v>
      </c>
      <c r="L72" s="18">
        <v>0</v>
      </c>
      <c r="M72" s="13">
        <v>0</v>
      </c>
      <c r="N72" s="17">
        <v>0</v>
      </c>
      <c r="O72" s="18">
        <v>0</v>
      </c>
      <c r="P72" s="18">
        <v>0</v>
      </c>
      <c r="Q72" s="18">
        <v>0</v>
      </c>
      <c r="R72" s="18">
        <v>0</v>
      </c>
      <c r="S72" s="13">
        <v>0</v>
      </c>
    </row>
    <row r="73" spans="1:19" x14ac:dyDescent="0.3">
      <c r="A73" s="4" t="s">
        <v>64</v>
      </c>
      <c r="B73" s="109">
        <v>0</v>
      </c>
      <c r="C73" s="110">
        <v>0</v>
      </c>
      <c r="D73" s="110">
        <v>0</v>
      </c>
      <c r="E73" s="110">
        <v>0</v>
      </c>
      <c r="F73" s="110">
        <v>0</v>
      </c>
      <c r="G73" s="111">
        <v>0</v>
      </c>
      <c r="H73" s="17">
        <v>0</v>
      </c>
      <c r="I73" s="18">
        <v>0</v>
      </c>
      <c r="J73" s="18">
        <v>0</v>
      </c>
      <c r="K73" s="18">
        <v>0</v>
      </c>
      <c r="L73" s="18">
        <v>0</v>
      </c>
      <c r="M73" s="13">
        <v>0</v>
      </c>
      <c r="N73" s="17">
        <v>0</v>
      </c>
      <c r="O73" s="18">
        <v>0</v>
      </c>
      <c r="P73" s="18">
        <v>0</v>
      </c>
      <c r="Q73" s="18">
        <v>0</v>
      </c>
      <c r="R73" s="18">
        <v>0</v>
      </c>
      <c r="S73" s="13">
        <v>0</v>
      </c>
    </row>
    <row r="74" spans="1:19" x14ac:dyDescent="0.3">
      <c r="A74" s="4" t="s">
        <v>65</v>
      </c>
      <c r="B74" s="109">
        <v>0</v>
      </c>
      <c r="C74" s="110">
        <v>0</v>
      </c>
      <c r="D74" s="110">
        <v>0</v>
      </c>
      <c r="E74" s="110">
        <v>0</v>
      </c>
      <c r="F74" s="110">
        <v>101623.18000000001</v>
      </c>
      <c r="G74" s="111">
        <v>101623.18000000001</v>
      </c>
      <c r="H74" s="17">
        <v>0</v>
      </c>
      <c r="I74" s="18">
        <v>0</v>
      </c>
      <c r="J74" s="18">
        <v>0</v>
      </c>
      <c r="K74" s="18">
        <v>0</v>
      </c>
      <c r="L74" s="18">
        <v>93895.91</v>
      </c>
      <c r="M74" s="13">
        <v>93895.91</v>
      </c>
      <c r="N74" s="17">
        <v>0</v>
      </c>
      <c r="O74" s="18">
        <v>0</v>
      </c>
      <c r="P74" s="18">
        <v>0</v>
      </c>
      <c r="Q74" s="18">
        <v>0</v>
      </c>
      <c r="R74" s="18">
        <v>7727.27</v>
      </c>
      <c r="S74" s="13">
        <v>7727.27</v>
      </c>
    </row>
    <row r="75" spans="1:19" x14ac:dyDescent="0.3">
      <c r="A75" s="4" t="s">
        <v>66</v>
      </c>
      <c r="B75" s="109">
        <v>0</v>
      </c>
      <c r="C75" s="110">
        <v>0</v>
      </c>
      <c r="D75" s="110">
        <v>0</v>
      </c>
      <c r="E75" s="110">
        <v>0</v>
      </c>
      <c r="F75" s="110">
        <v>0</v>
      </c>
      <c r="G75" s="111">
        <v>0</v>
      </c>
      <c r="H75" s="17">
        <v>0</v>
      </c>
      <c r="I75" s="18">
        <v>0</v>
      </c>
      <c r="J75" s="18">
        <v>0</v>
      </c>
      <c r="K75" s="18">
        <v>0</v>
      </c>
      <c r="L75" s="18">
        <v>0</v>
      </c>
      <c r="M75" s="13">
        <v>0</v>
      </c>
      <c r="N75" s="17">
        <v>0</v>
      </c>
      <c r="O75" s="18">
        <v>0</v>
      </c>
      <c r="P75" s="18">
        <v>0</v>
      </c>
      <c r="Q75" s="18">
        <v>0</v>
      </c>
      <c r="R75" s="18">
        <v>0</v>
      </c>
      <c r="S75" s="13">
        <v>0</v>
      </c>
    </row>
    <row r="76" spans="1:19" x14ac:dyDescent="0.3">
      <c r="A76" s="4" t="s">
        <v>67</v>
      </c>
      <c r="B76" s="109">
        <v>0</v>
      </c>
      <c r="C76" s="110">
        <v>0</v>
      </c>
      <c r="D76" s="110">
        <v>0</v>
      </c>
      <c r="E76" s="110">
        <v>0</v>
      </c>
      <c r="F76" s="110">
        <v>0</v>
      </c>
      <c r="G76" s="111">
        <v>0</v>
      </c>
      <c r="H76" s="17">
        <v>0</v>
      </c>
      <c r="I76" s="18">
        <v>0</v>
      </c>
      <c r="J76" s="18">
        <v>0</v>
      </c>
      <c r="K76" s="18">
        <v>0</v>
      </c>
      <c r="L76" s="18">
        <v>0</v>
      </c>
      <c r="M76" s="13">
        <v>0</v>
      </c>
      <c r="N76" s="17">
        <v>0</v>
      </c>
      <c r="O76" s="18">
        <v>0</v>
      </c>
      <c r="P76" s="18">
        <v>0</v>
      </c>
      <c r="Q76" s="18">
        <v>0</v>
      </c>
      <c r="R76" s="18">
        <v>0</v>
      </c>
      <c r="S76" s="13">
        <v>0</v>
      </c>
    </row>
    <row r="77" spans="1:19" x14ac:dyDescent="0.3">
      <c r="A77" s="4" t="s">
        <v>68</v>
      </c>
      <c r="B77" s="109">
        <v>0</v>
      </c>
      <c r="C77" s="110">
        <v>0</v>
      </c>
      <c r="D77" s="110">
        <v>0</v>
      </c>
      <c r="E77" s="110">
        <v>0</v>
      </c>
      <c r="F77" s="110">
        <v>0</v>
      </c>
      <c r="G77" s="111">
        <v>0</v>
      </c>
      <c r="H77" s="17">
        <v>0</v>
      </c>
      <c r="I77" s="18">
        <v>0</v>
      </c>
      <c r="J77" s="18">
        <v>0</v>
      </c>
      <c r="K77" s="18">
        <v>0</v>
      </c>
      <c r="L77" s="18">
        <v>0</v>
      </c>
      <c r="M77" s="13">
        <v>0</v>
      </c>
      <c r="N77" s="17">
        <v>0</v>
      </c>
      <c r="O77" s="18">
        <v>0</v>
      </c>
      <c r="P77" s="18">
        <v>0</v>
      </c>
      <c r="Q77" s="18">
        <v>0</v>
      </c>
      <c r="R77" s="18">
        <v>0</v>
      </c>
      <c r="S77" s="13">
        <v>0</v>
      </c>
    </row>
    <row r="78" spans="1:19" x14ac:dyDescent="0.3">
      <c r="A78" s="4" t="s">
        <v>69</v>
      </c>
      <c r="B78" s="109">
        <v>0</v>
      </c>
      <c r="C78" s="110">
        <v>0</v>
      </c>
      <c r="D78" s="110">
        <v>0</v>
      </c>
      <c r="E78" s="110">
        <v>21426</v>
      </c>
      <c r="F78" s="110">
        <v>0</v>
      </c>
      <c r="G78" s="111">
        <v>21426</v>
      </c>
      <c r="H78" s="17">
        <v>0</v>
      </c>
      <c r="I78" s="18">
        <v>0</v>
      </c>
      <c r="J78" s="18">
        <v>0</v>
      </c>
      <c r="K78" s="18">
        <v>21426</v>
      </c>
      <c r="L78" s="18">
        <v>0</v>
      </c>
      <c r="M78" s="13">
        <v>21426</v>
      </c>
      <c r="N78" s="17">
        <v>0</v>
      </c>
      <c r="O78" s="18">
        <v>0</v>
      </c>
      <c r="P78" s="18">
        <v>0</v>
      </c>
      <c r="Q78" s="18">
        <v>0</v>
      </c>
      <c r="R78" s="18">
        <v>0</v>
      </c>
      <c r="S78" s="13">
        <v>0</v>
      </c>
    </row>
    <row r="79" spans="1:19" x14ac:dyDescent="0.3">
      <c r="A79" s="4" t="s">
        <v>70</v>
      </c>
      <c r="B79" s="109">
        <v>0</v>
      </c>
      <c r="C79" s="110">
        <v>0</v>
      </c>
      <c r="D79" s="110">
        <v>0</v>
      </c>
      <c r="E79" s="110">
        <v>0</v>
      </c>
      <c r="F79" s="110">
        <v>0</v>
      </c>
      <c r="G79" s="111">
        <v>0</v>
      </c>
      <c r="H79" s="17">
        <v>0</v>
      </c>
      <c r="I79" s="18">
        <v>0</v>
      </c>
      <c r="J79" s="18">
        <v>0</v>
      </c>
      <c r="K79" s="18">
        <v>0</v>
      </c>
      <c r="L79" s="18">
        <v>0</v>
      </c>
      <c r="M79" s="13">
        <v>0</v>
      </c>
      <c r="N79" s="17">
        <v>0</v>
      </c>
      <c r="O79" s="18">
        <v>0</v>
      </c>
      <c r="P79" s="18">
        <v>0</v>
      </c>
      <c r="Q79" s="18">
        <v>0</v>
      </c>
      <c r="R79" s="18">
        <v>0</v>
      </c>
      <c r="S79" s="13">
        <v>0</v>
      </c>
    </row>
    <row r="80" spans="1:19" x14ac:dyDescent="0.3">
      <c r="A80" s="4" t="s">
        <v>71</v>
      </c>
      <c r="B80" s="109">
        <v>4545</v>
      </c>
      <c r="C80" s="110">
        <v>0</v>
      </c>
      <c r="D80" s="110">
        <v>0</v>
      </c>
      <c r="E80" s="110">
        <v>424876.82</v>
      </c>
      <c r="F80" s="110">
        <v>0</v>
      </c>
      <c r="G80" s="111">
        <v>429421.82</v>
      </c>
      <c r="H80" s="17">
        <v>4545</v>
      </c>
      <c r="I80" s="18">
        <v>0</v>
      </c>
      <c r="J80" s="18">
        <v>0</v>
      </c>
      <c r="K80" s="18">
        <v>424876.82</v>
      </c>
      <c r="L80" s="18">
        <v>0</v>
      </c>
      <c r="M80" s="13">
        <v>429421.82</v>
      </c>
      <c r="N80" s="17">
        <v>0</v>
      </c>
      <c r="O80" s="18">
        <v>0</v>
      </c>
      <c r="P80" s="18">
        <v>0</v>
      </c>
      <c r="Q80" s="18">
        <v>0</v>
      </c>
      <c r="R80" s="18">
        <v>0</v>
      </c>
      <c r="S80" s="13">
        <v>0</v>
      </c>
    </row>
    <row r="81" spans="1:19" x14ac:dyDescent="0.3">
      <c r="A81" s="4" t="s">
        <v>72</v>
      </c>
      <c r="B81" s="109">
        <v>0</v>
      </c>
      <c r="C81" s="110">
        <v>0</v>
      </c>
      <c r="D81" s="110">
        <v>0</v>
      </c>
      <c r="E81" s="110">
        <v>172053</v>
      </c>
      <c r="F81" s="110">
        <v>0</v>
      </c>
      <c r="G81" s="111">
        <v>172053</v>
      </c>
      <c r="H81" s="17">
        <v>0</v>
      </c>
      <c r="I81" s="18">
        <v>0</v>
      </c>
      <c r="J81" s="18">
        <v>0</v>
      </c>
      <c r="K81" s="18">
        <v>172053</v>
      </c>
      <c r="L81" s="18">
        <v>0</v>
      </c>
      <c r="M81" s="13">
        <v>172053</v>
      </c>
      <c r="N81" s="17">
        <v>0</v>
      </c>
      <c r="O81" s="18">
        <v>0</v>
      </c>
      <c r="P81" s="18">
        <v>0</v>
      </c>
      <c r="Q81" s="18">
        <v>0</v>
      </c>
      <c r="R81" s="18">
        <v>0</v>
      </c>
      <c r="S81" s="13">
        <v>0</v>
      </c>
    </row>
    <row r="82" spans="1:19" x14ac:dyDescent="0.3">
      <c r="A82" s="4" t="s">
        <v>73</v>
      </c>
      <c r="B82" s="109">
        <v>0</v>
      </c>
      <c r="C82" s="110">
        <v>0</v>
      </c>
      <c r="D82" s="110">
        <v>0</v>
      </c>
      <c r="E82" s="110">
        <v>0</v>
      </c>
      <c r="F82" s="110">
        <v>0</v>
      </c>
      <c r="G82" s="111">
        <v>0</v>
      </c>
      <c r="H82" s="17">
        <v>0</v>
      </c>
      <c r="I82" s="18">
        <v>0</v>
      </c>
      <c r="J82" s="18">
        <v>0</v>
      </c>
      <c r="K82" s="18">
        <v>0</v>
      </c>
      <c r="L82" s="18">
        <v>0</v>
      </c>
      <c r="M82" s="13">
        <v>0</v>
      </c>
      <c r="N82" s="17">
        <v>0</v>
      </c>
      <c r="O82" s="18">
        <v>0</v>
      </c>
      <c r="P82" s="18">
        <v>0</v>
      </c>
      <c r="Q82" s="18">
        <v>0</v>
      </c>
      <c r="R82" s="18">
        <v>0</v>
      </c>
      <c r="S82" s="13">
        <v>0</v>
      </c>
    </row>
    <row r="83" spans="1:19" x14ac:dyDescent="0.3">
      <c r="A83" s="4" t="s">
        <v>74</v>
      </c>
      <c r="B83" s="109">
        <v>0</v>
      </c>
      <c r="C83" s="110">
        <v>0</v>
      </c>
      <c r="D83" s="110">
        <v>0</v>
      </c>
      <c r="E83" s="110">
        <v>0</v>
      </c>
      <c r="F83" s="110">
        <v>0</v>
      </c>
      <c r="G83" s="111">
        <v>0</v>
      </c>
      <c r="H83" s="17">
        <v>0</v>
      </c>
      <c r="I83" s="18">
        <v>0</v>
      </c>
      <c r="J83" s="18">
        <v>0</v>
      </c>
      <c r="K83" s="18">
        <v>0</v>
      </c>
      <c r="L83" s="18">
        <v>0</v>
      </c>
      <c r="M83" s="13">
        <v>0</v>
      </c>
      <c r="N83" s="17">
        <v>0</v>
      </c>
      <c r="O83" s="18">
        <v>0</v>
      </c>
      <c r="P83" s="18">
        <v>0</v>
      </c>
      <c r="Q83" s="18">
        <v>0</v>
      </c>
      <c r="R83" s="18">
        <v>0</v>
      </c>
      <c r="S83" s="13">
        <v>0</v>
      </c>
    </row>
    <row r="84" spans="1:19" x14ac:dyDescent="0.3">
      <c r="A84" s="4" t="s">
        <v>75</v>
      </c>
      <c r="B84" s="109">
        <v>0</v>
      </c>
      <c r="C84" s="110">
        <v>0</v>
      </c>
      <c r="D84" s="110">
        <v>0</v>
      </c>
      <c r="E84" s="110">
        <v>0</v>
      </c>
      <c r="F84" s="110">
        <v>0</v>
      </c>
      <c r="G84" s="111">
        <v>0</v>
      </c>
      <c r="H84" s="17">
        <v>0</v>
      </c>
      <c r="I84" s="18">
        <v>0</v>
      </c>
      <c r="J84" s="18">
        <v>0</v>
      </c>
      <c r="K84" s="18">
        <v>0</v>
      </c>
      <c r="L84" s="18">
        <v>0</v>
      </c>
      <c r="M84" s="13">
        <v>0</v>
      </c>
      <c r="N84" s="17">
        <v>0</v>
      </c>
      <c r="O84" s="18">
        <v>0</v>
      </c>
      <c r="P84" s="18">
        <v>0</v>
      </c>
      <c r="Q84" s="18">
        <v>0</v>
      </c>
      <c r="R84" s="18">
        <v>0</v>
      </c>
      <c r="S84" s="13">
        <v>0</v>
      </c>
    </row>
    <row r="85" spans="1:19" x14ac:dyDescent="0.3">
      <c r="A85" s="4" t="s">
        <v>76</v>
      </c>
      <c r="B85" s="109">
        <v>0</v>
      </c>
      <c r="C85" s="110">
        <v>0</v>
      </c>
      <c r="D85" s="110">
        <v>0</v>
      </c>
      <c r="E85" s="110">
        <v>0</v>
      </c>
      <c r="F85" s="110">
        <v>0</v>
      </c>
      <c r="G85" s="111">
        <v>0</v>
      </c>
      <c r="H85" s="17">
        <v>0</v>
      </c>
      <c r="I85" s="18">
        <v>0</v>
      </c>
      <c r="J85" s="18">
        <v>0</v>
      </c>
      <c r="K85" s="18">
        <v>0</v>
      </c>
      <c r="L85" s="18">
        <v>0</v>
      </c>
      <c r="M85" s="13">
        <v>0</v>
      </c>
      <c r="N85" s="17">
        <v>0</v>
      </c>
      <c r="O85" s="18">
        <v>0</v>
      </c>
      <c r="P85" s="18">
        <v>0</v>
      </c>
      <c r="Q85" s="18">
        <v>0</v>
      </c>
      <c r="R85" s="18">
        <v>0</v>
      </c>
      <c r="S85" s="13">
        <v>0</v>
      </c>
    </row>
    <row r="86" spans="1:19" x14ac:dyDescent="0.3">
      <c r="A86" s="4" t="s">
        <v>77</v>
      </c>
      <c r="B86" s="109">
        <v>0</v>
      </c>
      <c r="C86" s="110">
        <v>0</v>
      </c>
      <c r="D86" s="110">
        <v>0</v>
      </c>
      <c r="E86" s="110">
        <v>0</v>
      </c>
      <c r="F86" s="110">
        <v>0</v>
      </c>
      <c r="G86" s="111">
        <v>0</v>
      </c>
      <c r="H86" s="17">
        <v>0</v>
      </c>
      <c r="I86" s="18">
        <v>0</v>
      </c>
      <c r="J86" s="18">
        <v>0</v>
      </c>
      <c r="K86" s="18">
        <v>0</v>
      </c>
      <c r="L86" s="18">
        <v>0</v>
      </c>
      <c r="M86" s="13">
        <v>0</v>
      </c>
      <c r="N86" s="17">
        <v>0</v>
      </c>
      <c r="O86" s="18">
        <v>0</v>
      </c>
      <c r="P86" s="18">
        <v>0</v>
      </c>
      <c r="Q86" s="18">
        <v>0</v>
      </c>
      <c r="R86" s="18">
        <v>0</v>
      </c>
      <c r="S86" s="13">
        <v>0</v>
      </c>
    </row>
    <row r="87" spans="1:19" x14ac:dyDescent="0.3">
      <c r="A87" s="4" t="s">
        <v>78</v>
      </c>
      <c r="B87" s="109">
        <v>0</v>
      </c>
      <c r="C87" s="110">
        <v>0</v>
      </c>
      <c r="D87" s="110">
        <v>0</v>
      </c>
      <c r="E87" s="110">
        <v>55298.75</v>
      </c>
      <c r="F87" s="110">
        <v>0</v>
      </c>
      <c r="G87" s="111">
        <v>55298.75</v>
      </c>
      <c r="H87" s="17">
        <v>0</v>
      </c>
      <c r="I87" s="18">
        <v>0</v>
      </c>
      <c r="J87" s="18">
        <v>0</v>
      </c>
      <c r="K87" s="18">
        <v>35738.75</v>
      </c>
      <c r="L87" s="18">
        <v>0</v>
      </c>
      <c r="M87" s="13">
        <v>35738.75</v>
      </c>
      <c r="N87" s="17">
        <v>0</v>
      </c>
      <c r="O87" s="18">
        <v>0</v>
      </c>
      <c r="P87" s="18">
        <v>0</v>
      </c>
      <c r="Q87" s="18">
        <v>19560</v>
      </c>
      <c r="R87" s="18">
        <v>0</v>
      </c>
      <c r="S87" s="13">
        <v>19560</v>
      </c>
    </row>
    <row r="88" spans="1:19" x14ac:dyDescent="0.3">
      <c r="A88" s="4" t="s">
        <v>79</v>
      </c>
      <c r="B88" s="109">
        <v>0</v>
      </c>
      <c r="C88" s="110">
        <v>0</v>
      </c>
      <c r="D88" s="110">
        <v>0</v>
      </c>
      <c r="E88" s="110">
        <v>349000</v>
      </c>
      <c r="F88" s="110">
        <v>0</v>
      </c>
      <c r="G88" s="111">
        <v>349000</v>
      </c>
      <c r="H88" s="17">
        <v>0</v>
      </c>
      <c r="I88" s="18">
        <v>0</v>
      </c>
      <c r="J88" s="18">
        <v>0</v>
      </c>
      <c r="K88" s="18">
        <v>349000</v>
      </c>
      <c r="L88" s="18">
        <v>0</v>
      </c>
      <c r="M88" s="13">
        <v>349000</v>
      </c>
      <c r="N88" s="17">
        <v>0</v>
      </c>
      <c r="O88" s="18">
        <v>0</v>
      </c>
      <c r="P88" s="18">
        <v>0</v>
      </c>
      <c r="Q88" s="18">
        <v>0</v>
      </c>
      <c r="R88" s="18">
        <v>0</v>
      </c>
      <c r="S88" s="13">
        <v>0</v>
      </c>
    </row>
    <row r="89" spans="1:19" x14ac:dyDescent="0.3">
      <c r="A89" s="5"/>
      <c r="B89" s="112"/>
      <c r="C89" s="113"/>
      <c r="D89" s="113"/>
      <c r="E89" s="113"/>
      <c r="F89" s="113"/>
      <c r="G89" s="114"/>
      <c r="H89" s="19"/>
      <c r="I89" s="20"/>
      <c r="J89" s="20"/>
      <c r="K89" s="20"/>
      <c r="L89" s="20"/>
      <c r="M89" s="14"/>
      <c r="N89" s="19"/>
      <c r="O89" s="20"/>
      <c r="P89" s="20"/>
      <c r="Q89" s="20"/>
      <c r="R89" s="20"/>
      <c r="S89" s="14"/>
    </row>
    <row r="90" spans="1:19" x14ac:dyDescent="0.3">
      <c r="A90" s="80" t="s">
        <v>80</v>
      </c>
      <c r="B90" s="81">
        <f>SUM(B9:B89)</f>
        <v>1048967.47</v>
      </c>
      <c r="C90" s="82">
        <f t="shared" ref="C90:G90" si="0">SUM(C9:C89)</f>
        <v>9000</v>
      </c>
      <c r="D90" s="82">
        <f t="shared" si="0"/>
        <v>63.63</v>
      </c>
      <c r="E90" s="82">
        <f t="shared" si="0"/>
        <v>3633969.2538999994</v>
      </c>
      <c r="F90" s="82">
        <f t="shared" si="0"/>
        <v>4053821.9400000004</v>
      </c>
      <c r="G90" s="83">
        <f t="shared" si="0"/>
        <v>8745822.2938999981</v>
      </c>
      <c r="H90" s="81">
        <f t="shared" ref="H90:S90" si="1">SUM(H9:H89)</f>
        <v>1040967.47</v>
      </c>
      <c r="I90" s="82">
        <f t="shared" si="1"/>
        <v>0</v>
      </c>
      <c r="J90" s="82">
        <f t="shared" si="1"/>
        <v>0</v>
      </c>
      <c r="K90" s="82">
        <f t="shared" si="1"/>
        <v>3656854.8638999993</v>
      </c>
      <c r="L90" s="82">
        <f t="shared" si="1"/>
        <v>3928519.6700000004</v>
      </c>
      <c r="M90" s="83">
        <f t="shared" si="1"/>
        <v>8626342.003899999</v>
      </c>
      <c r="N90" s="81">
        <f t="shared" si="1"/>
        <v>8000</v>
      </c>
      <c r="O90" s="82">
        <f t="shared" si="1"/>
        <v>9000</v>
      </c>
      <c r="P90" s="82">
        <f t="shared" si="1"/>
        <v>63.63</v>
      </c>
      <c r="Q90" s="82">
        <f t="shared" si="1"/>
        <v>-22885.609999999986</v>
      </c>
      <c r="R90" s="82">
        <f t="shared" si="1"/>
        <v>125302.27</v>
      </c>
      <c r="S90" s="83">
        <f t="shared" si="1"/>
        <v>119480.29000000002</v>
      </c>
    </row>
    <row r="91" spans="1:19" x14ac:dyDescent="0.3">
      <c r="A91" s="78" t="str">
        <f>"Source: Victoria Grants Commission - Questionnaire "&amp;$A$3&amp;" response from Council"</f>
        <v>Source: Victoria Grants Commission - Questionnaire 2015-16 response from Council</v>
      </c>
      <c r="B91" s="10"/>
      <c r="C91" s="10"/>
      <c r="D91" s="10"/>
      <c r="E91" s="10"/>
      <c r="F91" s="10"/>
      <c r="G91" s="10"/>
      <c r="H91" s="10"/>
      <c r="I91" s="10"/>
      <c r="J91" s="10"/>
      <c r="K91" s="10"/>
      <c r="L91" s="10"/>
      <c r="M91" s="10"/>
      <c r="N91" s="10"/>
      <c r="O91" s="10"/>
      <c r="P91" s="10"/>
      <c r="Q91" s="10"/>
      <c r="R91" s="10"/>
      <c r="S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5" tint="0.59999389629810485"/>
  </sheetPr>
  <dimension ref="A1:AI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3.8" x14ac:dyDescent="0.25"/>
  <cols>
    <col min="1" max="1" width="24.6640625" style="6" customWidth="1"/>
    <col min="2" max="7" width="14.6640625" style="9" customWidth="1"/>
    <col min="8" max="35" width="12.6640625" style="9"/>
    <col min="36" max="16384" width="12.6640625" style="6"/>
  </cols>
  <sheetData>
    <row r="1" spans="1:35" x14ac:dyDescent="0.25">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row>
    <row r="2" spans="1:35" ht="15.6" x14ac:dyDescent="0.3">
      <c r="A2" s="2" t="s">
        <v>157</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row>
    <row r="3" spans="1:35" x14ac:dyDescent="0.25">
      <c r="A3" s="79" t="str">
        <f>'Total Sales'!A3</f>
        <v>2015-16</v>
      </c>
    </row>
    <row r="4" spans="1:35" ht="15.6" x14ac:dyDescent="0.3">
      <c r="A4" s="125" t="s">
        <v>104</v>
      </c>
      <c r="B4" s="121"/>
      <c r="C4" s="121"/>
      <c r="D4" s="121"/>
      <c r="E4" s="121"/>
      <c r="F4" s="121"/>
      <c r="G4" s="122"/>
      <c r="H4" s="120"/>
      <c r="I4" s="121"/>
      <c r="J4" s="121"/>
      <c r="K4" s="121"/>
      <c r="L4" s="121"/>
      <c r="M4" s="121"/>
      <c r="N4" s="121"/>
      <c r="O4" s="120"/>
      <c r="P4" s="121"/>
      <c r="Q4" s="121"/>
      <c r="R4" s="121"/>
      <c r="S4" s="121"/>
      <c r="T4" s="121"/>
      <c r="U4" s="121"/>
      <c r="V4" s="120"/>
      <c r="W4" s="121"/>
      <c r="X4" s="121"/>
      <c r="Y4" s="121"/>
      <c r="Z4" s="121"/>
      <c r="AA4" s="121"/>
      <c r="AB4" s="122"/>
      <c r="AC4" s="120"/>
      <c r="AD4" s="121"/>
      <c r="AE4" s="121"/>
      <c r="AF4" s="121"/>
      <c r="AG4" s="121"/>
      <c r="AH4" s="121"/>
      <c r="AI4" s="122"/>
    </row>
    <row r="5" spans="1:35" s="11" customFormat="1" x14ac:dyDescent="0.25">
      <c r="A5" s="95"/>
      <c r="B5" s="129" t="s">
        <v>240</v>
      </c>
      <c r="C5" s="129"/>
      <c r="D5" s="129"/>
      <c r="E5" s="129"/>
      <c r="F5" s="129"/>
      <c r="G5" s="130"/>
      <c r="H5" s="128" t="s">
        <v>236</v>
      </c>
      <c r="I5" s="129"/>
      <c r="J5" s="129"/>
      <c r="K5" s="129"/>
      <c r="L5" s="129"/>
      <c r="M5" s="129"/>
      <c r="N5" s="130"/>
      <c r="O5" s="128" t="s">
        <v>237</v>
      </c>
      <c r="P5" s="129"/>
      <c r="Q5" s="129"/>
      <c r="R5" s="129"/>
      <c r="S5" s="129"/>
      <c r="T5" s="129"/>
      <c r="U5" s="130"/>
      <c r="V5" s="128" t="s">
        <v>238</v>
      </c>
      <c r="W5" s="129"/>
      <c r="X5" s="129"/>
      <c r="Y5" s="129"/>
      <c r="Z5" s="129"/>
      <c r="AA5" s="129"/>
      <c r="AB5" s="130"/>
      <c r="AC5" s="132" t="s">
        <v>239</v>
      </c>
      <c r="AD5" s="129"/>
      <c r="AE5" s="129"/>
      <c r="AF5" s="129"/>
      <c r="AG5" s="129"/>
      <c r="AH5" s="129"/>
      <c r="AI5" s="130"/>
    </row>
    <row r="6" spans="1:35" s="11" customFormat="1" x14ac:dyDescent="0.25">
      <c r="A6" s="95"/>
      <c r="B6" s="98" t="str">
        <f>$H$4&amp;" Total"</f>
        <v xml:space="preserve"> Total</v>
      </c>
      <c r="C6" s="98"/>
      <c r="D6" s="98"/>
      <c r="E6" s="98"/>
      <c r="F6" s="98"/>
      <c r="G6" s="99"/>
      <c r="H6" s="97"/>
      <c r="I6" s="98"/>
      <c r="J6" s="98"/>
      <c r="K6" s="98"/>
      <c r="L6" s="98"/>
      <c r="M6" s="98"/>
      <c r="N6" s="99"/>
      <c r="O6" s="97"/>
      <c r="P6" s="98"/>
      <c r="Q6" s="98"/>
      <c r="R6" s="98"/>
      <c r="S6" s="98"/>
      <c r="T6" s="98"/>
      <c r="U6" s="99"/>
      <c r="V6" s="97"/>
      <c r="W6" s="98"/>
      <c r="X6" s="98"/>
      <c r="Y6" s="98"/>
      <c r="Z6" s="98"/>
      <c r="AA6" s="98"/>
      <c r="AB6" s="99"/>
      <c r="AC6" s="97"/>
      <c r="AD6" s="98"/>
      <c r="AE6" s="98"/>
      <c r="AF6" s="98"/>
      <c r="AG6" s="98"/>
      <c r="AH6" s="98"/>
      <c r="AI6" s="99"/>
    </row>
    <row r="7" spans="1:35" ht="26.4" x14ac:dyDescent="0.25">
      <c r="A7" s="94"/>
      <c r="B7" s="89" t="s">
        <v>169</v>
      </c>
      <c r="C7" s="89" t="s">
        <v>170</v>
      </c>
      <c r="D7" s="89" t="s">
        <v>172</v>
      </c>
      <c r="E7" s="89" t="s">
        <v>173</v>
      </c>
      <c r="F7" s="89" t="s">
        <v>104</v>
      </c>
      <c r="G7" s="101" t="s">
        <v>241</v>
      </c>
      <c r="H7" s="88" t="s">
        <v>154</v>
      </c>
      <c r="I7" s="89" t="s">
        <v>169</v>
      </c>
      <c r="J7" s="89" t="s">
        <v>170</v>
      </c>
      <c r="K7" s="89" t="s">
        <v>172</v>
      </c>
      <c r="L7" s="89" t="s">
        <v>173</v>
      </c>
      <c r="M7" s="89" t="s">
        <v>104</v>
      </c>
      <c r="N7" s="101" t="s">
        <v>241</v>
      </c>
      <c r="O7" s="88" t="s">
        <v>154</v>
      </c>
      <c r="P7" s="89" t="s">
        <v>169</v>
      </c>
      <c r="Q7" s="89" t="s">
        <v>170</v>
      </c>
      <c r="R7" s="89" t="s">
        <v>172</v>
      </c>
      <c r="S7" s="89" t="s">
        <v>173</v>
      </c>
      <c r="T7" s="89" t="s">
        <v>104</v>
      </c>
      <c r="U7" s="101" t="s">
        <v>241</v>
      </c>
      <c r="V7" s="88" t="s">
        <v>154</v>
      </c>
      <c r="W7" s="89" t="s">
        <v>169</v>
      </c>
      <c r="X7" s="89" t="s">
        <v>170</v>
      </c>
      <c r="Y7" s="89" t="s">
        <v>172</v>
      </c>
      <c r="Z7" s="89" t="s">
        <v>173</v>
      </c>
      <c r="AA7" s="89" t="s">
        <v>104</v>
      </c>
      <c r="AB7" s="101" t="s">
        <v>241</v>
      </c>
      <c r="AC7" s="88" t="s">
        <v>154</v>
      </c>
      <c r="AD7" s="89" t="s">
        <v>169</v>
      </c>
      <c r="AE7" s="89" t="s">
        <v>170</v>
      </c>
      <c r="AF7" s="89" t="s">
        <v>172</v>
      </c>
      <c r="AG7" s="89" t="s">
        <v>173</v>
      </c>
      <c r="AH7" s="89" t="s">
        <v>104</v>
      </c>
      <c r="AI7" s="101" t="s">
        <v>241</v>
      </c>
    </row>
    <row r="8" spans="1:35" x14ac:dyDescent="0.25">
      <c r="A8" s="96"/>
      <c r="B8" s="103" t="s">
        <v>94</v>
      </c>
      <c r="C8" s="103" t="s">
        <v>95</v>
      </c>
      <c r="D8" s="103" t="s">
        <v>96</v>
      </c>
      <c r="E8" s="103" t="s">
        <v>97</v>
      </c>
      <c r="F8" s="103" t="s">
        <v>98</v>
      </c>
      <c r="G8" s="104" t="s">
        <v>99</v>
      </c>
      <c r="H8" s="91"/>
      <c r="I8" s="103" t="s">
        <v>94</v>
      </c>
      <c r="J8" s="103" t="s">
        <v>95</v>
      </c>
      <c r="K8" s="103" t="s">
        <v>96</v>
      </c>
      <c r="L8" s="103" t="s">
        <v>97</v>
      </c>
      <c r="M8" s="103" t="s">
        <v>98</v>
      </c>
      <c r="N8" s="104" t="s">
        <v>99</v>
      </c>
      <c r="O8" s="91"/>
      <c r="P8" s="103" t="s">
        <v>94</v>
      </c>
      <c r="Q8" s="103" t="s">
        <v>95</v>
      </c>
      <c r="R8" s="103" t="s">
        <v>96</v>
      </c>
      <c r="S8" s="103" t="s">
        <v>97</v>
      </c>
      <c r="T8" s="103" t="s">
        <v>98</v>
      </c>
      <c r="U8" s="104" t="s">
        <v>99</v>
      </c>
      <c r="V8" s="91"/>
      <c r="W8" s="103" t="s">
        <v>94</v>
      </c>
      <c r="X8" s="103" t="s">
        <v>95</v>
      </c>
      <c r="Y8" s="103" t="s">
        <v>96</v>
      </c>
      <c r="Z8" s="103" t="s">
        <v>97</v>
      </c>
      <c r="AA8" s="103" t="s">
        <v>98</v>
      </c>
      <c r="AB8" s="104" t="s">
        <v>99</v>
      </c>
      <c r="AC8" s="91"/>
      <c r="AD8" s="103" t="s">
        <v>94</v>
      </c>
      <c r="AE8" s="103" t="s">
        <v>95</v>
      </c>
      <c r="AF8" s="103" t="s">
        <v>96</v>
      </c>
      <c r="AG8" s="103" t="s">
        <v>97</v>
      </c>
      <c r="AH8" s="103" t="s">
        <v>98</v>
      </c>
      <c r="AI8" s="104" t="s">
        <v>99</v>
      </c>
    </row>
    <row r="9" spans="1:35" x14ac:dyDescent="0.25">
      <c r="A9" s="3"/>
      <c r="B9" s="106"/>
      <c r="C9" s="107"/>
      <c r="D9" s="107"/>
      <c r="E9" s="107"/>
      <c r="F9" s="107"/>
      <c r="G9" s="108"/>
      <c r="H9" s="15"/>
      <c r="I9" s="16"/>
      <c r="J9" s="16"/>
      <c r="K9" s="16"/>
      <c r="L9" s="16"/>
      <c r="M9" s="16"/>
      <c r="N9" s="12"/>
      <c r="O9" s="15"/>
      <c r="P9" s="16"/>
      <c r="Q9" s="16"/>
      <c r="R9" s="16"/>
      <c r="S9" s="16"/>
      <c r="T9" s="16"/>
      <c r="U9" s="12"/>
      <c r="V9" s="15"/>
      <c r="W9" s="16"/>
      <c r="X9" s="16"/>
      <c r="Y9" s="16"/>
      <c r="Z9" s="16"/>
      <c r="AA9" s="16"/>
      <c r="AB9" s="12"/>
      <c r="AC9" s="15"/>
      <c r="AD9" s="16"/>
      <c r="AE9" s="16"/>
      <c r="AF9" s="16"/>
      <c r="AG9" s="16"/>
      <c r="AH9" s="16"/>
      <c r="AI9" s="12"/>
    </row>
    <row r="10" spans="1:35" x14ac:dyDescent="0.25">
      <c r="A10" s="4" t="s">
        <v>1</v>
      </c>
      <c r="B10" s="109">
        <v>0</v>
      </c>
      <c r="C10" s="110">
        <v>0</v>
      </c>
      <c r="D10" s="110">
        <v>0</v>
      </c>
      <c r="E10" s="110">
        <v>0</v>
      </c>
      <c r="F10" s="110">
        <v>0</v>
      </c>
      <c r="G10" s="111">
        <v>0</v>
      </c>
      <c r="H10" s="17">
        <v>0</v>
      </c>
      <c r="I10" s="18">
        <v>0</v>
      </c>
      <c r="J10" s="18">
        <v>0</v>
      </c>
      <c r="K10" s="18">
        <v>0</v>
      </c>
      <c r="L10" s="18">
        <v>0</v>
      </c>
      <c r="M10" s="18">
        <v>0</v>
      </c>
      <c r="N10" s="13">
        <v>0</v>
      </c>
      <c r="O10" s="17">
        <v>0</v>
      </c>
      <c r="P10" s="18">
        <v>0</v>
      </c>
      <c r="Q10" s="18">
        <v>0</v>
      </c>
      <c r="R10" s="18">
        <v>0</v>
      </c>
      <c r="S10" s="18">
        <v>0</v>
      </c>
      <c r="T10" s="18">
        <v>0</v>
      </c>
      <c r="U10" s="13">
        <v>0</v>
      </c>
      <c r="V10" s="17">
        <v>0</v>
      </c>
      <c r="W10" s="18">
        <v>0</v>
      </c>
      <c r="X10" s="18">
        <v>0</v>
      </c>
      <c r="Y10" s="18">
        <v>0</v>
      </c>
      <c r="Z10" s="18">
        <v>0</v>
      </c>
      <c r="AA10" s="18">
        <v>0</v>
      </c>
      <c r="AB10" s="13">
        <v>0</v>
      </c>
      <c r="AC10" s="17">
        <v>0</v>
      </c>
      <c r="AD10" s="18">
        <v>0</v>
      </c>
      <c r="AE10" s="18">
        <v>0</v>
      </c>
      <c r="AF10" s="18">
        <v>0</v>
      </c>
      <c r="AG10" s="18">
        <v>0</v>
      </c>
      <c r="AH10" s="18">
        <v>0</v>
      </c>
      <c r="AI10" s="13">
        <v>0</v>
      </c>
    </row>
    <row r="11" spans="1:35" x14ac:dyDescent="0.25">
      <c r="A11" s="4" t="s">
        <v>2</v>
      </c>
      <c r="B11" s="109">
        <v>0</v>
      </c>
      <c r="C11" s="110">
        <v>0</v>
      </c>
      <c r="D11" s="110">
        <v>0</v>
      </c>
      <c r="E11" s="110">
        <v>0</v>
      </c>
      <c r="F11" s="110">
        <v>0</v>
      </c>
      <c r="G11" s="111">
        <v>0</v>
      </c>
      <c r="H11" s="17">
        <v>0</v>
      </c>
      <c r="I11" s="18">
        <v>0</v>
      </c>
      <c r="J11" s="18">
        <v>0</v>
      </c>
      <c r="K11" s="18">
        <v>0</v>
      </c>
      <c r="L11" s="18">
        <v>0</v>
      </c>
      <c r="M11" s="18">
        <v>0</v>
      </c>
      <c r="N11" s="13">
        <v>0</v>
      </c>
      <c r="O11" s="17">
        <v>0</v>
      </c>
      <c r="P11" s="18">
        <v>0</v>
      </c>
      <c r="Q11" s="18">
        <v>0</v>
      </c>
      <c r="R11" s="18">
        <v>0</v>
      </c>
      <c r="S11" s="18">
        <v>0</v>
      </c>
      <c r="T11" s="18">
        <v>0</v>
      </c>
      <c r="U11" s="13">
        <v>0</v>
      </c>
      <c r="V11" s="17">
        <v>0</v>
      </c>
      <c r="W11" s="18">
        <v>0</v>
      </c>
      <c r="X11" s="18">
        <v>0</v>
      </c>
      <c r="Y11" s="18">
        <v>0</v>
      </c>
      <c r="Z11" s="18">
        <v>0</v>
      </c>
      <c r="AA11" s="18">
        <v>0</v>
      </c>
      <c r="AB11" s="13">
        <v>0</v>
      </c>
      <c r="AC11" s="17">
        <v>0</v>
      </c>
      <c r="AD11" s="18">
        <v>0</v>
      </c>
      <c r="AE11" s="18">
        <v>0</v>
      </c>
      <c r="AF11" s="18">
        <v>0</v>
      </c>
      <c r="AG11" s="18">
        <v>0</v>
      </c>
      <c r="AH11" s="18">
        <v>0</v>
      </c>
      <c r="AI11" s="13">
        <v>0</v>
      </c>
    </row>
    <row r="12" spans="1:35" x14ac:dyDescent="0.25">
      <c r="A12" s="4" t="s">
        <v>3</v>
      </c>
      <c r="B12" s="109">
        <v>0</v>
      </c>
      <c r="C12" s="110">
        <v>0</v>
      </c>
      <c r="D12" s="110">
        <v>0</v>
      </c>
      <c r="E12" s="110">
        <v>0</v>
      </c>
      <c r="F12" s="110">
        <v>0</v>
      </c>
      <c r="G12" s="111">
        <v>0</v>
      </c>
      <c r="H12" s="17">
        <v>0</v>
      </c>
      <c r="I12" s="18">
        <v>0</v>
      </c>
      <c r="J12" s="18">
        <v>0</v>
      </c>
      <c r="K12" s="18">
        <v>0</v>
      </c>
      <c r="L12" s="18">
        <v>0</v>
      </c>
      <c r="M12" s="18">
        <v>0</v>
      </c>
      <c r="N12" s="13">
        <v>0</v>
      </c>
      <c r="O12" s="17">
        <v>0</v>
      </c>
      <c r="P12" s="18">
        <v>0</v>
      </c>
      <c r="Q12" s="18">
        <v>0</v>
      </c>
      <c r="R12" s="18">
        <v>0</v>
      </c>
      <c r="S12" s="18">
        <v>0</v>
      </c>
      <c r="T12" s="18">
        <v>0</v>
      </c>
      <c r="U12" s="13">
        <v>0</v>
      </c>
      <c r="V12" s="17">
        <v>0</v>
      </c>
      <c r="W12" s="18">
        <v>0</v>
      </c>
      <c r="X12" s="18">
        <v>0</v>
      </c>
      <c r="Y12" s="18">
        <v>0</v>
      </c>
      <c r="Z12" s="18">
        <v>0</v>
      </c>
      <c r="AA12" s="18">
        <v>0</v>
      </c>
      <c r="AB12" s="13">
        <v>0</v>
      </c>
      <c r="AC12" s="17">
        <v>0</v>
      </c>
      <c r="AD12" s="18">
        <v>0</v>
      </c>
      <c r="AE12" s="18">
        <v>0</v>
      </c>
      <c r="AF12" s="18">
        <v>0</v>
      </c>
      <c r="AG12" s="18">
        <v>0</v>
      </c>
      <c r="AH12" s="18">
        <v>0</v>
      </c>
      <c r="AI12" s="13">
        <v>0</v>
      </c>
    </row>
    <row r="13" spans="1:35" x14ac:dyDescent="0.25">
      <c r="A13" s="4" t="s">
        <v>4</v>
      </c>
      <c r="B13" s="109">
        <v>0</v>
      </c>
      <c r="C13" s="110">
        <v>0</v>
      </c>
      <c r="D13" s="110">
        <v>0</v>
      </c>
      <c r="E13" s="110">
        <v>0</v>
      </c>
      <c r="F13" s="110">
        <v>0</v>
      </c>
      <c r="G13" s="111">
        <v>0</v>
      </c>
      <c r="H13" s="17">
        <v>0</v>
      </c>
      <c r="I13" s="18">
        <v>0</v>
      </c>
      <c r="J13" s="18">
        <v>0</v>
      </c>
      <c r="K13" s="18">
        <v>0</v>
      </c>
      <c r="L13" s="18">
        <v>0</v>
      </c>
      <c r="M13" s="18">
        <v>0</v>
      </c>
      <c r="N13" s="13">
        <v>0</v>
      </c>
      <c r="O13" s="17">
        <v>0</v>
      </c>
      <c r="P13" s="18">
        <v>0</v>
      </c>
      <c r="Q13" s="18">
        <v>0</v>
      </c>
      <c r="R13" s="18">
        <v>0</v>
      </c>
      <c r="S13" s="18">
        <v>0</v>
      </c>
      <c r="T13" s="18">
        <v>0</v>
      </c>
      <c r="U13" s="13">
        <v>0</v>
      </c>
      <c r="V13" s="17">
        <v>0</v>
      </c>
      <c r="W13" s="18">
        <v>0</v>
      </c>
      <c r="X13" s="18">
        <v>0</v>
      </c>
      <c r="Y13" s="18">
        <v>0</v>
      </c>
      <c r="Z13" s="18">
        <v>0</v>
      </c>
      <c r="AA13" s="18">
        <v>0</v>
      </c>
      <c r="AB13" s="13">
        <v>0</v>
      </c>
      <c r="AC13" s="17">
        <v>0</v>
      </c>
      <c r="AD13" s="18">
        <v>0</v>
      </c>
      <c r="AE13" s="18">
        <v>0</v>
      </c>
      <c r="AF13" s="18">
        <v>0</v>
      </c>
      <c r="AG13" s="18">
        <v>0</v>
      </c>
      <c r="AH13" s="18">
        <v>0</v>
      </c>
      <c r="AI13" s="13">
        <v>0</v>
      </c>
    </row>
    <row r="14" spans="1:35" x14ac:dyDescent="0.25">
      <c r="A14" s="4" t="s">
        <v>5</v>
      </c>
      <c r="B14" s="109">
        <v>0</v>
      </c>
      <c r="C14" s="110">
        <v>0</v>
      </c>
      <c r="D14" s="110">
        <v>0</v>
      </c>
      <c r="E14" s="110">
        <v>0</v>
      </c>
      <c r="F14" s="110">
        <v>0</v>
      </c>
      <c r="G14" s="111">
        <v>0</v>
      </c>
      <c r="H14" s="17">
        <v>0</v>
      </c>
      <c r="I14" s="18">
        <v>0</v>
      </c>
      <c r="J14" s="18">
        <v>0</v>
      </c>
      <c r="K14" s="18">
        <v>0</v>
      </c>
      <c r="L14" s="18">
        <v>0</v>
      </c>
      <c r="M14" s="18">
        <v>0</v>
      </c>
      <c r="N14" s="13">
        <v>0</v>
      </c>
      <c r="O14" s="17">
        <v>0</v>
      </c>
      <c r="P14" s="18">
        <v>0</v>
      </c>
      <c r="Q14" s="18">
        <v>0</v>
      </c>
      <c r="R14" s="18">
        <v>0</v>
      </c>
      <c r="S14" s="18">
        <v>0</v>
      </c>
      <c r="T14" s="18">
        <v>0</v>
      </c>
      <c r="U14" s="13">
        <v>0</v>
      </c>
      <c r="V14" s="17">
        <v>0</v>
      </c>
      <c r="W14" s="18">
        <v>0</v>
      </c>
      <c r="X14" s="18">
        <v>0</v>
      </c>
      <c r="Y14" s="18">
        <v>0</v>
      </c>
      <c r="Z14" s="18">
        <v>0</v>
      </c>
      <c r="AA14" s="18">
        <v>0</v>
      </c>
      <c r="AB14" s="13">
        <v>0</v>
      </c>
      <c r="AC14" s="17">
        <v>0</v>
      </c>
      <c r="AD14" s="18">
        <v>0</v>
      </c>
      <c r="AE14" s="18">
        <v>0</v>
      </c>
      <c r="AF14" s="18">
        <v>0</v>
      </c>
      <c r="AG14" s="18">
        <v>0</v>
      </c>
      <c r="AH14" s="18">
        <v>0</v>
      </c>
      <c r="AI14" s="13">
        <v>0</v>
      </c>
    </row>
    <row r="15" spans="1:35" x14ac:dyDescent="0.25">
      <c r="A15" s="4" t="s">
        <v>6</v>
      </c>
      <c r="B15" s="109">
        <v>316913</v>
      </c>
      <c r="C15" s="110">
        <v>35641</v>
      </c>
      <c r="D15" s="110">
        <v>0</v>
      </c>
      <c r="E15" s="110">
        <v>0</v>
      </c>
      <c r="F15" s="110">
        <v>0</v>
      </c>
      <c r="G15" s="111">
        <v>352554</v>
      </c>
      <c r="H15" s="17" t="s">
        <v>169</v>
      </c>
      <c r="I15" s="18">
        <v>316913</v>
      </c>
      <c r="J15" s="18">
        <v>35641</v>
      </c>
      <c r="K15" s="18">
        <v>0</v>
      </c>
      <c r="L15" s="18">
        <v>0</v>
      </c>
      <c r="M15" s="18">
        <v>0</v>
      </c>
      <c r="N15" s="13">
        <v>352554</v>
      </c>
      <c r="O15" s="17">
        <v>0</v>
      </c>
      <c r="P15" s="18">
        <v>0</v>
      </c>
      <c r="Q15" s="18">
        <v>0</v>
      </c>
      <c r="R15" s="18">
        <v>0</v>
      </c>
      <c r="S15" s="18">
        <v>0</v>
      </c>
      <c r="T15" s="18">
        <v>0</v>
      </c>
      <c r="U15" s="13">
        <v>0</v>
      </c>
      <c r="V15" s="17">
        <v>0</v>
      </c>
      <c r="W15" s="18">
        <v>0</v>
      </c>
      <c r="X15" s="18">
        <v>0</v>
      </c>
      <c r="Y15" s="18">
        <v>0</v>
      </c>
      <c r="Z15" s="18">
        <v>0</v>
      </c>
      <c r="AA15" s="18">
        <v>0</v>
      </c>
      <c r="AB15" s="13">
        <v>0</v>
      </c>
      <c r="AC15" s="17">
        <v>0</v>
      </c>
      <c r="AD15" s="18">
        <v>0</v>
      </c>
      <c r="AE15" s="18">
        <v>0</v>
      </c>
      <c r="AF15" s="18">
        <v>0</v>
      </c>
      <c r="AG15" s="18">
        <v>0</v>
      </c>
      <c r="AH15" s="18">
        <v>0</v>
      </c>
      <c r="AI15" s="13">
        <v>0</v>
      </c>
    </row>
    <row r="16" spans="1:35" x14ac:dyDescent="0.25">
      <c r="A16" s="4" t="s">
        <v>7</v>
      </c>
      <c r="B16" s="109">
        <v>0</v>
      </c>
      <c r="C16" s="110">
        <v>0</v>
      </c>
      <c r="D16" s="110">
        <v>0</v>
      </c>
      <c r="E16" s="110">
        <v>0</v>
      </c>
      <c r="F16" s="110">
        <v>0</v>
      </c>
      <c r="G16" s="111">
        <v>0</v>
      </c>
      <c r="H16" s="17">
        <v>0</v>
      </c>
      <c r="I16" s="18">
        <v>0</v>
      </c>
      <c r="J16" s="18">
        <v>0</v>
      </c>
      <c r="K16" s="18">
        <v>0</v>
      </c>
      <c r="L16" s="18">
        <v>0</v>
      </c>
      <c r="M16" s="18">
        <v>0</v>
      </c>
      <c r="N16" s="13">
        <v>0</v>
      </c>
      <c r="O16" s="17">
        <v>0</v>
      </c>
      <c r="P16" s="18">
        <v>0</v>
      </c>
      <c r="Q16" s="18">
        <v>0</v>
      </c>
      <c r="R16" s="18">
        <v>0</v>
      </c>
      <c r="S16" s="18">
        <v>0</v>
      </c>
      <c r="T16" s="18">
        <v>0</v>
      </c>
      <c r="U16" s="13">
        <v>0</v>
      </c>
      <c r="V16" s="17">
        <v>0</v>
      </c>
      <c r="W16" s="18">
        <v>0</v>
      </c>
      <c r="X16" s="18">
        <v>0</v>
      </c>
      <c r="Y16" s="18">
        <v>0</v>
      </c>
      <c r="Z16" s="18">
        <v>0</v>
      </c>
      <c r="AA16" s="18">
        <v>0</v>
      </c>
      <c r="AB16" s="13">
        <v>0</v>
      </c>
      <c r="AC16" s="17">
        <v>0</v>
      </c>
      <c r="AD16" s="18">
        <v>0</v>
      </c>
      <c r="AE16" s="18">
        <v>0</v>
      </c>
      <c r="AF16" s="18">
        <v>0</v>
      </c>
      <c r="AG16" s="18">
        <v>0</v>
      </c>
      <c r="AH16" s="18">
        <v>0</v>
      </c>
      <c r="AI16" s="13">
        <v>0</v>
      </c>
    </row>
    <row r="17" spans="1:35" x14ac:dyDescent="0.25">
      <c r="A17" s="4" t="s">
        <v>8</v>
      </c>
      <c r="B17" s="109">
        <v>0</v>
      </c>
      <c r="C17" s="110">
        <v>0</v>
      </c>
      <c r="D17" s="110">
        <v>0</v>
      </c>
      <c r="E17" s="110">
        <v>0</v>
      </c>
      <c r="F17" s="110">
        <v>0</v>
      </c>
      <c r="G17" s="111">
        <v>0</v>
      </c>
      <c r="H17" s="17">
        <v>0</v>
      </c>
      <c r="I17" s="18">
        <v>0</v>
      </c>
      <c r="J17" s="18">
        <v>0</v>
      </c>
      <c r="K17" s="18">
        <v>0</v>
      </c>
      <c r="L17" s="18">
        <v>0</v>
      </c>
      <c r="M17" s="18">
        <v>0</v>
      </c>
      <c r="N17" s="13">
        <v>0</v>
      </c>
      <c r="O17" s="17">
        <v>0</v>
      </c>
      <c r="P17" s="18">
        <v>0</v>
      </c>
      <c r="Q17" s="18">
        <v>0</v>
      </c>
      <c r="R17" s="18">
        <v>0</v>
      </c>
      <c r="S17" s="18">
        <v>0</v>
      </c>
      <c r="T17" s="18">
        <v>0</v>
      </c>
      <c r="U17" s="13">
        <v>0</v>
      </c>
      <c r="V17" s="17">
        <v>0</v>
      </c>
      <c r="W17" s="18">
        <v>0</v>
      </c>
      <c r="X17" s="18">
        <v>0</v>
      </c>
      <c r="Y17" s="18">
        <v>0</v>
      </c>
      <c r="Z17" s="18">
        <v>0</v>
      </c>
      <c r="AA17" s="18">
        <v>0</v>
      </c>
      <c r="AB17" s="13">
        <v>0</v>
      </c>
      <c r="AC17" s="17">
        <v>0</v>
      </c>
      <c r="AD17" s="18">
        <v>0</v>
      </c>
      <c r="AE17" s="18">
        <v>0</v>
      </c>
      <c r="AF17" s="18">
        <v>0</v>
      </c>
      <c r="AG17" s="18">
        <v>0</v>
      </c>
      <c r="AH17" s="18">
        <v>0</v>
      </c>
      <c r="AI17" s="13">
        <v>0</v>
      </c>
    </row>
    <row r="18" spans="1:35" x14ac:dyDescent="0.25">
      <c r="A18" s="4" t="s">
        <v>9</v>
      </c>
      <c r="B18" s="109">
        <v>0</v>
      </c>
      <c r="C18" s="110">
        <v>0</v>
      </c>
      <c r="D18" s="110">
        <v>0</v>
      </c>
      <c r="E18" s="110">
        <v>0</v>
      </c>
      <c r="F18" s="110">
        <v>0</v>
      </c>
      <c r="G18" s="111">
        <v>0</v>
      </c>
      <c r="H18" s="17">
        <v>0</v>
      </c>
      <c r="I18" s="18">
        <v>0</v>
      </c>
      <c r="J18" s="18">
        <v>0</v>
      </c>
      <c r="K18" s="18">
        <v>0</v>
      </c>
      <c r="L18" s="18">
        <v>0</v>
      </c>
      <c r="M18" s="18">
        <v>0</v>
      </c>
      <c r="N18" s="13">
        <v>0</v>
      </c>
      <c r="O18" s="17">
        <v>0</v>
      </c>
      <c r="P18" s="18">
        <v>0</v>
      </c>
      <c r="Q18" s="18">
        <v>0</v>
      </c>
      <c r="R18" s="18">
        <v>0</v>
      </c>
      <c r="S18" s="18">
        <v>0</v>
      </c>
      <c r="T18" s="18">
        <v>0</v>
      </c>
      <c r="U18" s="13">
        <v>0</v>
      </c>
      <c r="V18" s="17">
        <v>0</v>
      </c>
      <c r="W18" s="18">
        <v>0</v>
      </c>
      <c r="X18" s="18">
        <v>0</v>
      </c>
      <c r="Y18" s="18">
        <v>0</v>
      </c>
      <c r="Z18" s="18">
        <v>0</v>
      </c>
      <c r="AA18" s="18">
        <v>0</v>
      </c>
      <c r="AB18" s="13">
        <v>0</v>
      </c>
      <c r="AC18" s="17">
        <v>0</v>
      </c>
      <c r="AD18" s="18">
        <v>0</v>
      </c>
      <c r="AE18" s="18">
        <v>0</v>
      </c>
      <c r="AF18" s="18">
        <v>0</v>
      </c>
      <c r="AG18" s="18">
        <v>0</v>
      </c>
      <c r="AH18" s="18">
        <v>0</v>
      </c>
      <c r="AI18" s="13">
        <v>0</v>
      </c>
    </row>
    <row r="19" spans="1:35" x14ac:dyDescent="0.25">
      <c r="A19" s="4" t="s">
        <v>10</v>
      </c>
      <c r="B19" s="109">
        <v>0</v>
      </c>
      <c r="C19" s="110">
        <v>0</v>
      </c>
      <c r="D19" s="110">
        <v>0</v>
      </c>
      <c r="E19" s="110">
        <v>52356</v>
      </c>
      <c r="F19" s="110">
        <v>0</v>
      </c>
      <c r="G19" s="111">
        <v>52356</v>
      </c>
      <c r="H19" s="17" t="s">
        <v>277</v>
      </c>
      <c r="I19" s="18">
        <v>0</v>
      </c>
      <c r="J19" s="18">
        <v>0</v>
      </c>
      <c r="K19" s="18">
        <v>0</v>
      </c>
      <c r="L19" s="18">
        <v>52356</v>
      </c>
      <c r="M19" s="18">
        <v>0</v>
      </c>
      <c r="N19" s="13">
        <v>52356</v>
      </c>
      <c r="O19" s="17">
        <v>0</v>
      </c>
      <c r="P19" s="18">
        <v>0</v>
      </c>
      <c r="Q19" s="18">
        <v>0</v>
      </c>
      <c r="R19" s="18">
        <v>0</v>
      </c>
      <c r="S19" s="18">
        <v>0</v>
      </c>
      <c r="T19" s="18">
        <v>0</v>
      </c>
      <c r="U19" s="13">
        <v>0</v>
      </c>
      <c r="V19" s="17">
        <v>0</v>
      </c>
      <c r="W19" s="18">
        <v>0</v>
      </c>
      <c r="X19" s="18">
        <v>0</v>
      </c>
      <c r="Y19" s="18">
        <v>0</v>
      </c>
      <c r="Z19" s="18">
        <v>0</v>
      </c>
      <c r="AA19" s="18">
        <v>0</v>
      </c>
      <c r="AB19" s="13">
        <v>0</v>
      </c>
      <c r="AC19" s="17">
        <v>0</v>
      </c>
      <c r="AD19" s="18">
        <v>0</v>
      </c>
      <c r="AE19" s="18">
        <v>0</v>
      </c>
      <c r="AF19" s="18">
        <v>0</v>
      </c>
      <c r="AG19" s="18">
        <v>0</v>
      </c>
      <c r="AH19" s="18">
        <v>0</v>
      </c>
      <c r="AI19" s="13">
        <v>0</v>
      </c>
    </row>
    <row r="20" spans="1:35" x14ac:dyDescent="0.25">
      <c r="A20" s="4" t="s">
        <v>11</v>
      </c>
      <c r="B20" s="109">
        <v>0</v>
      </c>
      <c r="C20" s="110">
        <v>0</v>
      </c>
      <c r="D20" s="110">
        <v>0</v>
      </c>
      <c r="E20" s="110">
        <v>0</v>
      </c>
      <c r="F20" s="110">
        <v>0</v>
      </c>
      <c r="G20" s="111">
        <v>0</v>
      </c>
      <c r="H20" s="17">
        <v>0</v>
      </c>
      <c r="I20" s="18">
        <v>0</v>
      </c>
      <c r="J20" s="18">
        <v>0</v>
      </c>
      <c r="K20" s="18">
        <v>0</v>
      </c>
      <c r="L20" s="18">
        <v>0</v>
      </c>
      <c r="M20" s="18">
        <v>0</v>
      </c>
      <c r="N20" s="13">
        <v>0</v>
      </c>
      <c r="O20" s="17">
        <v>0</v>
      </c>
      <c r="P20" s="18">
        <v>0</v>
      </c>
      <c r="Q20" s="18">
        <v>0</v>
      </c>
      <c r="R20" s="18">
        <v>0</v>
      </c>
      <c r="S20" s="18">
        <v>0</v>
      </c>
      <c r="T20" s="18">
        <v>0</v>
      </c>
      <c r="U20" s="13">
        <v>0</v>
      </c>
      <c r="V20" s="17">
        <v>0</v>
      </c>
      <c r="W20" s="18">
        <v>0</v>
      </c>
      <c r="X20" s="18">
        <v>0</v>
      </c>
      <c r="Y20" s="18">
        <v>0</v>
      </c>
      <c r="Z20" s="18">
        <v>0</v>
      </c>
      <c r="AA20" s="18">
        <v>0</v>
      </c>
      <c r="AB20" s="13">
        <v>0</v>
      </c>
      <c r="AC20" s="17">
        <v>0</v>
      </c>
      <c r="AD20" s="18">
        <v>0</v>
      </c>
      <c r="AE20" s="18">
        <v>0</v>
      </c>
      <c r="AF20" s="18">
        <v>0</v>
      </c>
      <c r="AG20" s="18">
        <v>0</v>
      </c>
      <c r="AH20" s="18">
        <v>0</v>
      </c>
      <c r="AI20" s="13">
        <v>0</v>
      </c>
    </row>
    <row r="21" spans="1:35" x14ac:dyDescent="0.25">
      <c r="A21" s="4" t="s">
        <v>12</v>
      </c>
      <c r="B21" s="109">
        <v>0</v>
      </c>
      <c r="C21" s="110">
        <v>0</v>
      </c>
      <c r="D21" s="110">
        <v>0</v>
      </c>
      <c r="E21" s="110">
        <v>0</v>
      </c>
      <c r="F21" s="110">
        <v>0</v>
      </c>
      <c r="G21" s="111">
        <v>0</v>
      </c>
      <c r="H21" s="17">
        <v>0</v>
      </c>
      <c r="I21" s="18">
        <v>0</v>
      </c>
      <c r="J21" s="18">
        <v>0</v>
      </c>
      <c r="K21" s="18">
        <v>0</v>
      </c>
      <c r="L21" s="18">
        <v>0</v>
      </c>
      <c r="M21" s="18">
        <v>0</v>
      </c>
      <c r="N21" s="13">
        <v>0</v>
      </c>
      <c r="O21" s="17">
        <v>0</v>
      </c>
      <c r="P21" s="18">
        <v>0</v>
      </c>
      <c r="Q21" s="18">
        <v>0</v>
      </c>
      <c r="R21" s="18">
        <v>0</v>
      </c>
      <c r="S21" s="18">
        <v>0</v>
      </c>
      <c r="T21" s="18">
        <v>0</v>
      </c>
      <c r="U21" s="13">
        <v>0</v>
      </c>
      <c r="V21" s="17">
        <v>0</v>
      </c>
      <c r="W21" s="18">
        <v>0</v>
      </c>
      <c r="X21" s="18">
        <v>0</v>
      </c>
      <c r="Y21" s="18">
        <v>0</v>
      </c>
      <c r="Z21" s="18">
        <v>0</v>
      </c>
      <c r="AA21" s="18">
        <v>0</v>
      </c>
      <c r="AB21" s="13">
        <v>0</v>
      </c>
      <c r="AC21" s="17">
        <v>0</v>
      </c>
      <c r="AD21" s="18">
        <v>0</v>
      </c>
      <c r="AE21" s="18">
        <v>0</v>
      </c>
      <c r="AF21" s="18">
        <v>0</v>
      </c>
      <c r="AG21" s="18">
        <v>0</v>
      </c>
      <c r="AH21" s="18">
        <v>0</v>
      </c>
      <c r="AI21" s="13">
        <v>0</v>
      </c>
    </row>
    <row r="22" spans="1:35" x14ac:dyDescent="0.25">
      <c r="A22" s="4" t="s">
        <v>13</v>
      </c>
      <c r="B22" s="109">
        <v>0</v>
      </c>
      <c r="C22" s="110">
        <v>0</v>
      </c>
      <c r="D22" s="110">
        <v>0</v>
      </c>
      <c r="E22" s="110">
        <v>0</v>
      </c>
      <c r="F22" s="110">
        <v>0</v>
      </c>
      <c r="G22" s="111">
        <v>0</v>
      </c>
      <c r="H22" s="17">
        <v>0</v>
      </c>
      <c r="I22" s="18">
        <v>0</v>
      </c>
      <c r="J22" s="18">
        <v>0</v>
      </c>
      <c r="K22" s="18">
        <v>0</v>
      </c>
      <c r="L22" s="18">
        <v>0</v>
      </c>
      <c r="M22" s="18">
        <v>0</v>
      </c>
      <c r="N22" s="13">
        <v>0</v>
      </c>
      <c r="O22" s="17">
        <v>0</v>
      </c>
      <c r="P22" s="18">
        <v>0</v>
      </c>
      <c r="Q22" s="18">
        <v>0</v>
      </c>
      <c r="R22" s="18">
        <v>0</v>
      </c>
      <c r="S22" s="18">
        <v>0</v>
      </c>
      <c r="T22" s="18">
        <v>0</v>
      </c>
      <c r="U22" s="13">
        <v>0</v>
      </c>
      <c r="V22" s="17">
        <v>0</v>
      </c>
      <c r="W22" s="18">
        <v>0</v>
      </c>
      <c r="X22" s="18">
        <v>0</v>
      </c>
      <c r="Y22" s="18">
        <v>0</v>
      </c>
      <c r="Z22" s="18">
        <v>0</v>
      </c>
      <c r="AA22" s="18">
        <v>0</v>
      </c>
      <c r="AB22" s="13">
        <v>0</v>
      </c>
      <c r="AC22" s="17">
        <v>0</v>
      </c>
      <c r="AD22" s="18">
        <v>0</v>
      </c>
      <c r="AE22" s="18">
        <v>0</v>
      </c>
      <c r="AF22" s="18">
        <v>0</v>
      </c>
      <c r="AG22" s="18">
        <v>0</v>
      </c>
      <c r="AH22" s="18">
        <v>0</v>
      </c>
      <c r="AI22" s="13">
        <v>0</v>
      </c>
    </row>
    <row r="23" spans="1:35" x14ac:dyDescent="0.25">
      <c r="A23" s="4" t="s">
        <v>14</v>
      </c>
      <c r="B23" s="109">
        <v>0</v>
      </c>
      <c r="C23" s="110">
        <v>0</v>
      </c>
      <c r="D23" s="110">
        <v>0</v>
      </c>
      <c r="E23" s="110">
        <v>0</v>
      </c>
      <c r="F23" s="110">
        <v>0</v>
      </c>
      <c r="G23" s="111">
        <v>0</v>
      </c>
      <c r="H23" s="17">
        <v>0</v>
      </c>
      <c r="I23" s="18">
        <v>0</v>
      </c>
      <c r="J23" s="18">
        <v>0</v>
      </c>
      <c r="K23" s="18">
        <v>0</v>
      </c>
      <c r="L23" s="18">
        <v>0</v>
      </c>
      <c r="M23" s="18">
        <v>0</v>
      </c>
      <c r="N23" s="13">
        <v>0</v>
      </c>
      <c r="O23" s="17">
        <v>0</v>
      </c>
      <c r="P23" s="18">
        <v>0</v>
      </c>
      <c r="Q23" s="18">
        <v>0</v>
      </c>
      <c r="R23" s="18">
        <v>0</v>
      </c>
      <c r="S23" s="18">
        <v>0</v>
      </c>
      <c r="T23" s="18">
        <v>0</v>
      </c>
      <c r="U23" s="13">
        <v>0</v>
      </c>
      <c r="V23" s="17">
        <v>0</v>
      </c>
      <c r="W23" s="18">
        <v>0</v>
      </c>
      <c r="X23" s="18">
        <v>0</v>
      </c>
      <c r="Y23" s="18">
        <v>0</v>
      </c>
      <c r="Z23" s="18">
        <v>0</v>
      </c>
      <c r="AA23" s="18">
        <v>0</v>
      </c>
      <c r="AB23" s="13">
        <v>0</v>
      </c>
      <c r="AC23" s="17">
        <v>0</v>
      </c>
      <c r="AD23" s="18">
        <v>0</v>
      </c>
      <c r="AE23" s="18">
        <v>0</v>
      </c>
      <c r="AF23" s="18">
        <v>0</v>
      </c>
      <c r="AG23" s="18">
        <v>0</v>
      </c>
      <c r="AH23" s="18">
        <v>0</v>
      </c>
      <c r="AI23" s="13">
        <v>0</v>
      </c>
    </row>
    <row r="24" spans="1:35" x14ac:dyDescent="0.25">
      <c r="A24" s="4" t="s">
        <v>15</v>
      </c>
      <c r="B24" s="109">
        <v>0</v>
      </c>
      <c r="C24" s="110">
        <v>0</v>
      </c>
      <c r="D24" s="110">
        <v>0</v>
      </c>
      <c r="E24" s="110">
        <v>0</v>
      </c>
      <c r="F24" s="110">
        <v>0</v>
      </c>
      <c r="G24" s="111">
        <v>0</v>
      </c>
      <c r="H24" s="17">
        <v>0</v>
      </c>
      <c r="I24" s="18">
        <v>0</v>
      </c>
      <c r="J24" s="18">
        <v>0</v>
      </c>
      <c r="K24" s="18">
        <v>0</v>
      </c>
      <c r="L24" s="18">
        <v>0</v>
      </c>
      <c r="M24" s="18">
        <v>0</v>
      </c>
      <c r="N24" s="13">
        <v>0</v>
      </c>
      <c r="O24" s="17">
        <v>0</v>
      </c>
      <c r="P24" s="18">
        <v>0</v>
      </c>
      <c r="Q24" s="18">
        <v>0</v>
      </c>
      <c r="R24" s="18">
        <v>0</v>
      </c>
      <c r="S24" s="18">
        <v>0</v>
      </c>
      <c r="T24" s="18">
        <v>0</v>
      </c>
      <c r="U24" s="13">
        <v>0</v>
      </c>
      <c r="V24" s="17">
        <v>0</v>
      </c>
      <c r="W24" s="18">
        <v>0</v>
      </c>
      <c r="X24" s="18">
        <v>0</v>
      </c>
      <c r="Y24" s="18">
        <v>0</v>
      </c>
      <c r="Z24" s="18">
        <v>0</v>
      </c>
      <c r="AA24" s="18">
        <v>0</v>
      </c>
      <c r="AB24" s="13">
        <v>0</v>
      </c>
      <c r="AC24" s="17">
        <v>0</v>
      </c>
      <c r="AD24" s="18">
        <v>0</v>
      </c>
      <c r="AE24" s="18">
        <v>0</v>
      </c>
      <c r="AF24" s="18">
        <v>0</v>
      </c>
      <c r="AG24" s="18">
        <v>0</v>
      </c>
      <c r="AH24" s="18">
        <v>0</v>
      </c>
      <c r="AI24" s="13">
        <v>0</v>
      </c>
    </row>
    <row r="25" spans="1:35" x14ac:dyDescent="0.25">
      <c r="A25" s="4" t="s">
        <v>16</v>
      </c>
      <c r="B25" s="109">
        <v>0</v>
      </c>
      <c r="C25" s="110">
        <v>0</v>
      </c>
      <c r="D25" s="110">
        <v>0</v>
      </c>
      <c r="E25" s="110">
        <v>0</v>
      </c>
      <c r="F25" s="110">
        <v>0</v>
      </c>
      <c r="G25" s="111">
        <v>0</v>
      </c>
      <c r="H25" s="17">
        <v>0</v>
      </c>
      <c r="I25" s="18">
        <v>0</v>
      </c>
      <c r="J25" s="18">
        <v>0</v>
      </c>
      <c r="K25" s="18">
        <v>0</v>
      </c>
      <c r="L25" s="18">
        <v>0</v>
      </c>
      <c r="M25" s="18">
        <v>0</v>
      </c>
      <c r="N25" s="13">
        <v>0</v>
      </c>
      <c r="O25" s="17">
        <v>0</v>
      </c>
      <c r="P25" s="18">
        <v>0</v>
      </c>
      <c r="Q25" s="18">
        <v>0</v>
      </c>
      <c r="R25" s="18">
        <v>0</v>
      </c>
      <c r="S25" s="18">
        <v>0</v>
      </c>
      <c r="T25" s="18">
        <v>0</v>
      </c>
      <c r="U25" s="13">
        <v>0</v>
      </c>
      <c r="V25" s="17">
        <v>0</v>
      </c>
      <c r="W25" s="18">
        <v>0</v>
      </c>
      <c r="X25" s="18">
        <v>0</v>
      </c>
      <c r="Y25" s="18">
        <v>0</v>
      </c>
      <c r="Z25" s="18">
        <v>0</v>
      </c>
      <c r="AA25" s="18">
        <v>0</v>
      </c>
      <c r="AB25" s="13">
        <v>0</v>
      </c>
      <c r="AC25" s="17">
        <v>0</v>
      </c>
      <c r="AD25" s="18">
        <v>0</v>
      </c>
      <c r="AE25" s="18">
        <v>0</v>
      </c>
      <c r="AF25" s="18">
        <v>0</v>
      </c>
      <c r="AG25" s="18">
        <v>0</v>
      </c>
      <c r="AH25" s="18">
        <v>0</v>
      </c>
      <c r="AI25" s="13">
        <v>0</v>
      </c>
    </row>
    <row r="26" spans="1:35" x14ac:dyDescent="0.25">
      <c r="A26" s="4" t="s">
        <v>17</v>
      </c>
      <c r="B26" s="109">
        <v>0</v>
      </c>
      <c r="C26" s="110">
        <v>0</v>
      </c>
      <c r="D26" s="110">
        <v>0</v>
      </c>
      <c r="E26" s="110">
        <v>0</v>
      </c>
      <c r="F26" s="110">
        <v>0</v>
      </c>
      <c r="G26" s="111">
        <v>0</v>
      </c>
      <c r="H26" s="17">
        <v>0</v>
      </c>
      <c r="I26" s="18">
        <v>0</v>
      </c>
      <c r="J26" s="18">
        <v>0</v>
      </c>
      <c r="K26" s="18">
        <v>0</v>
      </c>
      <c r="L26" s="18">
        <v>0</v>
      </c>
      <c r="M26" s="18">
        <v>0</v>
      </c>
      <c r="N26" s="13">
        <v>0</v>
      </c>
      <c r="O26" s="17">
        <v>0</v>
      </c>
      <c r="P26" s="18">
        <v>0</v>
      </c>
      <c r="Q26" s="18">
        <v>0</v>
      </c>
      <c r="R26" s="18">
        <v>0</v>
      </c>
      <c r="S26" s="18">
        <v>0</v>
      </c>
      <c r="T26" s="18">
        <v>0</v>
      </c>
      <c r="U26" s="13">
        <v>0</v>
      </c>
      <c r="V26" s="17">
        <v>0</v>
      </c>
      <c r="W26" s="18">
        <v>0</v>
      </c>
      <c r="X26" s="18">
        <v>0</v>
      </c>
      <c r="Y26" s="18">
        <v>0</v>
      </c>
      <c r="Z26" s="18">
        <v>0</v>
      </c>
      <c r="AA26" s="18">
        <v>0</v>
      </c>
      <c r="AB26" s="13">
        <v>0</v>
      </c>
      <c r="AC26" s="17">
        <v>0</v>
      </c>
      <c r="AD26" s="18">
        <v>0</v>
      </c>
      <c r="AE26" s="18">
        <v>0</v>
      </c>
      <c r="AF26" s="18">
        <v>0</v>
      </c>
      <c r="AG26" s="18">
        <v>0</v>
      </c>
      <c r="AH26" s="18">
        <v>0</v>
      </c>
      <c r="AI26" s="13">
        <v>0</v>
      </c>
    </row>
    <row r="27" spans="1:35" x14ac:dyDescent="0.25">
      <c r="A27" s="4" t="s">
        <v>18</v>
      </c>
      <c r="B27" s="109">
        <v>0</v>
      </c>
      <c r="C27" s="110">
        <v>0</v>
      </c>
      <c r="D27" s="110">
        <v>0</v>
      </c>
      <c r="E27" s="110">
        <v>0</v>
      </c>
      <c r="F27" s="110">
        <v>0</v>
      </c>
      <c r="G27" s="111">
        <v>0</v>
      </c>
      <c r="H27" s="17">
        <v>0</v>
      </c>
      <c r="I27" s="18">
        <v>0</v>
      </c>
      <c r="J27" s="18">
        <v>0</v>
      </c>
      <c r="K27" s="18">
        <v>0</v>
      </c>
      <c r="L27" s="18">
        <v>0</v>
      </c>
      <c r="M27" s="18">
        <v>0</v>
      </c>
      <c r="N27" s="13">
        <v>0</v>
      </c>
      <c r="O27" s="17">
        <v>0</v>
      </c>
      <c r="P27" s="18">
        <v>0</v>
      </c>
      <c r="Q27" s="18">
        <v>0</v>
      </c>
      <c r="R27" s="18">
        <v>0</v>
      </c>
      <c r="S27" s="18">
        <v>0</v>
      </c>
      <c r="T27" s="18">
        <v>0</v>
      </c>
      <c r="U27" s="13">
        <v>0</v>
      </c>
      <c r="V27" s="17">
        <v>0</v>
      </c>
      <c r="W27" s="18">
        <v>0</v>
      </c>
      <c r="X27" s="18">
        <v>0</v>
      </c>
      <c r="Y27" s="18">
        <v>0</v>
      </c>
      <c r="Z27" s="18">
        <v>0</v>
      </c>
      <c r="AA27" s="18">
        <v>0</v>
      </c>
      <c r="AB27" s="13">
        <v>0</v>
      </c>
      <c r="AC27" s="17">
        <v>0</v>
      </c>
      <c r="AD27" s="18">
        <v>0</v>
      </c>
      <c r="AE27" s="18">
        <v>0</v>
      </c>
      <c r="AF27" s="18">
        <v>0</v>
      </c>
      <c r="AG27" s="18">
        <v>0</v>
      </c>
      <c r="AH27" s="18">
        <v>0</v>
      </c>
      <c r="AI27" s="13">
        <v>0</v>
      </c>
    </row>
    <row r="28" spans="1:35" x14ac:dyDescent="0.25">
      <c r="A28" s="4" t="s">
        <v>19</v>
      </c>
      <c r="B28" s="109">
        <v>0</v>
      </c>
      <c r="C28" s="110">
        <v>0</v>
      </c>
      <c r="D28" s="110">
        <v>0</v>
      </c>
      <c r="E28" s="110">
        <v>0</v>
      </c>
      <c r="F28" s="110">
        <v>0</v>
      </c>
      <c r="G28" s="111">
        <v>0</v>
      </c>
      <c r="H28" s="17" t="s">
        <v>279</v>
      </c>
      <c r="I28" s="18">
        <v>0</v>
      </c>
      <c r="J28" s="18">
        <v>0</v>
      </c>
      <c r="K28" s="18">
        <v>0</v>
      </c>
      <c r="L28" s="18">
        <v>0</v>
      </c>
      <c r="M28" s="18">
        <v>0</v>
      </c>
      <c r="N28" s="13">
        <v>0</v>
      </c>
      <c r="O28" s="17">
        <v>0</v>
      </c>
      <c r="P28" s="18">
        <v>0</v>
      </c>
      <c r="Q28" s="18">
        <v>0</v>
      </c>
      <c r="R28" s="18">
        <v>0</v>
      </c>
      <c r="S28" s="18">
        <v>0</v>
      </c>
      <c r="T28" s="18">
        <v>0</v>
      </c>
      <c r="U28" s="13">
        <v>0</v>
      </c>
      <c r="V28" s="17">
        <v>0</v>
      </c>
      <c r="W28" s="18">
        <v>0</v>
      </c>
      <c r="X28" s="18">
        <v>0</v>
      </c>
      <c r="Y28" s="18">
        <v>0</v>
      </c>
      <c r="Z28" s="18">
        <v>0</v>
      </c>
      <c r="AA28" s="18">
        <v>0</v>
      </c>
      <c r="AB28" s="13">
        <v>0</v>
      </c>
      <c r="AC28" s="17">
        <v>0</v>
      </c>
      <c r="AD28" s="18">
        <v>0</v>
      </c>
      <c r="AE28" s="18">
        <v>0</v>
      </c>
      <c r="AF28" s="18">
        <v>0</v>
      </c>
      <c r="AG28" s="18">
        <v>0</v>
      </c>
      <c r="AH28" s="18">
        <v>0</v>
      </c>
      <c r="AI28" s="13">
        <v>0</v>
      </c>
    </row>
    <row r="29" spans="1:35" x14ac:dyDescent="0.25">
      <c r="A29" s="4" t="s">
        <v>20</v>
      </c>
      <c r="B29" s="109">
        <v>0</v>
      </c>
      <c r="C29" s="110">
        <v>0</v>
      </c>
      <c r="D29" s="110">
        <v>0</v>
      </c>
      <c r="E29" s="110">
        <v>0</v>
      </c>
      <c r="F29" s="110">
        <v>0</v>
      </c>
      <c r="G29" s="111">
        <v>0</v>
      </c>
      <c r="H29" s="17">
        <v>0</v>
      </c>
      <c r="I29" s="18">
        <v>0</v>
      </c>
      <c r="J29" s="18">
        <v>0</v>
      </c>
      <c r="K29" s="18">
        <v>0</v>
      </c>
      <c r="L29" s="18">
        <v>0</v>
      </c>
      <c r="M29" s="18">
        <v>0</v>
      </c>
      <c r="N29" s="13">
        <v>0</v>
      </c>
      <c r="O29" s="17">
        <v>0</v>
      </c>
      <c r="P29" s="18">
        <v>0</v>
      </c>
      <c r="Q29" s="18">
        <v>0</v>
      </c>
      <c r="R29" s="18">
        <v>0</v>
      </c>
      <c r="S29" s="18">
        <v>0</v>
      </c>
      <c r="T29" s="18">
        <v>0</v>
      </c>
      <c r="U29" s="13">
        <v>0</v>
      </c>
      <c r="V29" s="17">
        <v>0</v>
      </c>
      <c r="W29" s="18">
        <v>0</v>
      </c>
      <c r="X29" s="18">
        <v>0</v>
      </c>
      <c r="Y29" s="18">
        <v>0</v>
      </c>
      <c r="Z29" s="18">
        <v>0</v>
      </c>
      <c r="AA29" s="18">
        <v>0</v>
      </c>
      <c r="AB29" s="13">
        <v>0</v>
      </c>
      <c r="AC29" s="17">
        <v>0</v>
      </c>
      <c r="AD29" s="18">
        <v>0</v>
      </c>
      <c r="AE29" s="18">
        <v>0</v>
      </c>
      <c r="AF29" s="18">
        <v>0</v>
      </c>
      <c r="AG29" s="18">
        <v>0</v>
      </c>
      <c r="AH29" s="18">
        <v>0</v>
      </c>
      <c r="AI29" s="13">
        <v>0</v>
      </c>
    </row>
    <row r="30" spans="1:35" x14ac:dyDescent="0.25">
      <c r="A30" s="4" t="s">
        <v>21</v>
      </c>
      <c r="B30" s="109">
        <v>0</v>
      </c>
      <c r="C30" s="110">
        <v>0</v>
      </c>
      <c r="D30" s="110">
        <v>0</v>
      </c>
      <c r="E30" s="110">
        <v>0</v>
      </c>
      <c r="F30" s="110">
        <v>0</v>
      </c>
      <c r="G30" s="111">
        <v>0</v>
      </c>
      <c r="H30" s="17">
        <v>0</v>
      </c>
      <c r="I30" s="18">
        <v>0</v>
      </c>
      <c r="J30" s="18">
        <v>0</v>
      </c>
      <c r="K30" s="18">
        <v>0</v>
      </c>
      <c r="L30" s="18">
        <v>0</v>
      </c>
      <c r="M30" s="18">
        <v>0</v>
      </c>
      <c r="N30" s="13">
        <v>0</v>
      </c>
      <c r="O30" s="17">
        <v>0</v>
      </c>
      <c r="P30" s="18">
        <v>0</v>
      </c>
      <c r="Q30" s="18">
        <v>0</v>
      </c>
      <c r="R30" s="18">
        <v>0</v>
      </c>
      <c r="S30" s="18">
        <v>0</v>
      </c>
      <c r="T30" s="18">
        <v>0</v>
      </c>
      <c r="U30" s="13">
        <v>0</v>
      </c>
      <c r="V30" s="17">
        <v>0</v>
      </c>
      <c r="W30" s="18">
        <v>0</v>
      </c>
      <c r="X30" s="18">
        <v>0</v>
      </c>
      <c r="Y30" s="18">
        <v>0</v>
      </c>
      <c r="Z30" s="18">
        <v>0</v>
      </c>
      <c r="AA30" s="18">
        <v>0</v>
      </c>
      <c r="AB30" s="13">
        <v>0</v>
      </c>
      <c r="AC30" s="17">
        <v>0</v>
      </c>
      <c r="AD30" s="18">
        <v>0</v>
      </c>
      <c r="AE30" s="18">
        <v>0</v>
      </c>
      <c r="AF30" s="18">
        <v>0</v>
      </c>
      <c r="AG30" s="18">
        <v>0</v>
      </c>
      <c r="AH30" s="18">
        <v>0</v>
      </c>
      <c r="AI30" s="13">
        <v>0</v>
      </c>
    </row>
    <row r="31" spans="1:35" x14ac:dyDescent="0.25">
      <c r="A31" s="4" t="s">
        <v>22</v>
      </c>
      <c r="B31" s="109">
        <v>0</v>
      </c>
      <c r="C31" s="110">
        <v>0</v>
      </c>
      <c r="D31" s="110">
        <v>0</v>
      </c>
      <c r="E31" s="110">
        <v>0</v>
      </c>
      <c r="F31" s="110">
        <v>0</v>
      </c>
      <c r="G31" s="111">
        <v>0</v>
      </c>
      <c r="H31" s="17">
        <v>0</v>
      </c>
      <c r="I31" s="18">
        <v>0</v>
      </c>
      <c r="J31" s="18">
        <v>0</v>
      </c>
      <c r="K31" s="18">
        <v>0</v>
      </c>
      <c r="L31" s="18">
        <v>0</v>
      </c>
      <c r="M31" s="18">
        <v>0</v>
      </c>
      <c r="N31" s="13">
        <v>0</v>
      </c>
      <c r="O31" s="17">
        <v>0</v>
      </c>
      <c r="P31" s="18">
        <v>0</v>
      </c>
      <c r="Q31" s="18">
        <v>0</v>
      </c>
      <c r="R31" s="18">
        <v>0</v>
      </c>
      <c r="S31" s="18">
        <v>0</v>
      </c>
      <c r="T31" s="18">
        <v>0</v>
      </c>
      <c r="U31" s="13">
        <v>0</v>
      </c>
      <c r="V31" s="17">
        <v>0</v>
      </c>
      <c r="W31" s="18">
        <v>0</v>
      </c>
      <c r="X31" s="18">
        <v>0</v>
      </c>
      <c r="Y31" s="18">
        <v>0</v>
      </c>
      <c r="Z31" s="18">
        <v>0</v>
      </c>
      <c r="AA31" s="18">
        <v>0</v>
      </c>
      <c r="AB31" s="13">
        <v>0</v>
      </c>
      <c r="AC31" s="17">
        <v>0</v>
      </c>
      <c r="AD31" s="18">
        <v>0</v>
      </c>
      <c r="AE31" s="18">
        <v>0</v>
      </c>
      <c r="AF31" s="18">
        <v>0</v>
      </c>
      <c r="AG31" s="18">
        <v>0</v>
      </c>
      <c r="AH31" s="18">
        <v>0</v>
      </c>
      <c r="AI31" s="13">
        <v>0</v>
      </c>
    </row>
    <row r="32" spans="1:35" x14ac:dyDescent="0.25">
      <c r="A32" s="4" t="s">
        <v>23</v>
      </c>
      <c r="B32" s="109">
        <v>0</v>
      </c>
      <c r="C32" s="110">
        <v>0</v>
      </c>
      <c r="D32" s="110">
        <v>0</v>
      </c>
      <c r="E32" s="110">
        <v>0</v>
      </c>
      <c r="F32" s="110">
        <v>0</v>
      </c>
      <c r="G32" s="111">
        <v>0</v>
      </c>
      <c r="H32" s="17" t="s">
        <v>280</v>
      </c>
      <c r="I32" s="18">
        <v>0</v>
      </c>
      <c r="J32" s="18">
        <v>0</v>
      </c>
      <c r="K32" s="18">
        <v>0</v>
      </c>
      <c r="L32" s="18">
        <v>0</v>
      </c>
      <c r="M32" s="18">
        <v>0</v>
      </c>
      <c r="N32" s="13">
        <v>0</v>
      </c>
      <c r="O32" s="17">
        <v>0</v>
      </c>
      <c r="P32" s="18">
        <v>0</v>
      </c>
      <c r="Q32" s="18">
        <v>0</v>
      </c>
      <c r="R32" s="18">
        <v>0</v>
      </c>
      <c r="S32" s="18">
        <v>0</v>
      </c>
      <c r="T32" s="18">
        <v>0</v>
      </c>
      <c r="U32" s="13">
        <v>0</v>
      </c>
      <c r="V32" s="17">
        <v>0</v>
      </c>
      <c r="W32" s="18">
        <v>0</v>
      </c>
      <c r="X32" s="18">
        <v>0</v>
      </c>
      <c r="Y32" s="18">
        <v>0</v>
      </c>
      <c r="Z32" s="18">
        <v>0</v>
      </c>
      <c r="AA32" s="18">
        <v>0</v>
      </c>
      <c r="AB32" s="13">
        <v>0</v>
      </c>
      <c r="AC32" s="17">
        <v>0</v>
      </c>
      <c r="AD32" s="18">
        <v>0</v>
      </c>
      <c r="AE32" s="18">
        <v>0</v>
      </c>
      <c r="AF32" s="18">
        <v>0</v>
      </c>
      <c r="AG32" s="18">
        <v>0</v>
      </c>
      <c r="AH32" s="18">
        <v>0</v>
      </c>
      <c r="AI32" s="13">
        <v>0</v>
      </c>
    </row>
    <row r="33" spans="1:35" x14ac:dyDescent="0.25">
      <c r="A33" s="4" t="s">
        <v>24</v>
      </c>
      <c r="B33" s="109">
        <v>0</v>
      </c>
      <c r="C33" s="110">
        <v>0</v>
      </c>
      <c r="D33" s="110">
        <v>0</v>
      </c>
      <c r="E33" s="110">
        <v>0</v>
      </c>
      <c r="F33" s="110">
        <v>0</v>
      </c>
      <c r="G33" s="111">
        <v>0</v>
      </c>
      <c r="H33" s="17">
        <v>0</v>
      </c>
      <c r="I33" s="18">
        <v>0</v>
      </c>
      <c r="J33" s="18">
        <v>0</v>
      </c>
      <c r="K33" s="18">
        <v>0</v>
      </c>
      <c r="L33" s="18">
        <v>0</v>
      </c>
      <c r="M33" s="18">
        <v>0</v>
      </c>
      <c r="N33" s="13">
        <v>0</v>
      </c>
      <c r="O33" s="17">
        <v>0</v>
      </c>
      <c r="P33" s="18">
        <v>0</v>
      </c>
      <c r="Q33" s="18">
        <v>0</v>
      </c>
      <c r="R33" s="18">
        <v>0</v>
      </c>
      <c r="S33" s="18">
        <v>0</v>
      </c>
      <c r="T33" s="18">
        <v>0</v>
      </c>
      <c r="U33" s="13">
        <v>0</v>
      </c>
      <c r="V33" s="17">
        <v>0</v>
      </c>
      <c r="W33" s="18">
        <v>0</v>
      </c>
      <c r="X33" s="18">
        <v>0</v>
      </c>
      <c r="Y33" s="18">
        <v>0</v>
      </c>
      <c r="Z33" s="18">
        <v>0</v>
      </c>
      <c r="AA33" s="18">
        <v>0</v>
      </c>
      <c r="AB33" s="13">
        <v>0</v>
      </c>
      <c r="AC33" s="17">
        <v>0</v>
      </c>
      <c r="AD33" s="18">
        <v>0</v>
      </c>
      <c r="AE33" s="18">
        <v>0</v>
      </c>
      <c r="AF33" s="18">
        <v>0</v>
      </c>
      <c r="AG33" s="18">
        <v>0</v>
      </c>
      <c r="AH33" s="18">
        <v>0</v>
      </c>
      <c r="AI33" s="13">
        <v>0</v>
      </c>
    </row>
    <row r="34" spans="1:35" x14ac:dyDescent="0.25">
      <c r="A34" s="4" t="s">
        <v>25</v>
      </c>
      <c r="B34" s="109">
        <v>0</v>
      </c>
      <c r="C34" s="110">
        <v>0</v>
      </c>
      <c r="D34" s="110">
        <v>0</v>
      </c>
      <c r="E34" s="110">
        <v>0</v>
      </c>
      <c r="F34" s="110">
        <v>0</v>
      </c>
      <c r="G34" s="111">
        <v>0</v>
      </c>
      <c r="H34" s="17">
        <v>0</v>
      </c>
      <c r="I34" s="18">
        <v>0</v>
      </c>
      <c r="J34" s="18">
        <v>0</v>
      </c>
      <c r="K34" s="18">
        <v>0</v>
      </c>
      <c r="L34" s="18">
        <v>0</v>
      </c>
      <c r="M34" s="18">
        <v>0</v>
      </c>
      <c r="N34" s="13">
        <v>0</v>
      </c>
      <c r="O34" s="17">
        <v>0</v>
      </c>
      <c r="P34" s="18">
        <v>0</v>
      </c>
      <c r="Q34" s="18">
        <v>0</v>
      </c>
      <c r="R34" s="18">
        <v>0</v>
      </c>
      <c r="S34" s="18">
        <v>0</v>
      </c>
      <c r="T34" s="18">
        <v>0</v>
      </c>
      <c r="U34" s="13">
        <v>0</v>
      </c>
      <c r="V34" s="17">
        <v>0</v>
      </c>
      <c r="W34" s="18">
        <v>0</v>
      </c>
      <c r="X34" s="18">
        <v>0</v>
      </c>
      <c r="Y34" s="18">
        <v>0</v>
      </c>
      <c r="Z34" s="18">
        <v>0</v>
      </c>
      <c r="AA34" s="18">
        <v>0</v>
      </c>
      <c r="AB34" s="13">
        <v>0</v>
      </c>
      <c r="AC34" s="17">
        <v>0</v>
      </c>
      <c r="AD34" s="18">
        <v>0</v>
      </c>
      <c r="AE34" s="18">
        <v>0</v>
      </c>
      <c r="AF34" s="18">
        <v>0</v>
      </c>
      <c r="AG34" s="18">
        <v>0</v>
      </c>
      <c r="AH34" s="18">
        <v>0</v>
      </c>
      <c r="AI34" s="13">
        <v>0</v>
      </c>
    </row>
    <row r="35" spans="1:35" x14ac:dyDescent="0.25">
      <c r="A35" s="4" t="s">
        <v>26</v>
      </c>
      <c r="B35" s="109">
        <v>0</v>
      </c>
      <c r="C35" s="110">
        <v>0</v>
      </c>
      <c r="D35" s="110">
        <v>0</v>
      </c>
      <c r="E35" s="110">
        <v>0</v>
      </c>
      <c r="F35" s="110">
        <v>0</v>
      </c>
      <c r="G35" s="111">
        <v>0</v>
      </c>
      <c r="H35" s="17">
        <v>0</v>
      </c>
      <c r="I35" s="18">
        <v>0</v>
      </c>
      <c r="J35" s="18">
        <v>0</v>
      </c>
      <c r="K35" s="18">
        <v>0</v>
      </c>
      <c r="L35" s="18">
        <v>0</v>
      </c>
      <c r="M35" s="18">
        <v>0</v>
      </c>
      <c r="N35" s="13">
        <v>0</v>
      </c>
      <c r="O35" s="17">
        <v>0</v>
      </c>
      <c r="P35" s="18">
        <v>0</v>
      </c>
      <c r="Q35" s="18">
        <v>0</v>
      </c>
      <c r="R35" s="18">
        <v>0</v>
      </c>
      <c r="S35" s="18">
        <v>0</v>
      </c>
      <c r="T35" s="18">
        <v>0</v>
      </c>
      <c r="U35" s="13">
        <v>0</v>
      </c>
      <c r="V35" s="17">
        <v>0</v>
      </c>
      <c r="W35" s="18">
        <v>0</v>
      </c>
      <c r="X35" s="18">
        <v>0</v>
      </c>
      <c r="Y35" s="18">
        <v>0</v>
      </c>
      <c r="Z35" s="18">
        <v>0</v>
      </c>
      <c r="AA35" s="18">
        <v>0</v>
      </c>
      <c r="AB35" s="13">
        <v>0</v>
      </c>
      <c r="AC35" s="17">
        <v>0</v>
      </c>
      <c r="AD35" s="18">
        <v>0</v>
      </c>
      <c r="AE35" s="18">
        <v>0</v>
      </c>
      <c r="AF35" s="18">
        <v>0</v>
      </c>
      <c r="AG35" s="18">
        <v>0</v>
      </c>
      <c r="AH35" s="18">
        <v>0</v>
      </c>
      <c r="AI35" s="13">
        <v>0</v>
      </c>
    </row>
    <row r="36" spans="1:35" x14ac:dyDescent="0.25">
      <c r="A36" s="4" t="s">
        <v>27</v>
      </c>
      <c r="B36" s="109">
        <v>0</v>
      </c>
      <c r="C36" s="110">
        <v>0</v>
      </c>
      <c r="D36" s="110">
        <v>0</v>
      </c>
      <c r="E36" s="110">
        <v>0</v>
      </c>
      <c r="F36" s="110">
        <v>0</v>
      </c>
      <c r="G36" s="111">
        <v>0</v>
      </c>
      <c r="H36" s="17" t="s">
        <v>281</v>
      </c>
      <c r="I36" s="18">
        <v>0</v>
      </c>
      <c r="J36" s="18">
        <v>0</v>
      </c>
      <c r="K36" s="18">
        <v>0</v>
      </c>
      <c r="L36" s="18">
        <v>0</v>
      </c>
      <c r="M36" s="18">
        <v>0</v>
      </c>
      <c r="N36" s="13">
        <v>0</v>
      </c>
      <c r="O36" s="17">
        <v>0</v>
      </c>
      <c r="P36" s="18">
        <v>0</v>
      </c>
      <c r="Q36" s="18">
        <v>0</v>
      </c>
      <c r="R36" s="18">
        <v>0</v>
      </c>
      <c r="S36" s="18">
        <v>0</v>
      </c>
      <c r="T36" s="18">
        <v>0</v>
      </c>
      <c r="U36" s="13">
        <v>0</v>
      </c>
      <c r="V36" s="17">
        <v>0</v>
      </c>
      <c r="W36" s="18">
        <v>0</v>
      </c>
      <c r="X36" s="18">
        <v>0</v>
      </c>
      <c r="Y36" s="18">
        <v>0</v>
      </c>
      <c r="Z36" s="18">
        <v>0</v>
      </c>
      <c r="AA36" s="18">
        <v>0</v>
      </c>
      <c r="AB36" s="13">
        <v>0</v>
      </c>
      <c r="AC36" s="17">
        <v>0</v>
      </c>
      <c r="AD36" s="18">
        <v>0</v>
      </c>
      <c r="AE36" s="18">
        <v>0</v>
      </c>
      <c r="AF36" s="18">
        <v>0</v>
      </c>
      <c r="AG36" s="18">
        <v>0</v>
      </c>
      <c r="AH36" s="18">
        <v>0</v>
      </c>
      <c r="AI36" s="13">
        <v>0</v>
      </c>
    </row>
    <row r="37" spans="1:35" x14ac:dyDescent="0.25">
      <c r="A37" s="4" t="s">
        <v>28</v>
      </c>
      <c r="B37" s="109">
        <v>0</v>
      </c>
      <c r="C37" s="110">
        <v>0</v>
      </c>
      <c r="D37" s="110">
        <v>0</v>
      </c>
      <c r="E37" s="110">
        <v>0</v>
      </c>
      <c r="F37" s="110">
        <v>0</v>
      </c>
      <c r="G37" s="111">
        <v>0</v>
      </c>
      <c r="H37" s="17">
        <v>0</v>
      </c>
      <c r="I37" s="18">
        <v>0</v>
      </c>
      <c r="J37" s="18">
        <v>0</v>
      </c>
      <c r="K37" s="18">
        <v>0</v>
      </c>
      <c r="L37" s="18">
        <v>0</v>
      </c>
      <c r="M37" s="18">
        <v>0</v>
      </c>
      <c r="N37" s="13">
        <v>0</v>
      </c>
      <c r="O37" s="17">
        <v>0</v>
      </c>
      <c r="P37" s="18">
        <v>0</v>
      </c>
      <c r="Q37" s="18">
        <v>0</v>
      </c>
      <c r="R37" s="18">
        <v>0</v>
      </c>
      <c r="S37" s="18">
        <v>0</v>
      </c>
      <c r="T37" s="18">
        <v>0</v>
      </c>
      <c r="U37" s="13">
        <v>0</v>
      </c>
      <c r="V37" s="17">
        <v>0</v>
      </c>
      <c r="W37" s="18">
        <v>0</v>
      </c>
      <c r="X37" s="18">
        <v>0</v>
      </c>
      <c r="Y37" s="18">
        <v>0</v>
      </c>
      <c r="Z37" s="18">
        <v>0</v>
      </c>
      <c r="AA37" s="18">
        <v>0</v>
      </c>
      <c r="AB37" s="13">
        <v>0</v>
      </c>
      <c r="AC37" s="17">
        <v>0</v>
      </c>
      <c r="AD37" s="18">
        <v>0</v>
      </c>
      <c r="AE37" s="18">
        <v>0</v>
      </c>
      <c r="AF37" s="18">
        <v>0</v>
      </c>
      <c r="AG37" s="18">
        <v>0</v>
      </c>
      <c r="AH37" s="18">
        <v>0</v>
      </c>
      <c r="AI37" s="13">
        <v>0</v>
      </c>
    </row>
    <row r="38" spans="1:35" x14ac:dyDescent="0.25">
      <c r="A38" s="4" t="s">
        <v>29</v>
      </c>
      <c r="B38" s="109">
        <v>0</v>
      </c>
      <c r="C38" s="110">
        <v>0</v>
      </c>
      <c r="D38" s="110">
        <v>0</v>
      </c>
      <c r="E38" s="110">
        <v>0</v>
      </c>
      <c r="F38" s="110">
        <v>0</v>
      </c>
      <c r="G38" s="111">
        <v>0</v>
      </c>
      <c r="H38" s="17">
        <v>0</v>
      </c>
      <c r="I38" s="18">
        <v>0</v>
      </c>
      <c r="J38" s="18">
        <v>0</v>
      </c>
      <c r="K38" s="18">
        <v>0</v>
      </c>
      <c r="L38" s="18">
        <v>0</v>
      </c>
      <c r="M38" s="18">
        <v>0</v>
      </c>
      <c r="N38" s="13">
        <v>0</v>
      </c>
      <c r="O38" s="17">
        <v>0</v>
      </c>
      <c r="P38" s="18">
        <v>0</v>
      </c>
      <c r="Q38" s="18">
        <v>0</v>
      </c>
      <c r="R38" s="18">
        <v>0</v>
      </c>
      <c r="S38" s="18">
        <v>0</v>
      </c>
      <c r="T38" s="18">
        <v>0</v>
      </c>
      <c r="U38" s="13">
        <v>0</v>
      </c>
      <c r="V38" s="17">
        <v>0</v>
      </c>
      <c r="W38" s="18">
        <v>0</v>
      </c>
      <c r="X38" s="18">
        <v>0</v>
      </c>
      <c r="Y38" s="18">
        <v>0</v>
      </c>
      <c r="Z38" s="18">
        <v>0</v>
      </c>
      <c r="AA38" s="18">
        <v>0</v>
      </c>
      <c r="AB38" s="13">
        <v>0</v>
      </c>
      <c r="AC38" s="17">
        <v>0</v>
      </c>
      <c r="AD38" s="18">
        <v>0</v>
      </c>
      <c r="AE38" s="18">
        <v>0</v>
      </c>
      <c r="AF38" s="18">
        <v>0</v>
      </c>
      <c r="AG38" s="18">
        <v>0</v>
      </c>
      <c r="AH38" s="18">
        <v>0</v>
      </c>
      <c r="AI38" s="13">
        <v>0</v>
      </c>
    </row>
    <row r="39" spans="1:35" x14ac:dyDescent="0.25">
      <c r="A39" s="4" t="s">
        <v>30</v>
      </c>
      <c r="B39" s="109">
        <v>0</v>
      </c>
      <c r="C39" s="110">
        <v>0</v>
      </c>
      <c r="D39" s="110">
        <v>0</v>
      </c>
      <c r="E39" s="110">
        <v>0</v>
      </c>
      <c r="F39" s="110">
        <v>0</v>
      </c>
      <c r="G39" s="111">
        <v>0</v>
      </c>
      <c r="H39" s="17">
        <v>0</v>
      </c>
      <c r="I39" s="18">
        <v>0</v>
      </c>
      <c r="J39" s="18">
        <v>0</v>
      </c>
      <c r="K39" s="18">
        <v>0</v>
      </c>
      <c r="L39" s="18">
        <v>0</v>
      </c>
      <c r="M39" s="18">
        <v>0</v>
      </c>
      <c r="N39" s="13">
        <v>0</v>
      </c>
      <c r="O39" s="17">
        <v>0</v>
      </c>
      <c r="P39" s="18">
        <v>0</v>
      </c>
      <c r="Q39" s="18">
        <v>0</v>
      </c>
      <c r="R39" s="18">
        <v>0</v>
      </c>
      <c r="S39" s="18">
        <v>0</v>
      </c>
      <c r="T39" s="18">
        <v>0</v>
      </c>
      <c r="U39" s="13">
        <v>0</v>
      </c>
      <c r="V39" s="17">
        <v>0</v>
      </c>
      <c r="W39" s="18">
        <v>0</v>
      </c>
      <c r="X39" s="18">
        <v>0</v>
      </c>
      <c r="Y39" s="18">
        <v>0</v>
      </c>
      <c r="Z39" s="18">
        <v>0</v>
      </c>
      <c r="AA39" s="18">
        <v>0</v>
      </c>
      <c r="AB39" s="13">
        <v>0</v>
      </c>
      <c r="AC39" s="17">
        <v>0</v>
      </c>
      <c r="AD39" s="18">
        <v>0</v>
      </c>
      <c r="AE39" s="18">
        <v>0</v>
      </c>
      <c r="AF39" s="18">
        <v>0</v>
      </c>
      <c r="AG39" s="18">
        <v>0</v>
      </c>
      <c r="AH39" s="18">
        <v>0</v>
      </c>
      <c r="AI39" s="13">
        <v>0</v>
      </c>
    </row>
    <row r="40" spans="1:35" x14ac:dyDescent="0.25">
      <c r="A40" s="4" t="s">
        <v>31</v>
      </c>
      <c r="B40" s="109">
        <v>0</v>
      </c>
      <c r="C40" s="110">
        <v>0</v>
      </c>
      <c r="D40" s="110">
        <v>0</v>
      </c>
      <c r="E40" s="110">
        <v>236871</v>
      </c>
      <c r="F40" s="110">
        <v>0</v>
      </c>
      <c r="G40" s="111">
        <v>236871</v>
      </c>
      <c r="H40" s="17">
        <v>0</v>
      </c>
      <c r="I40" s="18">
        <v>0</v>
      </c>
      <c r="J40" s="18">
        <v>0</v>
      </c>
      <c r="K40" s="18">
        <v>0</v>
      </c>
      <c r="L40" s="18">
        <v>0</v>
      </c>
      <c r="M40" s="18">
        <v>0</v>
      </c>
      <c r="N40" s="13">
        <v>0</v>
      </c>
      <c r="O40" s="17" t="s">
        <v>282</v>
      </c>
      <c r="P40" s="18">
        <v>0</v>
      </c>
      <c r="Q40" s="18">
        <v>0</v>
      </c>
      <c r="R40" s="18">
        <v>0</v>
      </c>
      <c r="S40" s="18">
        <v>236871</v>
      </c>
      <c r="T40" s="18">
        <v>0</v>
      </c>
      <c r="U40" s="13">
        <v>236871</v>
      </c>
      <c r="V40" s="17">
        <v>0</v>
      </c>
      <c r="W40" s="18">
        <v>0</v>
      </c>
      <c r="X40" s="18">
        <v>0</v>
      </c>
      <c r="Y40" s="18">
        <v>0</v>
      </c>
      <c r="Z40" s="18">
        <v>0</v>
      </c>
      <c r="AA40" s="18">
        <v>0</v>
      </c>
      <c r="AB40" s="13">
        <v>0</v>
      </c>
      <c r="AC40" s="17">
        <v>0</v>
      </c>
      <c r="AD40" s="18">
        <v>0</v>
      </c>
      <c r="AE40" s="18">
        <v>0</v>
      </c>
      <c r="AF40" s="18">
        <v>0</v>
      </c>
      <c r="AG40" s="18">
        <v>0</v>
      </c>
      <c r="AH40" s="18">
        <v>0</v>
      </c>
      <c r="AI40" s="13">
        <v>0</v>
      </c>
    </row>
    <row r="41" spans="1:35" x14ac:dyDescent="0.25">
      <c r="A41" s="4" t="s">
        <v>32</v>
      </c>
      <c r="B41" s="109">
        <v>0</v>
      </c>
      <c r="C41" s="110">
        <v>0</v>
      </c>
      <c r="D41" s="110">
        <v>0</v>
      </c>
      <c r="E41" s="110">
        <v>0</v>
      </c>
      <c r="F41" s="110">
        <v>0</v>
      </c>
      <c r="G41" s="111">
        <v>0</v>
      </c>
      <c r="H41" s="17">
        <v>0</v>
      </c>
      <c r="I41" s="18">
        <v>0</v>
      </c>
      <c r="J41" s="18">
        <v>0</v>
      </c>
      <c r="K41" s="18">
        <v>0</v>
      </c>
      <c r="L41" s="18">
        <v>0</v>
      </c>
      <c r="M41" s="18">
        <v>0</v>
      </c>
      <c r="N41" s="13">
        <v>0</v>
      </c>
      <c r="O41" s="17">
        <v>0</v>
      </c>
      <c r="P41" s="18">
        <v>0</v>
      </c>
      <c r="Q41" s="18">
        <v>0</v>
      </c>
      <c r="R41" s="18">
        <v>0</v>
      </c>
      <c r="S41" s="18">
        <v>0</v>
      </c>
      <c r="T41" s="18">
        <v>0</v>
      </c>
      <c r="U41" s="13">
        <v>0</v>
      </c>
      <c r="V41" s="17">
        <v>0</v>
      </c>
      <c r="W41" s="18">
        <v>0</v>
      </c>
      <c r="X41" s="18">
        <v>0</v>
      </c>
      <c r="Y41" s="18">
        <v>0</v>
      </c>
      <c r="Z41" s="18">
        <v>0</v>
      </c>
      <c r="AA41" s="18">
        <v>0</v>
      </c>
      <c r="AB41" s="13">
        <v>0</v>
      </c>
      <c r="AC41" s="17">
        <v>0</v>
      </c>
      <c r="AD41" s="18">
        <v>0</v>
      </c>
      <c r="AE41" s="18">
        <v>0</v>
      </c>
      <c r="AF41" s="18">
        <v>0</v>
      </c>
      <c r="AG41" s="18">
        <v>0</v>
      </c>
      <c r="AH41" s="18">
        <v>0</v>
      </c>
      <c r="AI41" s="13">
        <v>0</v>
      </c>
    </row>
    <row r="42" spans="1:35" x14ac:dyDescent="0.25">
      <c r="A42" s="4" t="s">
        <v>33</v>
      </c>
      <c r="B42" s="109">
        <v>0</v>
      </c>
      <c r="C42" s="110">
        <v>0</v>
      </c>
      <c r="D42" s="110">
        <v>0</v>
      </c>
      <c r="E42" s="110">
        <v>0</v>
      </c>
      <c r="F42" s="110">
        <v>0</v>
      </c>
      <c r="G42" s="111">
        <v>0</v>
      </c>
      <c r="H42" s="17">
        <v>0</v>
      </c>
      <c r="I42" s="18">
        <v>0</v>
      </c>
      <c r="J42" s="18">
        <v>0</v>
      </c>
      <c r="K42" s="18">
        <v>0</v>
      </c>
      <c r="L42" s="18">
        <v>0</v>
      </c>
      <c r="M42" s="18">
        <v>0</v>
      </c>
      <c r="N42" s="13">
        <v>0</v>
      </c>
      <c r="O42" s="17">
        <v>0</v>
      </c>
      <c r="P42" s="18">
        <v>0</v>
      </c>
      <c r="Q42" s="18">
        <v>0</v>
      </c>
      <c r="R42" s="18">
        <v>0</v>
      </c>
      <c r="S42" s="18">
        <v>0</v>
      </c>
      <c r="T42" s="18">
        <v>0</v>
      </c>
      <c r="U42" s="13">
        <v>0</v>
      </c>
      <c r="V42" s="17">
        <v>0</v>
      </c>
      <c r="W42" s="18">
        <v>0</v>
      </c>
      <c r="X42" s="18">
        <v>0</v>
      </c>
      <c r="Y42" s="18">
        <v>0</v>
      </c>
      <c r="Z42" s="18">
        <v>0</v>
      </c>
      <c r="AA42" s="18">
        <v>0</v>
      </c>
      <c r="AB42" s="13">
        <v>0</v>
      </c>
      <c r="AC42" s="17">
        <v>0</v>
      </c>
      <c r="AD42" s="18">
        <v>0</v>
      </c>
      <c r="AE42" s="18">
        <v>0</v>
      </c>
      <c r="AF42" s="18">
        <v>0</v>
      </c>
      <c r="AG42" s="18">
        <v>0</v>
      </c>
      <c r="AH42" s="18">
        <v>0</v>
      </c>
      <c r="AI42" s="13">
        <v>0</v>
      </c>
    </row>
    <row r="43" spans="1:35" x14ac:dyDescent="0.25">
      <c r="A43" s="4" t="s">
        <v>34</v>
      </c>
      <c r="B43" s="109">
        <v>0</v>
      </c>
      <c r="C43" s="110">
        <v>0</v>
      </c>
      <c r="D43" s="110">
        <v>0</v>
      </c>
      <c r="E43" s="110">
        <v>0</v>
      </c>
      <c r="F43" s="110">
        <v>0</v>
      </c>
      <c r="G43" s="111">
        <v>0</v>
      </c>
      <c r="H43" s="17" t="s">
        <v>283</v>
      </c>
      <c r="I43" s="18">
        <v>0</v>
      </c>
      <c r="J43" s="18">
        <v>0</v>
      </c>
      <c r="K43" s="18">
        <v>0</v>
      </c>
      <c r="L43" s="18">
        <v>0</v>
      </c>
      <c r="M43" s="18">
        <v>0</v>
      </c>
      <c r="N43" s="13">
        <v>0</v>
      </c>
      <c r="O43" s="17">
        <v>0</v>
      </c>
      <c r="P43" s="18">
        <v>0</v>
      </c>
      <c r="Q43" s="18">
        <v>0</v>
      </c>
      <c r="R43" s="18">
        <v>0</v>
      </c>
      <c r="S43" s="18">
        <v>0</v>
      </c>
      <c r="T43" s="18">
        <v>0</v>
      </c>
      <c r="U43" s="13">
        <v>0</v>
      </c>
      <c r="V43" s="17">
        <v>0</v>
      </c>
      <c r="W43" s="18">
        <v>0</v>
      </c>
      <c r="X43" s="18">
        <v>0</v>
      </c>
      <c r="Y43" s="18">
        <v>0</v>
      </c>
      <c r="Z43" s="18">
        <v>0</v>
      </c>
      <c r="AA43" s="18">
        <v>0</v>
      </c>
      <c r="AB43" s="13">
        <v>0</v>
      </c>
      <c r="AC43" s="17">
        <v>0</v>
      </c>
      <c r="AD43" s="18">
        <v>0</v>
      </c>
      <c r="AE43" s="18">
        <v>0</v>
      </c>
      <c r="AF43" s="18">
        <v>0</v>
      </c>
      <c r="AG43" s="18">
        <v>0</v>
      </c>
      <c r="AH43" s="18">
        <v>0</v>
      </c>
      <c r="AI43" s="13">
        <v>0</v>
      </c>
    </row>
    <row r="44" spans="1:35" x14ac:dyDescent="0.25">
      <c r="A44" s="4" t="s">
        <v>35</v>
      </c>
      <c r="B44" s="109">
        <v>0</v>
      </c>
      <c r="C44" s="110">
        <v>0</v>
      </c>
      <c r="D44" s="110">
        <v>0</v>
      </c>
      <c r="E44" s="110">
        <v>0</v>
      </c>
      <c r="F44" s="110">
        <v>0</v>
      </c>
      <c r="G44" s="111">
        <v>0</v>
      </c>
      <c r="H44" s="17">
        <v>0</v>
      </c>
      <c r="I44" s="18">
        <v>0</v>
      </c>
      <c r="J44" s="18">
        <v>0</v>
      </c>
      <c r="K44" s="18">
        <v>0</v>
      </c>
      <c r="L44" s="18">
        <v>0</v>
      </c>
      <c r="M44" s="18">
        <v>0</v>
      </c>
      <c r="N44" s="13">
        <v>0</v>
      </c>
      <c r="O44" s="17">
        <v>0</v>
      </c>
      <c r="P44" s="18">
        <v>0</v>
      </c>
      <c r="Q44" s="18">
        <v>0</v>
      </c>
      <c r="R44" s="18">
        <v>0</v>
      </c>
      <c r="S44" s="18">
        <v>0</v>
      </c>
      <c r="T44" s="18">
        <v>0</v>
      </c>
      <c r="U44" s="13">
        <v>0</v>
      </c>
      <c r="V44" s="17">
        <v>0</v>
      </c>
      <c r="W44" s="18">
        <v>0</v>
      </c>
      <c r="X44" s="18">
        <v>0</v>
      </c>
      <c r="Y44" s="18">
        <v>0</v>
      </c>
      <c r="Z44" s="18">
        <v>0</v>
      </c>
      <c r="AA44" s="18">
        <v>0</v>
      </c>
      <c r="AB44" s="13">
        <v>0</v>
      </c>
      <c r="AC44" s="17">
        <v>0</v>
      </c>
      <c r="AD44" s="18">
        <v>0</v>
      </c>
      <c r="AE44" s="18">
        <v>0</v>
      </c>
      <c r="AF44" s="18">
        <v>0</v>
      </c>
      <c r="AG44" s="18">
        <v>0</v>
      </c>
      <c r="AH44" s="18">
        <v>0</v>
      </c>
      <c r="AI44" s="13">
        <v>0</v>
      </c>
    </row>
    <row r="45" spans="1:35" x14ac:dyDescent="0.25">
      <c r="A45" s="4" t="s">
        <v>36</v>
      </c>
      <c r="B45" s="109">
        <v>0</v>
      </c>
      <c r="C45" s="110">
        <v>0</v>
      </c>
      <c r="D45" s="110">
        <v>0</v>
      </c>
      <c r="E45" s="110">
        <v>30539.46</v>
      </c>
      <c r="F45" s="110">
        <v>0</v>
      </c>
      <c r="G45" s="111">
        <v>30539.46</v>
      </c>
      <c r="H45" s="17">
        <v>0</v>
      </c>
      <c r="I45" s="18">
        <v>0</v>
      </c>
      <c r="J45" s="18">
        <v>0</v>
      </c>
      <c r="K45" s="18">
        <v>0</v>
      </c>
      <c r="L45" s="18">
        <v>0</v>
      </c>
      <c r="M45" s="18">
        <v>0</v>
      </c>
      <c r="N45" s="13">
        <v>0</v>
      </c>
      <c r="O45" s="17">
        <v>0</v>
      </c>
      <c r="P45" s="18">
        <v>0</v>
      </c>
      <c r="Q45" s="18">
        <v>0</v>
      </c>
      <c r="R45" s="18">
        <v>0</v>
      </c>
      <c r="S45" s="18">
        <v>0</v>
      </c>
      <c r="T45" s="18">
        <v>0</v>
      </c>
      <c r="U45" s="13">
        <v>0</v>
      </c>
      <c r="V45" s="17">
        <v>0</v>
      </c>
      <c r="W45" s="18">
        <v>0</v>
      </c>
      <c r="X45" s="18">
        <v>0</v>
      </c>
      <c r="Y45" s="18">
        <v>0</v>
      </c>
      <c r="Z45" s="18">
        <v>30539.46</v>
      </c>
      <c r="AA45" s="18">
        <v>0</v>
      </c>
      <c r="AB45" s="13">
        <v>30539.46</v>
      </c>
      <c r="AC45" s="17">
        <v>0</v>
      </c>
      <c r="AD45" s="18">
        <v>0</v>
      </c>
      <c r="AE45" s="18">
        <v>0</v>
      </c>
      <c r="AF45" s="18">
        <v>0</v>
      </c>
      <c r="AG45" s="18">
        <v>0</v>
      </c>
      <c r="AH45" s="18">
        <v>0</v>
      </c>
      <c r="AI45" s="13">
        <v>0</v>
      </c>
    </row>
    <row r="46" spans="1:35" x14ac:dyDescent="0.25">
      <c r="A46" s="4" t="s">
        <v>37</v>
      </c>
      <c r="B46" s="109">
        <v>0</v>
      </c>
      <c r="C46" s="110">
        <v>0</v>
      </c>
      <c r="D46" s="110">
        <v>0</v>
      </c>
      <c r="E46" s="110">
        <v>17663.580000000002</v>
      </c>
      <c r="F46" s="110">
        <v>0</v>
      </c>
      <c r="G46" s="111">
        <v>17663.580000000002</v>
      </c>
      <c r="H46" s="17" t="s">
        <v>284</v>
      </c>
      <c r="I46" s="18">
        <v>0</v>
      </c>
      <c r="J46" s="18">
        <v>0</v>
      </c>
      <c r="K46" s="18">
        <v>0</v>
      </c>
      <c r="L46" s="18">
        <v>17663.580000000002</v>
      </c>
      <c r="M46" s="18">
        <v>0</v>
      </c>
      <c r="N46" s="13">
        <v>17663.580000000002</v>
      </c>
      <c r="O46" s="17">
        <v>0</v>
      </c>
      <c r="P46" s="18">
        <v>0</v>
      </c>
      <c r="Q46" s="18">
        <v>0</v>
      </c>
      <c r="R46" s="18">
        <v>0</v>
      </c>
      <c r="S46" s="18">
        <v>0</v>
      </c>
      <c r="T46" s="18">
        <v>0</v>
      </c>
      <c r="U46" s="13">
        <v>0</v>
      </c>
      <c r="V46" s="17">
        <v>0</v>
      </c>
      <c r="W46" s="18">
        <v>0</v>
      </c>
      <c r="X46" s="18">
        <v>0</v>
      </c>
      <c r="Y46" s="18">
        <v>0</v>
      </c>
      <c r="Z46" s="18">
        <v>0</v>
      </c>
      <c r="AA46" s="18">
        <v>0</v>
      </c>
      <c r="AB46" s="13">
        <v>0</v>
      </c>
      <c r="AC46" s="17">
        <v>0</v>
      </c>
      <c r="AD46" s="18">
        <v>0</v>
      </c>
      <c r="AE46" s="18">
        <v>0</v>
      </c>
      <c r="AF46" s="18">
        <v>0</v>
      </c>
      <c r="AG46" s="18">
        <v>0</v>
      </c>
      <c r="AH46" s="18">
        <v>0</v>
      </c>
      <c r="AI46" s="13">
        <v>0</v>
      </c>
    </row>
    <row r="47" spans="1:35" x14ac:dyDescent="0.25">
      <c r="A47" s="4" t="s">
        <v>38</v>
      </c>
      <c r="B47" s="109">
        <v>0</v>
      </c>
      <c r="C47" s="110">
        <v>0</v>
      </c>
      <c r="D47" s="110">
        <v>0</v>
      </c>
      <c r="E47" s="110">
        <v>0</v>
      </c>
      <c r="F47" s="110">
        <v>0</v>
      </c>
      <c r="G47" s="111">
        <v>0</v>
      </c>
      <c r="H47" s="17">
        <v>0</v>
      </c>
      <c r="I47" s="18">
        <v>0</v>
      </c>
      <c r="J47" s="18">
        <v>0</v>
      </c>
      <c r="K47" s="18">
        <v>0</v>
      </c>
      <c r="L47" s="18">
        <v>0</v>
      </c>
      <c r="M47" s="18">
        <v>0</v>
      </c>
      <c r="N47" s="13">
        <v>0</v>
      </c>
      <c r="O47" s="17">
        <v>0</v>
      </c>
      <c r="P47" s="18">
        <v>0</v>
      </c>
      <c r="Q47" s="18">
        <v>0</v>
      </c>
      <c r="R47" s="18">
        <v>0</v>
      </c>
      <c r="S47" s="18">
        <v>0</v>
      </c>
      <c r="T47" s="18">
        <v>0</v>
      </c>
      <c r="U47" s="13">
        <v>0</v>
      </c>
      <c r="V47" s="17">
        <v>0</v>
      </c>
      <c r="W47" s="18">
        <v>0</v>
      </c>
      <c r="X47" s="18">
        <v>0</v>
      </c>
      <c r="Y47" s="18">
        <v>0</v>
      </c>
      <c r="Z47" s="18">
        <v>0</v>
      </c>
      <c r="AA47" s="18">
        <v>0</v>
      </c>
      <c r="AB47" s="13">
        <v>0</v>
      </c>
      <c r="AC47" s="17">
        <v>0</v>
      </c>
      <c r="AD47" s="18">
        <v>0</v>
      </c>
      <c r="AE47" s="18">
        <v>0</v>
      </c>
      <c r="AF47" s="18">
        <v>0</v>
      </c>
      <c r="AG47" s="18">
        <v>0</v>
      </c>
      <c r="AH47" s="18">
        <v>0</v>
      </c>
      <c r="AI47" s="13">
        <v>0</v>
      </c>
    </row>
    <row r="48" spans="1:35" x14ac:dyDescent="0.25">
      <c r="A48" s="4" t="s">
        <v>39</v>
      </c>
      <c r="B48" s="109">
        <v>0</v>
      </c>
      <c r="C48" s="110">
        <v>0</v>
      </c>
      <c r="D48" s="110">
        <v>0</v>
      </c>
      <c r="E48" s="110">
        <v>0</v>
      </c>
      <c r="F48" s="110">
        <v>0</v>
      </c>
      <c r="G48" s="111">
        <v>0</v>
      </c>
      <c r="H48" s="17">
        <v>0</v>
      </c>
      <c r="I48" s="18">
        <v>0</v>
      </c>
      <c r="J48" s="18">
        <v>0</v>
      </c>
      <c r="K48" s="18">
        <v>0</v>
      </c>
      <c r="L48" s="18">
        <v>0</v>
      </c>
      <c r="M48" s="18">
        <v>0</v>
      </c>
      <c r="N48" s="13">
        <v>0</v>
      </c>
      <c r="O48" s="17">
        <v>0</v>
      </c>
      <c r="P48" s="18">
        <v>0</v>
      </c>
      <c r="Q48" s="18">
        <v>0</v>
      </c>
      <c r="R48" s="18">
        <v>0</v>
      </c>
      <c r="S48" s="18">
        <v>0</v>
      </c>
      <c r="T48" s="18">
        <v>0</v>
      </c>
      <c r="U48" s="13">
        <v>0</v>
      </c>
      <c r="V48" s="17">
        <v>0</v>
      </c>
      <c r="W48" s="18">
        <v>0</v>
      </c>
      <c r="X48" s="18">
        <v>0</v>
      </c>
      <c r="Y48" s="18">
        <v>0</v>
      </c>
      <c r="Z48" s="18">
        <v>0</v>
      </c>
      <c r="AA48" s="18">
        <v>0</v>
      </c>
      <c r="AB48" s="13">
        <v>0</v>
      </c>
      <c r="AC48" s="17">
        <v>0</v>
      </c>
      <c r="AD48" s="18">
        <v>0</v>
      </c>
      <c r="AE48" s="18">
        <v>0</v>
      </c>
      <c r="AF48" s="18">
        <v>0</v>
      </c>
      <c r="AG48" s="18">
        <v>0</v>
      </c>
      <c r="AH48" s="18">
        <v>0</v>
      </c>
      <c r="AI48" s="13">
        <v>0</v>
      </c>
    </row>
    <row r="49" spans="1:35" x14ac:dyDescent="0.25">
      <c r="A49" s="4" t="s">
        <v>40</v>
      </c>
      <c r="B49" s="109">
        <v>0</v>
      </c>
      <c r="C49" s="110">
        <v>0</v>
      </c>
      <c r="D49" s="110">
        <v>0</v>
      </c>
      <c r="E49" s="110">
        <v>0</v>
      </c>
      <c r="F49" s="110">
        <v>0</v>
      </c>
      <c r="G49" s="111">
        <v>0</v>
      </c>
      <c r="H49" s="17">
        <v>0</v>
      </c>
      <c r="I49" s="18">
        <v>0</v>
      </c>
      <c r="J49" s="18">
        <v>0</v>
      </c>
      <c r="K49" s="18">
        <v>0</v>
      </c>
      <c r="L49" s="18">
        <v>0</v>
      </c>
      <c r="M49" s="18">
        <v>0</v>
      </c>
      <c r="N49" s="13">
        <v>0</v>
      </c>
      <c r="O49" s="17">
        <v>0</v>
      </c>
      <c r="P49" s="18">
        <v>0</v>
      </c>
      <c r="Q49" s="18">
        <v>0</v>
      </c>
      <c r="R49" s="18">
        <v>0</v>
      </c>
      <c r="S49" s="18">
        <v>0</v>
      </c>
      <c r="T49" s="18">
        <v>0</v>
      </c>
      <c r="U49" s="13">
        <v>0</v>
      </c>
      <c r="V49" s="17">
        <v>0</v>
      </c>
      <c r="W49" s="18">
        <v>0</v>
      </c>
      <c r="X49" s="18">
        <v>0</v>
      </c>
      <c r="Y49" s="18">
        <v>0</v>
      </c>
      <c r="Z49" s="18">
        <v>0</v>
      </c>
      <c r="AA49" s="18">
        <v>0</v>
      </c>
      <c r="AB49" s="13">
        <v>0</v>
      </c>
      <c r="AC49" s="17">
        <v>0</v>
      </c>
      <c r="AD49" s="18">
        <v>0</v>
      </c>
      <c r="AE49" s="18">
        <v>0</v>
      </c>
      <c r="AF49" s="18">
        <v>0</v>
      </c>
      <c r="AG49" s="18">
        <v>0</v>
      </c>
      <c r="AH49" s="18">
        <v>0</v>
      </c>
      <c r="AI49" s="13">
        <v>0</v>
      </c>
    </row>
    <row r="50" spans="1:35" x14ac:dyDescent="0.25">
      <c r="A50" s="4" t="s">
        <v>41</v>
      </c>
      <c r="B50" s="109">
        <v>0</v>
      </c>
      <c r="C50" s="110">
        <v>0</v>
      </c>
      <c r="D50" s="110">
        <v>0</v>
      </c>
      <c r="E50" s="110">
        <v>0</v>
      </c>
      <c r="F50" s="110">
        <v>0</v>
      </c>
      <c r="G50" s="111">
        <v>0</v>
      </c>
      <c r="H50" s="17">
        <v>0</v>
      </c>
      <c r="I50" s="18">
        <v>0</v>
      </c>
      <c r="J50" s="18">
        <v>0</v>
      </c>
      <c r="K50" s="18">
        <v>0</v>
      </c>
      <c r="L50" s="18">
        <v>0</v>
      </c>
      <c r="M50" s="18">
        <v>0</v>
      </c>
      <c r="N50" s="13">
        <v>0</v>
      </c>
      <c r="O50" s="17">
        <v>0</v>
      </c>
      <c r="P50" s="18">
        <v>0</v>
      </c>
      <c r="Q50" s="18">
        <v>0</v>
      </c>
      <c r="R50" s="18">
        <v>0</v>
      </c>
      <c r="S50" s="18">
        <v>0</v>
      </c>
      <c r="T50" s="18">
        <v>0</v>
      </c>
      <c r="U50" s="13">
        <v>0</v>
      </c>
      <c r="V50" s="17">
        <v>0</v>
      </c>
      <c r="W50" s="18">
        <v>0</v>
      </c>
      <c r="X50" s="18">
        <v>0</v>
      </c>
      <c r="Y50" s="18">
        <v>0</v>
      </c>
      <c r="Z50" s="18">
        <v>0</v>
      </c>
      <c r="AA50" s="18">
        <v>0</v>
      </c>
      <c r="AB50" s="13">
        <v>0</v>
      </c>
      <c r="AC50" s="17">
        <v>0</v>
      </c>
      <c r="AD50" s="18">
        <v>0</v>
      </c>
      <c r="AE50" s="18">
        <v>0</v>
      </c>
      <c r="AF50" s="18">
        <v>0</v>
      </c>
      <c r="AG50" s="18">
        <v>0</v>
      </c>
      <c r="AH50" s="18">
        <v>0</v>
      </c>
      <c r="AI50" s="13">
        <v>0</v>
      </c>
    </row>
    <row r="51" spans="1:35" x14ac:dyDescent="0.25">
      <c r="A51" s="4" t="s">
        <v>42</v>
      </c>
      <c r="B51" s="109">
        <v>0</v>
      </c>
      <c r="C51" s="110">
        <v>0</v>
      </c>
      <c r="D51" s="110">
        <v>0</v>
      </c>
      <c r="E51" s="110">
        <v>0</v>
      </c>
      <c r="F51" s="110">
        <v>0</v>
      </c>
      <c r="G51" s="111">
        <v>0</v>
      </c>
      <c r="H51" s="17">
        <v>0</v>
      </c>
      <c r="I51" s="18">
        <v>0</v>
      </c>
      <c r="J51" s="18">
        <v>0</v>
      </c>
      <c r="K51" s="18">
        <v>0</v>
      </c>
      <c r="L51" s="18">
        <v>0</v>
      </c>
      <c r="M51" s="18">
        <v>0</v>
      </c>
      <c r="N51" s="13">
        <v>0</v>
      </c>
      <c r="O51" s="17">
        <v>0</v>
      </c>
      <c r="P51" s="18">
        <v>0</v>
      </c>
      <c r="Q51" s="18">
        <v>0</v>
      </c>
      <c r="R51" s="18">
        <v>0</v>
      </c>
      <c r="S51" s="18">
        <v>0</v>
      </c>
      <c r="T51" s="18">
        <v>0</v>
      </c>
      <c r="U51" s="13">
        <v>0</v>
      </c>
      <c r="V51" s="17">
        <v>0</v>
      </c>
      <c r="W51" s="18">
        <v>0</v>
      </c>
      <c r="X51" s="18">
        <v>0</v>
      </c>
      <c r="Y51" s="18">
        <v>0</v>
      </c>
      <c r="Z51" s="18">
        <v>0</v>
      </c>
      <c r="AA51" s="18">
        <v>0</v>
      </c>
      <c r="AB51" s="13">
        <v>0</v>
      </c>
      <c r="AC51" s="17">
        <v>0</v>
      </c>
      <c r="AD51" s="18">
        <v>0</v>
      </c>
      <c r="AE51" s="18">
        <v>0</v>
      </c>
      <c r="AF51" s="18">
        <v>0</v>
      </c>
      <c r="AG51" s="18">
        <v>0</v>
      </c>
      <c r="AH51" s="18">
        <v>0</v>
      </c>
      <c r="AI51" s="13">
        <v>0</v>
      </c>
    </row>
    <row r="52" spans="1:35" x14ac:dyDescent="0.25">
      <c r="A52" s="4" t="s">
        <v>43</v>
      </c>
      <c r="B52" s="109">
        <v>0</v>
      </c>
      <c r="C52" s="110">
        <v>0</v>
      </c>
      <c r="D52" s="110">
        <v>0</v>
      </c>
      <c r="E52" s="110">
        <v>0</v>
      </c>
      <c r="F52" s="110">
        <v>0</v>
      </c>
      <c r="G52" s="111">
        <v>0</v>
      </c>
      <c r="H52" s="17">
        <v>0</v>
      </c>
      <c r="I52" s="18">
        <v>0</v>
      </c>
      <c r="J52" s="18">
        <v>0</v>
      </c>
      <c r="K52" s="18">
        <v>0</v>
      </c>
      <c r="L52" s="18">
        <v>0</v>
      </c>
      <c r="M52" s="18">
        <v>0</v>
      </c>
      <c r="N52" s="13">
        <v>0</v>
      </c>
      <c r="O52" s="17">
        <v>0</v>
      </c>
      <c r="P52" s="18">
        <v>0</v>
      </c>
      <c r="Q52" s="18">
        <v>0</v>
      </c>
      <c r="R52" s="18">
        <v>0</v>
      </c>
      <c r="S52" s="18">
        <v>0</v>
      </c>
      <c r="T52" s="18">
        <v>0</v>
      </c>
      <c r="U52" s="13">
        <v>0</v>
      </c>
      <c r="V52" s="17">
        <v>0</v>
      </c>
      <c r="W52" s="18">
        <v>0</v>
      </c>
      <c r="X52" s="18">
        <v>0</v>
      </c>
      <c r="Y52" s="18">
        <v>0</v>
      </c>
      <c r="Z52" s="18">
        <v>0</v>
      </c>
      <c r="AA52" s="18">
        <v>0</v>
      </c>
      <c r="AB52" s="13">
        <v>0</v>
      </c>
      <c r="AC52" s="17">
        <v>0</v>
      </c>
      <c r="AD52" s="18">
        <v>0</v>
      </c>
      <c r="AE52" s="18">
        <v>0</v>
      </c>
      <c r="AF52" s="18">
        <v>0</v>
      </c>
      <c r="AG52" s="18">
        <v>0</v>
      </c>
      <c r="AH52" s="18">
        <v>0</v>
      </c>
      <c r="AI52" s="13">
        <v>0</v>
      </c>
    </row>
    <row r="53" spans="1:35" x14ac:dyDescent="0.25">
      <c r="A53" s="4" t="s">
        <v>44</v>
      </c>
      <c r="B53" s="109">
        <v>0</v>
      </c>
      <c r="C53" s="110">
        <v>0</v>
      </c>
      <c r="D53" s="110">
        <v>0</v>
      </c>
      <c r="E53" s="110">
        <v>0</v>
      </c>
      <c r="F53" s="110">
        <v>0</v>
      </c>
      <c r="G53" s="111">
        <v>0</v>
      </c>
      <c r="H53" s="17">
        <v>0</v>
      </c>
      <c r="I53" s="18">
        <v>0</v>
      </c>
      <c r="J53" s="18">
        <v>0</v>
      </c>
      <c r="K53" s="18">
        <v>0</v>
      </c>
      <c r="L53" s="18">
        <v>0</v>
      </c>
      <c r="M53" s="18">
        <v>0</v>
      </c>
      <c r="N53" s="13">
        <v>0</v>
      </c>
      <c r="O53" s="17">
        <v>0</v>
      </c>
      <c r="P53" s="18">
        <v>0</v>
      </c>
      <c r="Q53" s="18">
        <v>0</v>
      </c>
      <c r="R53" s="18">
        <v>0</v>
      </c>
      <c r="S53" s="18">
        <v>0</v>
      </c>
      <c r="T53" s="18">
        <v>0</v>
      </c>
      <c r="U53" s="13">
        <v>0</v>
      </c>
      <c r="V53" s="17">
        <v>0</v>
      </c>
      <c r="W53" s="18">
        <v>0</v>
      </c>
      <c r="X53" s="18">
        <v>0</v>
      </c>
      <c r="Y53" s="18">
        <v>0</v>
      </c>
      <c r="Z53" s="18">
        <v>0</v>
      </c>
      <c r="AA53" s="18">
        <v>0</v>
      </c>
      <c r="AB53" s="13">
        <v>0</v>
      </c>
      <c r="AC53" s="17">
        <v>0</v>
      </c>
      <c r="AD53" s="18">
        <v>0</v>
      </c>
      <c r="AE53" s="18">
        <v>0</v>
      </c>
      <c r="AF53" s="18">
        <v>0</v>
      </c>
      <c r="AG53" s="18">
        <v>0</v>
      </c>
      <c r="AH53" s="18">
        <v>0</v>
      </c>
      <c r="AI53" s="13">
        <v>0</v>
      </c>
    </row>
    <row r="54" spans="1:35" x14ac:dyDescent="0.25">
      <c r="A54" s="4" t="s">
        <v>45</v>
      </c>
      <c r="B54" s="109">
        <v>0</v>
      </c>
      <c r="C54" s="110">
        <v>0</v>
      </c>
      <c r="D54" s="110">
        <v>0</v>
      </c>
      <c r="E54" s="110">
        <v>0</v>
      </c>
      <c r="F54" s="110">
        <v>0</v>
      </c>
      <c r="G54" s="111">
        <v>0</v>
      </c>
      <c r="H54" s="17">
        <v>0</v>
      </c>
      <c r="I54" s="18">
        <v>0</v>
      </c>
      <c r="J54" s="18">
        <v>0</v>
      </c>
      <c r="K54" s="18">
        <v>0</v>
      </c>
      <c r="L54" s="18">
        <v>0</v>
      </c>
      <c r="M54" s="18">
        <v>0</v>
      </c>
      <c r="N54" s="13">
        <v>0</v>
      </c>
      <c r="O54" s="17">
        <v>0</v>
      </c>
      <c r="P54" s="18">
        <v>0</v>
      </c>
      <c r="Q54" s="18">
        <v>0</v>
      </c>
      <c r="R54" s="18">
        <v>0</v>
      </c>
      <c r="S54" s="18">
        <v>0</v>
      </c>
      <c r="T54" s="18">
        <v>0</v>
      </c>
      <c r="U54" s="13">
        <v>0</v>
      </c>
      <c r="V54" s="17">
        <v>0</v>
      </c>
      <c r="W54" s="18">
        <v>0</v>
      </c>
      <c r="X54" s="18">
        <v>0</v>
      </c>
      <c r="Y54" s="18">
        <v>0</v>
      </c>
      <c r="Z54" s="18">
        <v>0</v>
      </c>
      <c r="AA54" s="18">
        <v>0</v>
      </c>
      <c r="AB54" s="13">
        <v>0</v>
      </c>
      <c r="AC54" s="17">
        <v>0</v>
      </c>
      <c r="AD54" s="18">
        <v>0</v>
      </c>
      <c r="AE54" s="18">
        <v>0</v>
      </c>
      <c r="AF54" s="18">
        <v>0</v>
      </c>
      <c r="AG54" s="18">
        <v>0</v>
      </c>
      <c r="AH54" s="18">
        <v>0</v>
      </c>
      <c r="AI54" s="13">
        <v>0</v>
      </c>
    </row>
    <row r="55" spans="1:35" x14ac:dyDescent="0.25">
      <c r="A55" s="4" t="s">
        <v>46</v>
      </c>
      <c r="B55" s="109">
        <v>0</v>
      </c>
      <c r="C55" s="110">
        <v>0</v>
      </c>
      <c r="D55" s="110">
        <v>0</v>
      </c>
      <c r="E55" s="110">
        <v>0</v>
      </c>
      <c r="F55" s="110">
        <v>0</v>
      </c>
      <c r="G55" s="111">
        <v>0</v>
      </c>
      <c r="H55" s="17">
        <v>0</v>
      </c>
      <c r="I55" s="18">
        <v>0</v>
      </c>
      <c r="J55" s="18">
        <v>0</v>
      </c>
      <c r="K55" s="18">
        <v>0</v>
      </c>
      <c r="L55" s="18">
        <v>0</v>
      </c>
      <c r="M55" s="18">
        <v>0</v>
      </c>
      <c r="N55" s="13">
        <v>0</v>
      </c>
      <c r="O55" s="17">
        <v>0</v>
      </c>
      <c r="P55" s="18">
        <v>0</v>
      </c>
      <c r="Q55" s="18">
        <v>0</v>
      </c>
      <c r="R55" s="18">
        <v>0</v>
      </c>
      <c r="S55" s="18">
        <v>0</v>
      </c>
      <c r="T55" s="18">
        <v>0</v>
      </c>
      <c r="U55" s="13">
        <v>0</v>
      </c>
      <c r="V55" s="17">
        <v>0</v>
      </c>
      <c r="W55" s="18">
        <v>0</v>
      </c>
      <c r="X55" s="18">
        <v>0</v>
      </c>
      <c r="Y55" s="18">
        <v>0</v>
      </c>
      <c r="Z55" s="18">
        <v>0</v>
      </c>
      <c r="AA55" s="18">
        <v>0</v>
      </c>
      <c r="AB55" s="13">
        <v>0</v>
      </c>
      <c r="AC55" s="17">
        <v>0</v>
      </c>
      <c r="AD55" s="18">
        <v>0</v>
      </c>
      <c r="AE55" s="18">
        <v>0</v>
      </c>
      <c r="AF55" s="18">
        <v>0</v>
      </c>
      <c r="AG55" s="18">
        <v>0</v>
      </c>
      <c r="AH55" s="18">
        <v>0</v>
      </c>
      <c r="AI55" s="13">
        <v>0</v>
      </c>
    </row>
    <row r="56" spans="1:35" x14ac:dyDescent="0.25">
      <c r="A56" s="4" t="s">
        <v>47</v>
      </c>
      <c r="B56" s="109">
        <v>0</v>
      </c>
      <c r="C56" s="110">
        <v>0</v>
      </c>
      <c r="D56" s="110">
        <v>0</v>
      </c>
      <c r="E56" s="110">
        <v>0</v>
      </c>
      <c r="F56" s="110">
        <v>0</v>
      </c>
      <c r="G56" s="111">
        <v>0</v>
      </c>
      <c r="H56" s="17">
        <v>0</v>
      </c>
      <c r="I56" s="18">
        <v>0</v>
      </c>
      <c r="J56" s="18">
        <v>0</v>
      </c>
      <c r="K56" s="18">
        <v>0</v>
      </c>
      <c r="L56" s="18">
        <v>0</v>
      </c>
      <c r="M56" s="18">
        <v>0</v>
      </c>
      <c r="N56" s="13">
        <v>0</v>
      </c>
      <c r="O56" s="17">
        <v>0</v>
      </c>
      <c r="P56" s="18">
        <v>0</v>
      </c>
      <c r="Q56" s="18">
        <v>0</v>
      </c>
      <c r="R56" s="18">
        <v>0</v>
      </c>
      <c r="S56" s="18">
        <v>0</v>
      </c>
      <c r="T56" s="18">
        <v>0</v>
      </c>
      <c r="U56" s="13">
        <v>0</v>
      </c>
      <c r="V56" s="17">
        <v>0</v>
      </c>
      <c r="W56" s="18">
        <v>0</v>
      </c>
      <c r="X56" s="18">
        <v>0</v>
      </c>
      <c r="Y56" s="18">
        <v>0</v>
      </c>
      <c r="Z56" s="18">
        <v>0</v>
      </c>
      <c r="AA56" s="18">
        <v>0</v>
      </c>
      <c r="AB56" s="13">
        <v>0</v>
      </c>
      <c r="AC56" s="17">
        <v>0</v>
      </c>
      <c r="AD56" s="18">
        <v>0</v>
      </c>
      <c r="AE56" s="18">
        <v>0</v>
      </c>
      <c r="AF56" s="18">
        <v>0</v>
      </c>
      <c r="AG56" s="18">
        <v>0</v>
      </c>
      <c r="AH56" s="18">
        <v>0</v>
      </c>
      <c r="AI56" s="13">
        <v>0</v>
      </c>
    </row>
    <row r="57" spans="1:35" x14ac:dyDescent="0.25">
      <c r="A57" s="4" t="s">
        <v>48</v>
      </c>
      <c r="B57" s="109">
        <v>0</v>
      </c>
      <c r="C57" s="110">
        <v>0</v>
      </c>
      <c r="D57" s="110">
        <v>0</v>
      </c>
      <c r="E57" s="110">
        <v>0</v>
      </c>
      <c r="F57" s="110">
        <v>0</v>
      </c>
      <c r="G57" s="111">
        <v>0</v>
      </c>
      <c r="H57" s="17">
        <v>0</v>
      </c>
      <c r="I57" s="18">
        <v>0</v>
      </c>
      <c r="J57" s="18">
        <v>0</v>
      </c>
      <c r="K57" s="18">
        <v>0</v>
      </c>
      <c r="L57" s="18">
        <v>0</v>
      </c>
      <c r="M57" s="18">
        <v>0</v>
      </c>
      <c r="N57" s="13">
        <v>0</v>
      </c>
      <c r="O57" s="17">
        <v>0</v>
      </c>
      <c r="P57" s="18">
        <v>0</v>
      </c>
      <c r="Q57" s="18">
        <v>0</v>
      </c>
      <c r="R57" s="18">
        <v>0</v>
      </c>
      <c r="S57" s="18">
        <v>0</v>
      </c>
      <c r="T57" s="18">
        <v>0</v>
      </c>
      <c r="U57" s="13">
        <v>0</v>
      </c>
      <c r="V57" s="17">
        <v>0</v>
      </c>
      <c r="W57" s="18">
        <v>0</v>
      </c>
      <c r="X57" s="18">
        <v>0</v>
      </c>
      <c r="Y57" s="18">
        <v>0</v>
      </c>
      <c r="Z57" s="18">
        <v>0</v>
      </c>
      <c r="AA57" s="18">
        <v>0</v>
      </c>
      <c r="AB57" s="13">
        <v>0</v>
      </c>
      <c r="AC57" s="17">
        <v>0</v>
      </c>
      <c r="AD57" s="18">
        <v>0</v>
      </c>
      <c r="AE57" s="18">
        <v>0</v>
      </c>
      <c r="AF57" s="18">
        <v>0</v>
      </c>
      <c r="AG57" s="18">
        <v>0</v>
      </c>
      <c r="AH57" s="18">
        <v>0</v>
      </c>
      <c r="AI57" s="13">
        <v>0</v>
      </c>
    </row>
    <row r="58" spans="1:35" x14ac:dyDescent="0.25">
      <c r="A58" s="4" t="s">
        <v>49</v>
      </c>
      <c r="B58" s="109">
        <v>0</v>
      </c>
      <c r="C58" s="110">
        <v>0</v>
      </c>
      <c r="D58" s="110">
        <v>0</v>
      </c>
      <c r="E58" s="110">
        <v>0</v>
      </c>
      <c r="F58" s="110">
        <v>0</v>
      </c>
      <c r="G58" s="111">
        <v>0</v>
      </c>
      <c r="H58" s="17" t="s">
        <v>285</v>
      </c>
      <c r="I58" s="18">
        <v>0</v>
      </c>
      <c r="J58" s="18">
        <v>0</v>
      </c>
      <c r="K58" s="18">
        <v>0</v>
      </c>
      <c r="L58" s="18">
        <v>0</v>
      </c>
      <c r="M58" s="18">
        <v>0</v>
      </c>
      <c r="N58" s="13">
        <v>0</v>
      </c>
      <c r="O58" s="17" t="s">
        <v>286</v>
      </c>
      <c r="P58" s="18">
        <v>0</v>
      </c>
      <c r="Q58" s="18">
        <v>0</v>
      </c>
      <c r="R58" s="18">
        <v>0</v>
      </c>
      <c r="S58" s="18">
        <v>0</v>
      </c>
      <c r="T58" s="18">
        <v>0</v>
      </c>
      <c r="U58" s="13">
        <v>0</v>
      </c>
      <c r="V58" s="17">
        <v>0</v>
      </c>
      <c r="W58" s="18">
        <v>0</v>
      </c>
      <c r="X58" s="18">
        <v>0</v>
      </c>
      <c r="Y58" s="18">
        <v>0</v>
      </c>
      <c r="Z58" s="18">
        <v>0</v>
      </c>
      <c r="AA58" s="18">
        <v>0</v>
      </c>
      <c r="AB58" s="13">
        <v>0</v>
      </c>
      <c r="AC58" s="17">
        <v>0</v>
      </c>
      <c r="AD58" s="18">
        <v>0</v>
      </c>
      <c r="AE58" s="18">
        <v>0</v>
      </c>
      <c r="AF58" s="18">
        <v>0</v>
      </c>
      <c r="AG58" s="18">
        <v>0</v>
      </c>
      <c r="AH58" s="18">
        <v>0</v>
      </c>
      <c r="AI58" s="13">
        <v>0</v>
      </c>
    </row>
    <row r="59" spans="1:35" x14ac:dyDescent="0.25">
      <c r="A59" s="4" t="s">
        <v>50</v>
      </c>
      <c r="B59" s="109">
        <v>0</v>
      </c>
      <c r="C59" s="110">
        <v>0</v>
      </c>
      <c r="D59" s="110">
        <v>0</v>
      </c>
      <c r="E59" s="110">
        <v>0</v>
      </c>
      <c r="F59" s="110">
        <v>0</v>
      </c>
      <c r="G59" s="111">
        <v>0</v>
      </c>
      <c r="H59" s="17">
        <v>0</v>
      </c>
      <c r="I59" s="18">
        <v>0</v>
      </c>
      <c r="J59" s="18">
        <v>0</v>
      </c>
      <c r="K59" s="18">
        <v>0</v>
      </c>
      <c r="L59" s="18">
        <v>0</v>
      </c>
      <c r="M59" s="18">
        <v>0</v>
      </c>
      <c r="N59" s="13">
        <v>0</v>
      </c>
      <c r="O59" s="17">
        <v>0</v>
      </c>
      <c r="P59" s="18">
        <v>0</v>
      </c>
      <c r="Q59" s="18">
        <v>0</v>
      </c>
      <c r="R59" s="18">
        <v>0</v>
      </c>
      <c r="S59" s="18">
        <v>0</v>
      </c>
      <c r="T59" s="18">
        <v>0</v>
      </c>
      <c r="U59" s="13">
        <v>0</v>
      </c>
      <c r="V59" s="17">
        <v>0</v>
      </c>
      <c r="W59" s="18">
        <v>0</v>
      </c>
      <c r="X59" s="18">
        <v>0</v>
      </c>
      <c r="Y59" s="18">
        <v>0</v>
      </c>
      <c r="Z59" s="18">
        <v>0</v>
      </c>
      <c r="AA59" s="18">
        <v>0</v>
      </c>
      <c r="AB59" s="13">
        <v>0</v>
      </c>
      <c r="AC59" s="17">
        <v>0</v>
      </c>
      <c r="AD59" s="18">
        <v>0</v>
      </c>
      <c r="AE59" s="18">
        <v>0</v>
      </c>
      <c r="AF59" s="18">
        <v>0</v>
      </c>
      <c r="AG59" s="18">
        <v>0</v>
      </c>
      <c r="AH59" s="18">
        <v>0</v>
      </c>
      <c r="AI59" s="13">
        <v>0</v>
      </c>
    </row>
    <row r="60" spans="1:35" x14ac:dyDescent="0.25">
      <c r="A60" s="4" t="s">
        <v>51</v>
      </c>
      <c r="B60" s="109">
        <v>0</v>
      </c>
      <c r="C60" s="110">
        <v>0</v>
      </c>
      <c r="D60" s="110">
        <v>0</v>
      </c>
      <c r="E60" s="110">
        <v>0</v>
      </c>
      <c r="F60" s="110">
        <v>0</v>
      </c>
      <c r="G60" s="111">
        <v>0</v>
      </c>
      <c r="H60" s="17">
        <v>0</v>
      </c>
      <c r="I60" s="18">
        <v>0</v>
      </c>
      <c r="J60" s="18">
        <v>0</v>
      </c>
      <c r="K60" s="18">
        <v>0</v>
      </c>
      <c r="L60" s="18">
        <v>0</v>
      </c>
      <c r="M60" s="18">
        <v>0</v>
      </c>
      <c r="N60" s="13">
        <v>0</v>
      </c>
      <c r="O60" s="17">
        <v>0</v>
      </c>
      <c r="P60" s="18">
        <v>0</v>
      </c>
      <c r="Q60" s="18">
        <v>0</v>
      </c>
      <c r="R60" s="18">
        <v>0</v>
      </c>
      <c r="S60" s="18">
        <v>0</v>
      </c>
      <c r="T60" s="18">
        <v>0</v>
      </c>
      <c r="U60" s="13">
        <v>0</v>
      </c>
      <c r="V60" s="17">
        <v>0</v>
      </c>
      <c r="W60" s="18">
        <v>0</v>
      </c>
      <c r="X60" s="18">
        <v>0</v>
      </c>
      <c r="Y60" s="18">
        <v>0</v>
      </c>
      <c r="Z60" s="18">
        <v>0</v>
      </c>
      <c r="AA60" s="18">
        <v>0</v>
      </c>
      <c r="AB60" s="13">
        <v>0</v>
      </c>
      <c r="AC60" s="17">
        <v>0</v>
      </c>
      <c r="AD60" s="18">
        <v>0</v>
      </c>
      <c r="AE60" s="18">
        <v>0</v>
      </c>
      <c r="AF60" s="18">
        <v>0</v>
      </c>
      <c r="AG60" s="18">
        <v>0</v>
      </c>
      <c r="AH60" s="18">
        <v>0</v>
      </c>
      <c r="AI60" s="13">
        <v>0</v>
      </c>
    </row>
    <row r="61" spans="1:35" x14ac:dyDescent="0.25">
      <c r="A61" s="4" t="s">
        <v>52</v>
      </c>
      <c r="B61" s="109">
        <v>0</v>
      </c>
      <c r="C61" s="110">
        <v>0</v>
      </c>
      <c r="D61" s="110">
        <v>0</v>
      </c>
      <c r="E61" s="110">
        <v>0</v>
      </c>
      <c r="F61" s="110">
        <v>0</v>
      </c>
      <c r="G61" s="111">
        <v>0</v>
      </c>
      <c r="H61" s="17">
        <v>0</v>
      </c>
      <c r="I61" s="18">
        <v>0</v>
      </c>
      <c r="J61" s="18">
        <v>0</v>
      </c>
      <c r="K61" s="18">
        <v>0</v>
      </c>
      <c r="L61" s="18">
        <v>0</v>
      </c>
      <c r="M61" s="18">
        <v>0</v>
      </c>
      <c r="N61" s="13">
        <v>0</v>
      </c>
      <c r="O61" s="17">
        <v>0</v>
      </c>
      <c r="P61" s="18">
        <v>0</v>
      </c>
      <c r="Q61" s="18">
        <v>0</v>
      </c>
      <c r="R61" s="18">
        <v>0</v>
      </c>
      <c r="S61" s="18">
        <v>0</v>
      </c>
      <c r="T61" s="18">
        <v>0</v>
      </c>
      <c r="U61" s="13">
        <v>0</v>
      </c>
      <c r="V61" s="17">
        <v>0</v>
      </c>
      <c r="W61" s="18">
        <v>0</v>
      </c>
      <c r="X61" s="18">
        <v>0</v>
      </c>
      <c r="Y61" s="18">
        <v>0</v>
      </c>
      <c r="Z61" s="18">
        <v>0</v>
      </c>
      <c r="AA61" s="18">
        <v>0</v>
      </c>
      <c r="AB61" s="13">
        <v>0</v>
      </c>
      <c r="AC61" s="17">
        <v>0</v>
      </c>
      <c r="AD61" s="18">
        <v>0</v>
      </c>
      <c r="AE61" s="18">
        <v>0</v>
      </c>
      <c r="AF61" s="18">
        <v>0</v>
      </c>
      <c r="AG61" s="18">
        <v>0</v>
      </c>
      <c r="AH61" s="18">
        <v>0</v>
      </c>
      <c r="AI61" s="13">
        <v>0</v>
      </c>
    </row>
    <row r="62" spans="1:35" x14ac:dyDescent="0.25">
      <c r="A62" s="4" t="s">
        <v>53</v>
      </c>
      <c r="B62" s="109">
        <v>0</v>
      </c>
      <c r="C62" s="110">
        <v>0</v>
      </c>
      <c r="D62" s="110">
        <v>0</v>
      </c>
      <c r="E62" s="110">
        <v>0</v>
      </c>
      <c r="F62" s="110">
        <v>0</v>
      </c>
      <c r="G62" s="111">
        <v>0</v>
      </c>
      <c r="H62" s="17">
        <v>0</v>
      </c>
      <c r="I62" s="18">
        <v>0</v>
      </c>
      <c r="J62" s="18">
        <v>0</v>
      </c>
      <c r="K62" s="18">
        <v>0</v>
      </c>
      <c r="L62" s="18">
        <v>0</v>
      </c>
      <c r="M62" s="18">
        <v>0</v>
      </c>
      <c r="N62" s="13">
        <v>0</v>
      </c>
      <c r="O62" s="17">
        <v>0</v>
      </c>
      <c r="P62" s="18">
        <v>0</v>
      </c>
      <c r="Q62" s="18">
        <v>0</v>
      </c>
      <c r="R62" s="18">
        <v>0</v>
      </c>
      <c r="S62" s="18">
        <v>0</v>
      </c>
      <c r="T62" s="18">
        <v>0</v>
      </c>
      <c r="U62" s="13">
        <v>0</v>
      </c>
      <c r="V62" s="17">
        <v>0</v>
      </c>
      <c r="W62" s="18">
        <v>0</v>
      </c>
      <c r="X62" s="18">
        <v>0</v>
      </c>
      <c r="Y62" s="18">
        <v>0</v>
      </c>
      <c r="Z62" s="18">
        <v>0</v>
      </c>
      <c r="AA62" s="18">
        <v>0</v>
      </c>
      <c r="AB62" s="13">
        <v>0</v>
      </c>
      <c r="AC62" s="17">
        <v>0</v>
      </c>
      <c r="AD62" s="18">
        <v>0</v>
      </c>
      <c r="AE62" s="18">
        <v>0</v>
      </c>
      <c r="AF62" s="18">
        <v>0</v>
      </c>
      <c r="AG62" s="18">
        <v>0</v>
      </c>
      <c r="AH62" s="18">
        <v>0</v>
      </c>
      <c r="AI62" s="13">
        <v>0</v>
      </c>
    </row>
    <row r="63" spans="1:35" x14ac:dyDescent="0.25">
      <c r="A63" s="4" t="s">
        <v>54</v>
      </c>
      <c r="B63" s="109">
        <v>0</v>
      </c>
      <c r="C63" s="110">
        <v>0</v>
      </c>
      <c r="D63" s="110">
        <v>0</v>
      </c>
      <c r="E63" s="110">
        <v>0</v>
      </c>
      <c r="F63" s="110">
        <v>0</v>
      </c>
      <c r="G63" s="111">
        <v>0</v>
      </c>
      <c r="H63" s="17">
        <v>0</v>
      </c>
      <c r="I63" s="18">
        <v>0</v>
      </c>
      <c r="J63" s="18">
        <v>0</v>
      </c>
      <c r="K63" s="18">
        <v>0</v>
      </c>
      <c r="L63" s="18">
        <v>0</v>
      </c>
      <c r="M63" s="18">
        <v>0</v>
      </c>
      <c r="N63" s="13">
        <v>0</v>
      </c>
      <c r="O63" s="17">
        <v>0</v>
      </c>
      <c r="P63" s="18">
        <v>0</v>
      </c>
      <c r="Q63" s="18">
        <v>0</v>
      </c>
      <c r="R63" s="18">
        <v>0</v>
      </c>
      <c r="S63" s="18">
        <v>0</v>
      </c>
      <c r="T63" s="18">
        <v>0</v>
      </c>
      <c r="U63" s="13">
        <v>0</v>
      </c>
      <c r="V63" s="17">
        <v>0</v>
      </c>
      <c r="W63" s="18">
        <v>0</v>
      </c>
      <c r="X63" s="18">
        <v>0</v>
      </c>
      <c r="Y63" s="18">
        <v>0</v>
      </c>
      <c r="Z63" s="18">
        <v>0</v>
      </c>
      <c r="AA63" s="18">
        <v>0</v>
      </c>
      <c r="AB63" s="13">
        <v>0</v>
      </c>
      <c r="AC63" s="17">
        <v>0</v>
      </c>
      <c r="AD63" s="18">
        <v>0</v>
      </c>
      <c r="AE63" s="18">
        <v>0</v>
      </c>
      <c r="AF63" s="18">
        <v>0</v>
      </c>
      <c r="AG63" s="18">
        <v>0</v>
      </c>
      <c r="AH63" s="18">
        <v>0</v>
      </c>
      <c r="AI63" s="13">
        <v>0</v>
      </c>
    </row>
    <row r="64" spans="1:35" x14ac:dyDescent="0.25">
      <c r="A64" s="4" t="s">
        <v>55</v>
      </c>
      <c r="B64" s="109">
        <v>0</v>
      </c>
      <c r="C64" s="110">
        <v>0</v>
      </c>
      <c r="D64" s="110">
        <v>0</v>
      </c>
      <c r="E64" s="110">
        <v>0</v>
      </c>
      <c r="F64" s="110">
        <v>425101</v>
      </c>
      <c r="G64" s="111">
        <v>425101</v>
      </c>
      <c r="H64" s="17" t="s">
        <v>288</v>
      </c>
      <c r="I64" s="18">
        <v>0</v>
      </c>
      <c r="J64" s="18">
        <v>0</v>
      </c>
      <c r="K64" s="18">
        <v>0</v>
      </c>
      <c r="L64" s="18">
        <v>0</v>
      </c>
      <c r="M64" s="18">
        <v>5500</v>
      </c>
      <c r="N64" s="13">
        <v>5500</v>
      </c>
      <c r="O64" s="17" t="s">
        <v>289</v>
      </c>
      <c r="P64" s="18">
        <v>0</v>
      </c>
      <c r="Q64" s="18">
        <v>0</v>
      </c>
      <c r="R64" s="18">
        <v>0</v>
      </c>
      <c r="S64" s="18">
        <v>0</v>
      </c>
      <c r="T64" s="18">
        <v>419601</v>
      </c>
      <c r="U64" s="13">
        <v>419601</v>
      </c>
      <c r="V64" s="17">
        <v>0</v>
      </c>
      <c r="W64" s="18">
        <v>0</v>
      </c>
      <c r="X64" s="18">
        <v>0</v>
      </c>
      <c r="Y64" s="18">
        <v>0</v>
      </c>
      <c r="Z64" s="18">
        <v>0</v>
      </c>
      <c r="AA64" s="18">
        <v>0</v>
      </c>
      <c r="AB64" s="13">
        <v>0</v>
      </c>
      <c r="AC64" s="17">
        <v>0</v>
      </c>
      <c r="AD64" s="18">
        <v>0</v>
      </c>
      <c r="AE64" s="18">
        <v>0</v>
      </c>
      <c r="AF64" s="18">
        <v>0</v>
      </c>
      <c r="AG64" s="18">
        <v>0</v>
      </c>
      <c r="AH64" s="18">
        <v>0</v>
      </c>
      <c r="AI64" s="13">
        <v>0</v>
      </c>
    </row>
    <row r="65" spans="1:35" x14ac:dyDescent="0.25">
      <c r="A65" s="4" t="s">
        <v>56</v>
      </c>
      <c r="B65" s="109">
        <v>0</v>
      </c>
      <c r="C65" s="110">
        <v>0</v>
      </c>
      <c r="D65" s="110">
        <v>0</v>
      </c>
      <c r="E65" s="110">
        <v>0</v>
      </c>
      <c r="F65" s="110">
        <v>0</v>
      </c>
      <c r="G65" s="111">
        <v>0</v>
      </c>
      <c r="H65" s="17">
        <v>0</v>
      </c>
      <c r="I65" s="18">
        <v>0</v>
      </c>
      <c r="J65" s="18">
        <v>0</v>
      </c>
      <c r="K65" s="18">
        <v>0</v>
      </c>
      <c r="L65" s="18">
        <v>0</v>
      </c>
      <c r="M65" s="18">
        <v>0</v>
      </c>
      <c r="N65" s="13">
        <v>0</v>
      </c>
      <c r="O65" s="17">
        <v>0</v>
      </c>
      <c r="P65" s="18">
        <v>0</v>
      </c>
      <c r="Q65" s="18">
        <v>0</v>
      </c>
      <c r="R65" s="18">
        <v>0</v>
      </c>
      <c r="S65" s="18">
        <v>0</v>
      </c>
      <c r="T65" s="18">
        <v>0</v>
      </c>
      <c r="U65" s="13">
        <v>0</v>
      </c>
      <c r="V65" s="17">
        <v>0</v>
      </c>
      <c r="W65" s="18">
        <v>0</v>
      </c>
      <c r="X65" s="18">
        <v>0</v>
      </c>
      <c r="Y65" s="18">
        <v>0</v>
      </c>
      <c r="Z65" s="18">
        <v>0</v>
      </c>
      <c r="AA65" s="18">
        <v>0</v>
      </c>
      <c r="AB65" s="13">
        <v>0</v>
      </c>
      <c r="AC65" s="17">
        <v>0</v>
      </c>
      <c r="AD65" s="18">
        <v>0</v>
      </c>
      <c r="AE65" s="18">
        <v>0</v>
      </c>
      <c r="AF65" s="18">
        <v>0</v>
      </c>
      <c r="AG65" s="18">
        <v>0</v>
      </c>
      <c r="AH65" s="18">
        <v>0</v>
      </c>
      <c r="AI65" s="13">
        <v>0</v>
      </c>
    </row>
    <row r="66" spans="1:35" x14ac:dyDescent="0.25">
      <c r="A66" s="4" t="s">
        <v>57</v>
      </c>
      <c r="B66" s="109">
        <v>512000</v>
      </c>
      <c r="C66" s="110">
        <v>0</v>
      </c>
      <c r="D66" s="110">
        <v>0</v>
      </c>
      <c r="E66" s="110">
        <v>0</v>
      </c>
      <c r="F66" s="110">
        <v>0</v>
      </c>
      <c r="G66" s="111">
        <v>512000</v>
      </c>
      <c r="H66" s="17" t="s">
        <v>290</v>
      </c>
      <c r="I66" s="18">
        <v>512000</v>
      </c>
      <c r="J66" s="18">
        <v>0</v>
      </c>
      <c r="K66" s="18">
        <v>0</v>
      </c>
      <c r="L66" s="18">
        <v>0</v>
      </c>
      <c r="M66" s="18">
        <v>0</v>
      </c>
      <c r="N66" s="13">
        <v>512000</v>
      </c>
      <c r="O66" s="17">
        <v>0</v>
      </c>
      <c r="P66" s="18">
        <v>0</v>
      </c>
      <c r="Q66" s="18">
        <v>0</v>
      </c>
      <c r="R66" s="18">
        <v>0</v>
      </c>
      <c r="S66" s="18">
        <v>0</v>
      </c>
      <c r="T66" s="18">
        <v>0</v>
      </c>
      <c r="U66" s="13">
        <v>0</v>
      </c>
      <c r="V66" s="17">
        <v>0</v>
      </c>
      <c r="W66" s="18">
        <v>0</v>
      </c>
      <c r="X66" s="18">
        <v>0</v>
      </c>
      <c r="Y66" s="18">
        <v>0</v>
      </c>
      <c r="Z66" s="18">
        <v>0</v>
      </c>
      <c r="AA66" s="18">
        <v>0</v>
      </c>
      <c r="AB66" s="13">
        <v>0</v>
      </c>
      <c r="AC66" s="17">
        <v>0</v>
      </c>
      <c r="AD66" s="18">
        <v>0</v>
      </c>
      <c r="AE66" s="18">
        <v>0</v>
      </c>
      <c r="AF66" s="18">
        <v>0</v>
      </c>
      <c r="AG66" s="18">
        <v>0</v>
      </c>
      <c r="AH66" s="18">
        <v>0</v>
      </c>
      <c r="AI66" s="13">
        <v>0</v>
      </c>
    </row>
    <row r="67" spans="1:35" x14ac:dyDescent="0.25">
      <c r="A67" s="4" t="s">
        <v>58</v>
      </c>
      <c r="B67" s="109">
        <v>0</v>
      </c>
      <c r="C67" s="110">
        <v>0</v>
      </c>
      <c r="D67" s="110">
        <v>0</v>
      </c>
      <c r="E67" s="110">
        <v>0</v>
      </c>
      <c r="F67" s="110">
        <v>0</v>
      </c>
      <c r="G67" s="111">
        <v>0</v>
      </c>
      <c r="H67" s="17">
        <v>0</v>
      </c>
      <c r="I67" s="18">
        <v>0</v>
      </c>
      <c r="J67" s="18">
        <v>0</v>
      </c>
      <c r="K67" s="18">
        <v>0</v>
      </c>
      <c r="L67" s="18">
        <v>0</v>
      </c>
      <c r="M67" s="18">
        <v>0</v>
      </c>
      <c r="N67" s="13">
        <v>0</v>
      </c>
      <c r="O67" s="17">
        <v>0</v>
      </c>
      <c r="P67" s="18">
        <v>0</v>
      </c>
      <c r="Q67" s="18">
        <v>0</v>
      </c>
      <c r="R67" s="18">
        <v>0</v>
      </c>
      <c r="S67" s="18">
        <v>0</v>
      </c>
      <c r="T67" s="18">
        <v>0</v>
      </c>
      <c r="U67" s="13">
        <v>0</v>
      </c>
      <c r="V67" s="17">
        <v>0</v>
      </c>
      <c r="W67" s="18">
        <v>0</v>
      </c>
      <c r="X67" s="18">
        <v>0</v>
      </c>
      <c r="Y67" s="18">
        <v>0</v>
      </c>
      <c r="Z67" s="18">
        <v>0</v>
      </c>
      <c r="AA67" s="18">
        <v>0</v>
      </c>
      <c r="AB67" s="13">
        <v>0</v>
      </c>
      <c r="AC67" s="17">
        <v>0</v>
      </c>
      <c r="AD67" s="18">
        <v>0</v>
      </c>
      <c r="AE67" s="18">
        <v>0</v>
      </c>
      <c r="AF67" s="18">
        <v>0</v>
      </c>
      <c r="AG67" s="18">
        <v>0</v>
      </c>
      <c r="AH67" s="18">
        <v>0</v>
      </c>
      <c r="AI67" s="13">
        <v>0</v>
      </c>
    </row>
    <row r="68" spans="1:35" x14ac:dyDescent="0.25">
      <c r="A68" s="4" t="s">
        <v>59</v>
      </c>
      <c r="B68" s="109">
        <v>0</v>
      </c>
      <c r="C68" s="110">
        <v>0</v>
      </c>
      <c r="D68" s="110">
        <v>0</v>
      </c>
      <c r="E68" s="110">
        <v>0</v>
      </c>
      <c r="F68" s="110">
        <v>0</v>
      </c>
      <c r="G68" s="111">
        <v>0</v>
      </c>
      <c r="H68" s="17">
        <v>0</v>
      </c>
      <c r="I68" s="18">
        <v>0</v>
      </c>
      <c r="J68" s="18">
        <v>0</v>
      </c>
      <c r="K68" s="18">
        <v>0</v>
      </c>
      <c r="L68" s="18">
        <v>0</v>
      </c>
      <c r="M68" s="18">
        <v>0</v>
      </c>
      <c r="N68" s="13">
        <v>0</v>
      </c>
      <c r="O68" s="17">
        <v>0</v>
      </c>
      <c r="P68" s="18">
        <v>0</v>
      </c>
      <c r="Q68" s="18">
        <v>0</v>
      </c>
      <c r="R68" s="18">
        <v>0</v>
      </c>
      <c r="S68" s="18">
        <v>0</v>
      </c>
      <c r="T68" s="18">
        <v>0</v>
      </c>
      <c r="U68" s="13">
        <v>0</v>
      </c>
      <c r="V68" s="17">
        <v>0</v>
      </c>
      <c r="W68" s="18">
        <v>0</v>
      </c>
      <c r="X68" s="18">
        <v>0</v>
      </c>
      <c r="Y68" s="18">
        <v>0</v>
      </c>
      <c r="Z68" s="18">
        <v>0</v>
      </c>
      <c r="AA68" s="18">
        <v>0</v>
      </c>
      <c r="AB68" s="13">
        <v>0</v>
      </c>
      <c r="AC68" s="17">
        <v>0</v>
      </c>
      <c r="AD68" s="18">
        <v>0</v>
      </c>
      <c r="AE68" s="18">
        <v>0</v>
      </c>
      <c r="AF68" s="18">
        <v>0</v>
      </c>
      <c r="AG68" s="18">
        <v>0</v>
      </c>
      <c r="AH68" s="18">
        <v>0</v>
      </c>
      <c r="AI68" s="13">
        <v>0</v>
      </c>
    </row>
    <row r="69" spans="1:35" x14ac:dyDescent="0.25">
      <c r="A69" s="4" t="s">
        <v>60</v>
      </c>
      <c r="B69" s="109">
        <v>0</v>
      </c>
      <c r="C69" s="110">
        <v>0</v>
      </c>
      <c r="D69" s="110">
        <v>0</v>
      </c>
      <c r="E69" s="110">
        <v>0</v>
      </c>
      <c r="F69" s="110">
        <v>0</v>
      </c>
      <c r="G69" s="111">
        <v>0</v>
      </c>
      <c r="H69" s="17">
        <v>0</v>
      </c>
      <c r="I69" s="18">
        <v>0</v>
      </c>
      <c r="J69" s="18">
        <v>0</v>
      </c>
      <c r="K69" s="18">
        <v>0</v>
      </c>
      <c r="L69" s="18">
        <v>0</v>
      </c>
      <c r="M69" s="18">
        <v>0</v>
      </c>
      <c r="N69" s="13">
        <v>0</v>
      </c>
      <c r="O69" s="17">
        <v>0</v>
      </c>
      <c r="P69" s="18">
        <v>0</v>
      </c>
      <c r="Q69" s="18">
        <v>0</v>
      </c>
      <c r="R69" s="18">
        <v>0</v>
      </c>
      <c r="S69" s="18">
        <v>0</v>
      </c>
      <c r="T69" s="18">
        <v>0</v>
      </c>
      <c r="U69" s="13">
        <v>0</v>
      </c>
      <c r="V69" s="17">
        <v>0</v>
      </c>
      <c r="W69" s="18">
        <v>0</v>
      </c>
      <c r="X69" s="18">
        <v>0</v>
      </c>
      <c r="Y69" s="18">
        <v>0</v>
      </c>
      <c r="Z69" s="18">
        <v>0</v>
      </c>
      <c r="AA69" s="18">
        <v>0</v>
      </c>
      <c r="AB69" s="13">
        <v>0</v>
      </c>
      <c r="AC69" s="17">
        <v>0</v>
      </c>
      <c r="AD69" s="18">
        <v>0</v>
      </c>
      <c r="AE69" s="18">
        <v>0</v>
      </c>
      <c r="AF69" s="18">
        <v>0</v>
      </c>
      <c r="AG69" s="18">
        <v>0</v>
      </c>
      <c r="AH69" s="18">
        <v>0</v>
      </c>
      <c r="AI69" s="13">
        <v>0</v>
      </c>
    </row>
    <row r="70" spans="1:35" x14ac:dyDescent="0.25">
      <c r="A70" s="4" t="s">
        <v>61</v>
      </c>
      <c r="B70" s="109">
        <v>0</v>
      </c>
      <c r="C70" s="110">
        <v>0</v>
      </c>
      <c r="D70" s="110">
        <v>0</v>
      </c>
      <c r="E70" s="110">
        <v>0</v>
      </c>
      <c r="F70" s="110">
        <v>0</v>
      </c>
      <c r="G70" s="111">
        <v>0</v>
      </c>
      <c r="H70" s="17">
        <v>0</v>
      </c>
      <c r="I70" s="18">
        <v>0</v>
      </c>
      <c r="J70" s="18">
        <v>0</v>
      </c>
      <c r="K70" s="18">
        <v>0</v>
      </c>
      <c r="L70" s="18">
        <v>0</v>
      </c>
      <c r="M70" s="18">
        <v>0</v>
      </c>
      <c r="N70" s="13">
        <v>0</v>
      </c>
      <c r="O70" s="17">
        <v>0</v>
      </c>
      <c r="P70" s="18">
        <v>0</v>
      </c>
      <c r="Q70" s="18">
        <v>0</v>
      </c>
      <c r="R70" s="18">
        <v>0</v>
      </c>
      <c r="S70" s="18">
        <v>0</v>
      </c>
      <c r="T70" s="18">
        <v>0</v>
      </c>
      <c r="U70" s="13">
        <v>0</v>
      </c>
      <c r="V70" s="17">
        <v>0</v>
      </c>
      <c r="W70" s="18">
        <v>0</v>
      </c>
      <c r="X70" s="18">
        <v>0</v>
      </c>
      <c r="Y70" s="18">
        <v>0</v>
      </c>
      <c r="Z70" s="18">
        <v>0</v>
      </c>
      <c r="AA70" s="18">
        <v>0</v>
      </c>
      <c r="AB70" s="13">
        <v>0</v>
      </c>
      <c r="AC70" s="17">
        <v>0</v>
      </c>
      <c r="AD70" s="18">
        <v>0</v>
      </c>
      <c r="AE70" s="18">
        <v>0</v>
      </c>
      <c r="AF70" s="18">
        <v>0</v>
      </c>
      <c r="AG70" s="18">
        <v>0</v>
      </c>
      <c r="AH70" s="18">
        <v>0</v>
      </c>
      <c r="AI70" s="13">
        <v>0</v>
      </c>
    </row>
    <row r="71" spans="1:35" x14ac:dyDescent="0.25">
      <c r="A71" s="4" t="s">
        <v>62</v>
      </c>
      <c r="B71" s="109">
        <v>0</v>
      </c>
      <c r="C71" s="110">
        <v>0</v>
      </c>
      <c r="D71" s="110">
        <v>0</v>
      </c>
      <c r="E71" s="110">
        <v>0</v>
      </c>
      <c r="F71" s="110">
        <v>0</v>
      </c>
      <c r="G71" s="111">
        <v>0</v>
      </c>
      <c r="H71" s="17">
        <v>0</v>
      </c>
      <c r="I71" s="18">
        <v>0</v>
      </c>
      <c r="J71" s="18">
        <v>0</v>
      </c>
      <c r="K71" s="18">
        <v>0</v>
      </c>
      <c r="L71" s="18">
        <v>0</v>
      </c>
      <c r="M71" s="18">
        <v>0</v>
      </c>
      <c r="N71" s="13">
        <v>0</v>
      </c>
      <c r="O71" s="17">
        <v>0</v>
      </c>
      <c r="P71" s="18">
        <v>0</v>
      </c>
      <c r="Q71" s="18">
        <v>0</v>
      </c>
      <c r="R71" s="18">
        <v>0</v>
      </c>
      <c r="S71" s="18">
        <v>0</v>
      </c>
      <c r="T71" s="18">
        <v>0</v>
      </c>
      <c r="U71" s="13">
        <v>0</v>
      </c>
      <c r="V71" s="17">
        <v>0</v>
      </c>
      <c r="W71" s="18">
        <v>0</v>
      </c>
      <c r="X71" s="18">
        <v>0</v>
      </c>
      <c r="Y71" s="18">
        <v>0</v>
      </c>
      <c r="Z71" s="18">
        <v>0</v>
      </c>
      <c r="AA71" s="18">
        <v>0</v>
      </c>
      <c r="AB71" s="13">
        <v>0</v>
      </c>
      <c r="AC71" s="17">
        <v>0</v>
      </c>
      <c r="AD71" s="18">
        <v>0</v>
      </c>
      <c r="AE71" s="18">
        <v>0</v>
      </c>
      <c r="AF71" s="18">
        <v>0</v>
      </c>
      <c r="AG71" s="18">
        <v>0</v>
      </c>
      <c r="AH71" s="18">
        <v>0</v>
      </c>
      <c r="AI71" s="13">
        <v>0</v>
      </c>
    </row>
    <row r="72" spans="1:35" x14ac:dyDescent="0.25">
      <c r="A72" s="4" t="s">
        <v>63</v>
      </c>
      <c r="B72" s="109">
        <v>0</v>
      </c>
      <c r="C72" s="110">
        <v>0</v>
      </c>
      <c r="D72" s="110">
        <v>0</v>
      </c>
      <c r="E72" s="110">
        <v>0</v>
      </c>
      <c r="F72" s="110">
        <v>0</v>
      </c>
      <c r="G72" s="111">
        <v>0</v>
      </c>
      <c r="H72" s="17">
        <v>0</v>
      </c>
      <c r="I72" s="18">
        <v>0</v>
      </c>
      <c r="J72" s="18">
        <v>0</v>
      </c>
      <c r="K72" s="18">
        <v>0</v>
      </c>
      <c r="L72" s="18">
        <v>0</v>
      </c>
      <c r="M72" s="18">
        <v>0</v>
      </c>
      <c r="N72" s="13">
        <v>0</v>
      </c>
      <c r="O72" s="17">
        <v>0</v>
      </c>
      <c r="P72" s="18">
        <v>0</v>
      </c>
      <c r="Q72" s="18">
        <v>0</v>
      </c>
      <c r="R72" s="18">
        <v>0</v>
      </c>
      <c r="S72" s="18">
        <v>0</v>
      </c>
      <c r="T72" s="18">
        <v>0</v>
      </c>
      <c r="U72" s="13">
        <v>0</v>
      </c>
      <c r="V72" s="17">
        <v>0</v>
      </c>
      <c r="W72" s="18">
        <v>0</v>
      </c>
      <c r="X72" s="18">
        <v>0</v>
      </c>
      <c r="Y72" s="18">
        <v>0</v>
      </c>
      <c r="Z72" s="18">
        <v>0</v>
      </c>
      <c r="AA72" s="18">
        <v>0</v>
      </c>
      <c r="AB72" s="13">
        <v>0</v>
      </c>
      <c r="AC72" s="17">
        <v>0</v>
      </c>
      <c r="AD72" s="18">
        <v>0</v>
      </c>
      <c r="AE72" s="18">
        <v>0</v>
      </c>
      <c r="AF72" s="18">
        <v>0</v>
      </c>
      <c r="AG72" s="18">
        <v>0</v>
      </c>
      <c r="AH72" s="18">
        <v>0</v>
      </c>
      <c r="AI72" s="13">
        <v>0</v>
      </c>
    </row>
    <row r="73" spans="1:35" x14ac:dyDescent="0.25">
      <c r="A73" s="4" t="s">
        <v>64</v>
      </c>
      <c r="B73" s="109">
        <v>0</v>
      </c>
      <c r="C73" s="110">
        <v>0</v>
      </c>
      <c r="D73" s="110">
        <v>0</v>
      </c>
      <c r="E73" s="110">
        <v>0</v>
      </c>
      <c r="F73" s="110">
        <v>0</v>
      </c>
      <c r="G73" s="111">
        <v>0</v>
      </c>
      <c r="H73" s="17">
        <v>0</v>
      </c>
      <c r="I73" s="18">
        <v>0</v>
      </c>
      <c r="J73" s="18">
        <v>0</v>
      </c>
      <c r="K73" s="18">
        <v>0</v>
      </c>
      <c r="L73" s="18">
        <v>0</v>
      </c>
      <c r="M73" s="18">
        <v>0</v>
      </c>
      <c r="N73" s="13">
        <v>0</v>
      </c>
      <c r="O73" s="17">
        <v>0</v>
      </c>
      <c r="P73" s="18">
        <v>0</v>
      </c>
      <c r="Q73" s="18">
        <v>0</v>
      </c>
      <c r="R73" s="18">
        <v>0</v>
      </c>
      <c r="S73" s="18">
        <v>0</v>
      </c>
      <c r="T73" s="18">
        <v>0</v>
      </c>
      <c r="U73" s="13">
        <v>0</v>
      </c>
      <c r="V73" s="17">
        <v>0</v>
      </c>
      <c r="W73" s="18">
        <v>0</v>
      </c>
      <c r="X73" s="18">
        <v>0</v>
      </c>
      <c r="Y73" s="18">
        <v>0</v>
      </c>
      <c r="Z73" s="18">
        <v>0</v>
      </c>
      <c r="AA73" s="18">
        <v>0</v>
      </c>
      <c r="AB73" s="13">
        <v>0</v>
      </c>
      <c r="AC73" s="17">
        <v>0</v>
      </c>
      <c r="AD73" s="18">
        <v>0</v>
      </c>
      <c r="AE73" s="18">
        <v>0</v>
      </c>
      <c r="AF73" s="18">
        <v>0</v>
      </c>
      <c r="AG73" s="18">
        <v>0</v>
      </c>
      <c r="AH73" s="18">
        <v>0</v>
      </c>
      <c r="AI73" s="13">
        <v>0</v>
      </c>
    </row>
    <row r="74" spans="1:35" x14ac:dyDescent="0.25">
      <c r="A74" s="4" t="s">
        <v>65</v>
      </c>
      <c r="B74" s="109">
        <v>0</v>
      </c>
      <c r="C74" s="110">
        <v>0</v>
      </c>
      <c r="D74" s="110">
        <v>0</v>
      </c>
      <c r="E74" s="110">
        <v>0</v>
      </c>
      <c r="F74" s="110">
        <v>0</v>
      </c>
      <c r="G74" s="111">
        <v>0</v>
      </c>
      <c r="H74" s="17">
        <v>0</v>
      </c>
      <c r="I74" s="18">
        <v>0</v>
      </c>
      <c r="J74" s="18">
        <v>0</v>
      </c>
      <c r="K74" s="18">
        <v>0</v>
      </c>
      <c r="L74" s="18">
        <v>0</v>
      </c>
      <c r="M74" s="18">
        <v>0</v>
      </c>
      <c r="N74" s="13">
        <v>0</v>
      </c>
      <c r="O74" s="17">
        <v>0</v>
      </c>
      <c r="P74" s="18">
        <v>0</v>
      </c>
      <c r="Q74" s="18">
        <v>0</v>
      </c>
      <c r="R74" s="18">
        <v>0</v>
      </c>
      <c r="S74" s="18">
        <v>0</v>
      </c>
      <c r="T74" s="18">
        <v>0</v>
      </c>
      <c r="U74" s="13">
        <v>0</v>
      </c>
      <c r="V74" s="17">
        <v>0</v>
      </c>
      <c r="W74" s="18">
        <v>0</v>
      </c>
      <c r="X74" s="18">
        <v>0</v>
      </c>
      <c r="Y74" s="18">
        <v>0</v>
      </c>
      <c r="Z74" s="18">
        <v>0</v>
      </c>
      <c r="AA74" s="18">
        <v>0</v>
      </c>
      <c r="AB74" s="13">
        <v>0</v>
      </c>
      <c r="AC74" s="17">
        <v>0</v>
      </c>
      <c r="AD74" s="18">
        <v>0</v>
      </c>
      <c r="AE74" s="18">
        <v>0</v>
      </c>
      <c r="AF74" s="18">
        <v>0</v>
      </c>
      <c r="AG74" s="18">
        <v>0</v>
      </c>
      <c r="AH74" s="18">
        <v>0</v>
      </c>
      <c r="AI74" s="13">
        <v>0</v>
      </c>
    </row>
    <row r="75" spans="1:35" x14ac:dyDescent="0.25">
      <c r="A75" s="4" t="s">
        <v>66</v>
      </c>
      <c r="B75" s="109">
        <v>0</v>
      </c>
      <c r="C75" s="110">
        <v>0</v>
      </c>
      <c r="D75" s="110">
        <v>0</v>
      </c>
      <c r="E75" s="110">
        <v>0</v>
      </c>
      <c r="F75" s="110">
        <v>0</v>
      </c>
      <c r="G75" s="111">
        <v>0</v>
      </c>
      <c r="H75" s="17">
        <v>0</v>
      </c>
      <c r="I75" s="18">
        <v>0</v>
      </c>
      <c r="J75" s="18">
        <v>0</v>
      </c>
      <c r="K75" s="18">
        <v>0</v>
      </c>
      <c r="L75" s="18">
        <v>0</v>
      </c>
      <c r="M75" s="18">
        <v>0</v>
      </c>
      <c r="N75" s="13">
        <v>0</v>
      </c>
      <c r="O75" s="17">
        <v>0</v>
      </c>
      <c r="P75" s="18">
        <v>0</v>
      </c>
      <c r="Q75" s="18">
        <v>0</v>
      </c>
      <c r="R75" s="18">
        <v>0</v>
      </c>
      <c r="S75" s="18">
        <v>0</v>
      </c>
      <c r="T75" s="18">
        <v>0</v>
      </c>
      <c r="U75" s="13">
        <v>0</v>
      </c>
      <c r="V75" s="17">
        <v>0</v>
      </c>
      <c r="W75" s="18">
        <v>0</v>
      </c>
      <c r="X75" s="18">
        <v>0</v>
      </c>
      <c r="Y75" s="18">
        <v>0</v>
      </c>
      <c r="Z75" s="18">
        <v>0</v>
      </c>
      <c r="AA75" s="18">
        <v>0</v>
      </c>
      <c r="AB75" s="13">
        <v>0</v>
      </c>
      <c r="AC75" s="17">
        <v>0</v>
      </c>
      <c r="AD75" s="18">
        <v>0</v>
      </c>
      <c r="AE75" s="18">
        <v>0</v>
      </c>
      <c r="AF75" s="18">
        <v>0</v>
      </c>
      <c r="AG75" s="18">
        <v>0</v>
      </c>
      <c r="AH75" s="18">
        <v>0</v>
      </c>
      <c r="AI75" s="13">
        <v>0</v>
      </c>
    </row>
    <row r="76" spans="1:35" x14ac:dyDescent="0.25">
      <c r="A76" s="4" t="s">
        <v>67</v>
      </c>
      <c r="B76" s="109">
        <v>0</v>
      </c>
      <c r="C76" s="110">
        <v>0</v>
      </c>
      <c r="D76" s="110">
        <v>0</v>
      </c>
      <c r="E76" s="110">
        <v>0</v>
      </c>
      <c r="F76" s="110">
        <v>0</v>
      </c>
      <c r="G76" s="111">
        <v>0</v>
      </c>
      <c r="H76" s="17">
        <v>0</v>
      </c>
      <c r="I76" s="18">
        <v>0</v>
      </c>
      <c r="J76" s="18">
        <v>0</v>
      </c>
      <c r="K76" s="18">
        <v>0</v>
      </c>
      <c r="L76" s="18">
        <v>0</v>
      </c>
      <c r="M76" s="18">
        <v>0</v>
      </c>
      <c r="N76" s="13">
        <v>0</v>
      </c>
      <c r="O76" s="17">
        <v>0</v>
      </c>
      <c r="P76" s="18">
        <v>0</v>
      </c>
      <c r="Q76" s="18">
        <v>0</v>
      </c>
      <c r="R76" s="18">
        <v>0</v>
      </c>
      <c r="S76" s="18">
        <v>0</v>
      </c>
      <c r="T76" s="18">
        <v>0</v>
      </c>
      <c r="U76" s="13">
        <v>0</v>
      </c>
      <c r="V76" s="17">
        <v>0</v>
      </c>
      <c r="W76" s="18">
        <v>0</v>
      </c>
      <c r="X76" s="18">
        <v>0</v>
      </c>
      <c r="Y76" s="18">
        <v>0</v>
      </c>
      <c r="Z76" s="18">
        <v>0</v>
      </c>
      <c r="AA76" s="18">
        <v>0</v>
      </c>
      <c r="AB76" s="13">
        <v>0</v>
      </c>
      <c r="AC76" s="17">
        <v>0</v>
      </c>
      <c r="AD76" s="18">
        <v>0</v>
      </c>
      <c r="AE76" s="18">
        <v>0</v>
      </c>
      <c r="AF76" s="18">
        <v>0</v>
      </c>
      <c r="AG76" s="18">
        <v>0</v>
      </c>
      <c r="AH76" s="18">
        <v>0</v>
      </c>
      <c r="AI76" s="13">
        <v>0</v>
      </c>
    </row>
    <row r="77" spans="1:35" x14ac:dyDescent="0.25">
      <c r="A77" s="4" t="s">
        <v>68</v>
      </c>
      <c r="B77" s="109">
        <v>0</v>
      </c>
      <c r="C77" s="110">
        <v>0</v>
      </c>
      <c r="D77" s="110">
        <v>0</v>
      </c>
      <c r="E77" s="110">
        <v>0</v>
      </c>
      <c r="F77" s="110">
        <v>0</v>
      </c>
      <c r="G77" s="111">
        <v>0</v>
      </c>
      <c r="H77" s="17">
        <v>0</v>
      </c>
      <c r="I77" s="18">
        <v>0</v>
      </c>
      <c r="J77" s="18">
        <v>0</v>
      </c>
      <c r="K77" s="18">
        <v>0</v>
      </c>
      <c r="L77" s="18">
        <v>0</v>
      </c>
      <c r="M77" s="18">
        <v>0</v>
      </c>
      <c r="N77" s="13">
        <v>0</v>
      </c>
      <c r="O77" s="17">
        <v>0</v>
      </c>
      <c r="P77" s="18">
        <v>0</v>
      </c>
      <c r="Q77" s="18">
        <v>0</v>
      </c>
      <c r="R77" s="18">
        <v>0</v>
      </c>
      <c r="S77" s="18">
        <v>0</v>
      </c>
      <c r="T77" s="18">
        <v>0</v>
      </c>
      <c r="U77" s="13">
        <v>0</v>
      </c>
      <c r="V77" s="17">
        <v>0</v>
      </c>
      <c r="W77" s="18">
        <v>0</v>
      </c>
      <c r="X77" s="18">
        <v>0</v>
      </c>
      <c r="Y77" s="18">
        <v>0</v>
      </c>
      <c r="Z77" s="18">
        <v>0</v>
      </c>
      <c r="AA77" s="18">
        <v>0</v>
      </c>
      <c r="AB77" s="13">
        <v>0</v>
      </c>
      <c r="AC77" s="17">
        <v>0</v>
      </c>
      <c r="AD77" s="18">
        <v>0</v>
      </c>
      <c r="AE77" s="18">
        <v>0</v>
      </c>
      <c r="AF77" s="18">
        <v>0</v>
      </c>
      <c r="AG77" s="18">
        <v>0</v>
      </c>
      <c r="AH77" s="18">
        <v>0</v>
      </c>
      <c r="AI77" s="13">
        <v>0</v>
      </c>
    </row>
    <row r="78" spans="1:35" x14ac:dyDescent="0.25">
      <c r="A78" s="4" t="s">
        <v>69</v>
      </c>
      <c r="B78" s="109">
        <v>0</v>
      </c>
      <c r="C78" s="110">
        <v>0</v>
      </c>
      <c r="D78" s="110">
        <v>0</v>
      </c>
      <c r="E78" s="110">
        <v>0</v>
      </c>
      <c r="F78" s="110">
        <v>0</v>
      </c>
      <c r="G78" s="111">
        <v>0</v>
      </c>
      <c r="H78" s="17">
        <v>0</v>
      </c>
      <c r="I78" s="18">
        <v>0</v>
      </c>
      <c r="J78" s="18">
        <v>0</v>
      </c>
      <c r="K78" s="18">
        <v>0</v>
      </c>
      <c r="L78" s="18">
        <v>0</v>
      </c>
      <c r="M78" s="18">
        <v>0</v>
      </c>
      <c r="N78" s="13">
        <v>0</v>
      </c>
      <c r="O78" s="17">
        <v>0</v>
      </c>
      <c r="P78" s="18">
        <v>0</v>
      </c>
      <c r="Q78" s="18">
        <v>0</v>
      </c>
      <c r="R78" s="18">
        <v>0</v>
      </c>
      <c r="S78" s="18">
        <v>0</v>
      </c>
      <c r="T78" s="18">
        <v>0</v>
      </c>
      <c r="U78" s="13">
        <v>0</v>
      </c>
      <c r="V78" s="17">
        <v>0</v>
      </c>
      <c r="W78" s="18">
        <v>0</v>
      </c>
      <c r="X78" s="18">
        <v>0</v>
      </c>
      <c r="Y78" s="18">
        <v>0</v>
      </c>
      <c r="Z78" s="18">
        <v>0</v>
      </c>
      <c r="AA78" s="18">
        <v>0</v>
      </c>
      <c r="AB78" s="13">
        <v>0</v>
      </c>
      <c r="AC78" s="17">
        <v>0</v>
      </c>
      <c r="AD78" s="18">
        <v>0</v>
      </c>
      <c r="AE78" s="18">
        <v>0</v>
      </c>
      <c r="AF78" s="18">
        <v>0</v>
      </c>
      <c r="AG78" s="18">
        <v>0</v>
      </c>
      <c r="AH78" s="18">
        <v>0</v>
      </c>
      <c r="AI78" s="13">
        <v>0</v>
      </c>
    </row>
    <row r="79" spans="1:35" x14ac:dyDescent="0.25">
      <c r="A79" s="4" t="s">
        <v>70</v>
      </c>
      <c r="B79" s="109">
        <v>0</v>
      </c>
      <c r="C79" s="110">
        <v>0</v>
      </c>
      <c r="D79" s="110">
        <v>0</v>
      </c>
      <c r="E79" s="110">
        <v>0</v>
      </c>
      <c r="F79" s="110">
        <v>0</v>
      </c>
      <c r="G79" s="111">
        <v>0</v>
      </c>
      <c r="H79" s="17">
        <v>0</v>
      </c>
      <c r="I79" s="18">
        <v>0</v>
      </c>
      <c r="J79" s="18">
        <v>0</v>
      </c>
      <c r="K79" s="18">
        <v>0</v>
      </c>
      <c r="L79" s="18">
        <v>0</v>
      </c>
      <c r="M79" s="18">
        <v>0</v>
      </c>
      <c r="N79" s="13">
        <v>0</v>
      </c>
      <c r="O79" s="17">
        <v>0</v>
      </c>
      <c r="P79" s="18">
        <v>0</v>
      </c>
      <c r="Q79" s="18">
        <v>0</v>
      </c>
      <c r="R79" s="18">
        <v>0</v>
      </c>
      <c r="S79" s="18">
        <v>0</v>
      </c>
      <c r="T79" s="18">
        <v>0</v>
      </c>
      <c r="U79" s="13">
        <v>0</v>
      </c>
      <c r="V79" s="17">
        <v>0</v>
      </c>
      <c r="W79" s="18">
        <v>0</v>
      </c>
      <c r="X79" s="18">
        <v>0</v>
      </c>
      <c r="Y79" s="18">
        <v>0</v>
      </c>
      <c r="Z79" s="18">
        <v>0</v>
      </c>
      <c r="AA79" s="18">
        <v>0</v>
      </c>
      <c r="AB79" s="13">
        <v>0</v>
      </c>
      <c r="AC79" s="17">
        <v>0</v>
      </c>
      <c r="AD79" s="18">
        <v>0</v>
      </c>
      <c r="AE79" s="18">
        <v>0</v>
      </c>
      <c r="AF79" s="18">
        <v>0</v>
      </c>
      <c r="AG79" s="18">
        <v>0</v>
      </c>
      <c r="AH79" s="18">
        <v>0</v>
      </c>
      <c r="AI79" s="13">
        <v>0</v>
      </c>
    </row>
    <row r="80" spans="1:35" x14ac:dyDescent="0.25">
      <c r="A80" s="4" t="s">
        <v>71</v>
      </c>
      <c r="B80" s="109">
        <v>0</v>
      </c>
      <c r="C80" s="110">
        <v>0</v>
      </c>
      <c r="D80" s="110">
        <v>0</v>
      </c>
      <c r="E80" s="110">
        <v>0</v>
      </c>
      <c r="F80" s="110">
        <v>0</v>
      </c>
      <c r="G80" s="111">
        <v>0</v>
      </c>
      <c r="H80" s="17">
        <v>0</v>
      </c>
      <c r="I80" s="18">
        <v>0</v>
      </c>
      <c r="J80" s="18">
        <v>0</v>
      </c>
      <c r="K80" s="18">
        <v>0</v>
      </c>
      <c r="L80" s="18">
        <v>0</v>
      </c>
      <c r="M80" s="18">
        <v>0</v>
      </c>
      <c r="N80" s="13">
        <v>0</v>
      </c>
      <c r="O80" s="17">
        <v>0</v>
      </c>
      <c r="P80" s="18">
        <v>0</v>
      </c>
      <c r="Q80" s="18">
        <v>0</v>
      </c>
      <c r="R80" s="18">
        <v>0</v>
      </c>
      <c r="S80" s="18">
        <v>0</v>
      </c>
      <c r="T80" s="18">
        <v>0</v>
      </c>
      <c r="U80" s="13">
        <v>0</v>
      </c>
      <c r="V80" s="17">
        <v>0</v>
      </c>
      <c r="W80" s="18">
        <v>0</v>
      </c>
      <c r="X80" s="18">
        <v>0</v>
      </c>
      <c r="Y80" s="18">
        <v>0</v>
      </c>
      <c r="Z80" s="18">
        <v>0</v>
      </c>
      <c r="AA80" s="18">
        <v>0</v>
      </c>
      <c r="AB80" s="13">
        <v>0</v>
      </c>
      <c r="AC80" s="17">
        <v>0</v>
      </c>
      <c r="AD80" s="18">
        <v>0</v>
      </c>
      <c r="AE80" s="18">
        <v>0</v>
      </c>
      <c r="AF80" s="18">
        <v>0</v>
      </c>
      <c r="AG80" s="18">
        <v>0</v>
      </c>
      <c r="AH80" s="18">
        <v>0</v>
      </c>
      <c r="AI80" s="13">
        <v>0</v>
      </c>
    </row>
    <row r="81" spans="1:35" x14ac:dyDescent="0.25">
      <c r="A81" s="4" t="s">
        <v>72</v>
      </c>
      <c r="B81" s="109">
        <v>0</v>
      </c>
      <c r="C81" s="110">
        <v>0</v>
      </c>
      <c r="D81" s="110">
        <v>0</v>
      </c>
      <c r="E81" s="110">
        <v>0</v>
      </c>
      <c r="F81" s="110">
        <v>0</v>
      </c>
      <c r="G81" s="111">
        <v>0</v>
      </c>
      <c r="H81" s="17">
        <v>0</v>
      </c>
      <c r="I81" s="18">
        <v>0</v>
      </c>
      <c r="J81" s="18">
        <v>0</v>
      </c>
      <c r="K81" s="18">
        <v>0</v>
      </c>
      <c r="L81" s="18">
        <v>0</v>
      </c>
      <c r="M81" s="18">
        <v>0</v>
      </c>
      <c r="N81" s="13">
        <v>0</v>
      </c>
      <c r="O81" s="17">
        <v>0</v>
      </c>
      <c r="P81" s="18">
        <v>0</v>
      </c>
      <c r="Q81" s="18">
        <v>0</v>
      </c>
      <c r="R81" s="18">
        <v>0</v>
      </c>
      <c r="S81" s="18">
        <v>0</v>
      </c>
      <c r="T81" s="18">
        <v>0</v>
      </c>
      <c r="U81" s="13">
        <v>0</v>
      </c>
      <c r="V81" s="17">
        <v>0</v>
      </c>
      <c r="W81" s="18">
        <v>0</v>
      </c>
      <c r="X81" s="18">
        <v>0</v>
      </c>
      <c r="Y81" s="18">
        <v>0</v>
      </c>
      <c r="Z81" s="18">
        <v>0</v>
      </c>
      <c r="AA81" s="18">
        <v>0</v>
      </c>
      <c r="AB81" s="13">
        <v>0</v>
      </c>
      <c r="AC81" s="17">
        <v>0</v>
      </c>
      <c r="AD81" s="18">
        <v>0</v>
      </c>
      <c r="AE81" s="18">
        <v>0</v>
      </c>
      <c r="AF81" s="18">
        <v>0</v>
      </c>
      <c r="AG81" s="18">
        <v>0</v>
      </c>
      <c r="AH81" s="18">
        <v>0</v>
      </c>
      <c r="AI81" s="13">
        <v>0</v>
      </c>
    </row>
    <row r="82" spans="1:35" x14ac:dyDescent="0.25">
      <c r="A82" s="4" t="s">
        <v>73</v>
      </c>
      <c r="B82" s="109">
        <v>0</v>
      </c>
      <c r="C82" s="110">
        <v>0</v>
      </c>
      <c r="D82" s="110">
        <v>0</v>
      </c>
      <c r="E82" s="110">
        <v>0</v>
      </c>
      <c r="F82" s="110">
        <v>0</v>
      </c>
      <c r="G82" s="111">
        <v>0</v>
      </c>
      <c r="H82" s="17">
        <v>0</v>
      </c>
      <c r="I82" s="18">
        <v>0</v>
      </c>
      <c r="J82" s="18">
        <v>0</v>
      </c>
      <c r="K82" s="18">
        <v>0</v>
      </c>
      <c r="L82" s="18">
        <v>0</v>
      </c>
      <c r="M82" s="18">
        <v>0</v>
      </c>
      <c r="N82" s="13">
        <v>0</v>
      </c>
      <c r="O82" s="17">
        <v>0</v>
      </c>
      <c r="P82" s="18">
        <v>0</v>
      </c>
      <c r="Q82" s="18">
        <v>0</v>
      </c>
      <c r="R82" s="18">
        <v>0</v>
      </c>
      <c r="S82" s="18">
        <v>0</v>
      </c>
      <c r="T82" s="18">
        <v>0</v>
      </c>
      <c r="U82" s="13">
        <v>0</v>
      </c>
      <c r="V82" s="17">
        <v>0</v>
      </c>
      <c r="W82" s="18">
        <v>0</v>
      </c>
      <c r="X82" s="18">
        <v>0</v>
      </c>
      <c r="Y82" s="18">
        <v>0</v>
      </c>
      <c r="Z82" s="18">
        <v>0</v>
      </c>
      <c r="AA82" s="18">
        <v>0</v>
      </c>
      <c r="AB82" s="13">
        <v>0</v>
      </c>
      <c r="AC82" s="17">
        <v>0</v>
      </c>
      <c r="AD82" s="18">
        <v>0</v>
      </c>
      <c r="AE82" s="18">
        <v>0</v>
      </c>
      <c r="AF82" s="18">
        <v>0</v>
      </c>
      <c r="AG82" s="18">
        <v>0</v>
      </c>
      <c r="AH82" s="18">
        <v>0</v>
      </c>
      <c r="AI82" s="13">
        <v>0</v>
      </c>
    </row>
    <row r="83" spans="1:35" x14ac:dyDescent="0.25">
      <c r="A83" s="4" t="s">
        <v>74</v>
      </c>
      <c r="B83" s="109">
        <v>0</v>
      </c>
      <c r="C83" s="110">
        <v>0</v>
      </c>
      <c r="D83" s="110">
        <v>0</v>
      </c>
      <c r="E83" s="110">
        <v>0</v>
      </c>
      <c r="F83" s="110">
        <v>0</v>
      </c>
      <c r="G83" s="111">
        <v>0</v>
      </c>
      <c r="H83" s="17">
        <v>0</v>
      </c>
      <c r="I83" s="18">
        <v>0</v>
      </c>
      <c r="J83" s="18">
        <v>0</v>
      </c>
      <c r="K83" s="18">
        <v>0</v>
      </c>
      <c r="L83" s="18">
        <v>0</v>
      </c>
      <c r="M83" s="18">
        <v>0</v>
      </c>
      <c r="N83" s="13">
        <v>0</v>
      </c>
      <c r="O83" s="17">
        <v>0</v>
      </c>
      <c r="P83" s="18">
        <v>0</v>
      </c>
      <c r="Q83" s="18">
        <v>0</v>
      </c>
      <c r="R83" s="18">
        <v>0</v>
      </c>
      <c r="S83" s="18">
        <v>0</v>
      </c>
      <c r="T83" s="18">
        <v>0</v>
      </c>
      <c r="U83" s="13">
        <v>0</v>
      </c>
      <c r="V83" s="17">
        <v>0</v>
      </c>
      <c r="W83" s="18">
        <v>0</v>
      </c>
      <c r="X83" s="18">
        <v>0</v>
      </c>
      <c r="Y83" s="18">
        <v>0</v>
      </c>
      <c r="Z83" s="18">
        <v>0</v>
      </c>
      <c r="AA83" s="18">
        <v>0</v>
      </c>
      <c r="AB83" s="13">
        <v>0</v>
      </c>
      <c r="AC83" s="17">
        <v>0</v>
      </c>
      <c r="AD83" s="18">
        <v>0</v>
      </c>
      <c r="AE83" s="18">
        <v>0</v>
      </c>
      <c r="AF83" s="18">
        <v>0</v>
      </c>
      <c r="AG83" s="18">
        <v>0</v>
      </c>
      <c r="AH83" s="18">
        <v>0</v>
      </c>
      <c r="AI83" s="13">
        <v>0</v>
      </c>
    </row>
    <row r="84" spans="1:35" x14ac:dyDescent="0.25">
      <c r="A84" s="4" t="s">
        <v>75</v>
      </c>
      <c r="B84" s="109">
        <v>0</v>
      </c>
      <c r="C84" s="110">
        <v>0</v>
      </c>
      <c r="D84" s="110">
        <v>0</v>
      </c>
      <c r="E84" s="110">
        <v>0</v>
      </c>
      <c r="F84" s="110">
        <v>0</v>
      </c>
      <c r="G84" s="111">
        <v>0</v>
      </c>
      <c r="H84" s="17">
        <v>0</v>
      </c>
      <c r="I84" s="18">
        <v>0</v>
      </c>
      <c r="J84" s="18">
        <v>0</v>
      </c>
      <c r="K84" s="18">
        <v>0</v>
      </c>
      <c r="L84" s="18">
        <v>0</v>
      </c>
      <c r="M84" s="18">
        <v>0</v>
      </c>
      <c r="N84" s="13">
        <v>0</v>
      </c>
      <c r="O84" s="17">
        <v>0</v>
      </c>
      <c r="P84" s="18">
        <v>0</v>
      </c>
      <c r="Q84" s="18">
        <v>0</v>
      </c>
      <c r="R84" s="18">
        <v>0</v>
      </c>
      <c r="S84" s="18">
        <v>0</v>
      </c>
      <c r="T84" s="18">
        <v>0</v>
      </c>
      <c r="U84" s="13">
        <v>0</v>
      </c>
      <c r="V84" s="17">
        <v>0</v>
      </c>
      <c r="W84" s="18">
        <v>0</v>
      </c>
      <c r="X84" s="18">
        <v>0</v>
      </c>
      <c r="Y84" s="18">
        <v>0</v>
      </c>
      <c r="Z84" s="18">
        <v>0</v>
      </c>
      <c r="AA84" s="18">
        <v>0</v>
      </c>
      <c r="AB84" s="13">
        <v>0</v>
      </c>
      <c r="AC84" s="17">
        <v>0</v>
      </c>
      <c r="AD84" s="18">
        <v>0</v>
      </c>
      <c r="AE84" s="18">
        <v>0</v>
      </c>
      <c r="AF84" s="18">
        <v>0</v>
      </c>
      <c r="AG84" s="18">
        <v>0</v>
      </c>
      <c r="AH84" s="18">
        <v>0</v>
      </c>
      <c r="AI84" s="13">
        <v>0</v>
      </c>
    </row>
    <row r="85" spans="1:35" x14ac:dyDescent="0.25">
      <c r="A85" s="4" t="s">
        <v>76</v>
      </c>
      <c r="B85" s="109">
        <v>0</v>
      </c>
      <c r="C85" s="110">
        <v>0</v>
      </c>
      <c r="D85" s="110">
        <v>0</v>
      </c>
      <c r="E85" s="110">
        <v>0</v>
      </c>
      <c r="F85" s="110">
        <v>0</v>
      </c>
      <c r="G85" s="111">
        <v>0</v>
      </c>
      <c r="H85" s="17">
        <v>0</v>
      </c>
      <c r="I85" s="18">
        <v>0</v>
      </c>
      <c r="J85" s="18">
        <v>0</v>
      </c>
      <c r="K85" s="18">
        <v>0</v>
      </c>
      <c r="L85" s="18">
        <v>0</v>
      </c>
      <c r="M85" s="18">
        <v>0</v>
      </c>
      <c r="N85" s="13">
        <v>0</v>
      </c>
      <c r="O85" s="17">
        <v>0</v>
      </c>
      <c r="P85" s="18">
        <v>0</v>
      </c>
      <c r="Q85" s="18">
        <v>0</v>
      </c>
      <c r="R85" s="18">
        <v>0</v>
      </c>
      <c r="S85" s="18">
        <v>0</v>
      </c>
      <c r="T85" s="18">
        <v>0</v>
      </c>
      <c r="U85" s="13">
        <v>0</v>
      </c>
      <c r="V85" s="17">
        <v>0</v>
      </c>
      <c r="W85" s="18">
        <v>0</v>
      </c>
      <c r="X85" s="18">
        <v>0</v>
      </c>
      <c r="Y85" s="18">
        <v>0</v>
      </c>
      <c r="Z85" s="18">
        <v>0</v>
      </c>
      <c r="AA85" s="18">
        <v>0</v>
      </c>
      <c r="AB85" s="13">
        <v>0</v>
      </c>
      <c r="AC85" s="17">
        <v>0</v>
      </c>
      <c r="AD85" s="18">
        <v>0</v>
      </c>
      <c r="AE85" s="18">
        <v>0</v>
      </c>
      <c r="AF85" s="18">
        <v>0</v>
      </c>
      <c r="AG85" s="18">
        <v>0</v>
      </c>
      <c r="AH85" s="18">
        <v>0</v>
      </c>
      <c r="AI85" s="13">
        <v>0</v>
      </c>
    </row>
    <row r="86" spans="1:35" x14ac:dyDescent="0.25">
      <c r="A86" s="4" t="s">
        <v>77</v>
      </c>
      <c r="B86" s="109">
        <v>0</v>
      </c>
      <c r="C86" s="110">
        <v>0</v>
      </c>
      <c r="D86" s="110">
        <v>0</v>
      </c>
      <c r="E86" s="110">
        <v>0</v>
      </c>
      <c r="F86" s="110">
        <v>0</v>
      </c>
      <c r="G86" s="111">
        <v>0</v>
      </c>
      <c r="H86" s="17" t="s">
        <v>278</v>
      </c>
      <c r="I86" s="18">
        <v>0</v>
      </c>
      <c r="J86" s="18">
        <v>0</v>
      </c>
      <c r="K86" s="18">
        <v>0</v>
      </c>
      <c r="L86" s="18">
        <v>0</v>
      </c>
      <c r="M86" s="18">
        <v>0</v>
      </c>
      <c r="N86" s="13">
        <v>0</v>
      </c>
      <c r="O86" s="17">
        <v>0</v>
      </c>
      <c r="P86" s="18">
        <v>0</v>
      </c>
      <c r="Q86" s="18">
        <v>0</v>
      </c>
      <c r="R86" s="18">
        <v>0</v>
      </c>
      <c r="S86" s="18">
        <v>0</v>
      </c>
      <c r="T86" s="18">
        <v>0</v>
      </c>
      <c r="U86" s="13">
        <v>0</v>
      </c>
      <c r="V86" s="17">
        <v>0</v>
      </c>
      <c r="W86" s="18">
        <v>0</v>
      </c>
      <c r="X86" s="18">
        <v>0</v>
      </c>
      <c r="Y86" s="18">
        <v>0</v>
      </c>
      <c r="Z86" s="18">
        <v>0</v>
      </c>
      <c r="AA86" s="18">
        <v>0</v>
      </c>
      <c r="AB86" s="13">
        <v>0</v>
      </c>
      <c r="AC86" s="17" t="s">
        <v>278</v>
      </c>
      <c r="AD86" s="18">
        <v>0</v>
      </c>
      <c r="AE86" s="18">
        <v>0</v>
      </c>
      <c r="AF86" s="18">
        <v>0</v>
      </c>
      <c r="AG86" s="18" t="s">
        <v>278</v>
      </c>
      <c r="AH86" s="18">
        <v>0</v>
      </c>
      <c r="AI86" s="13">
        <v>0</v>
      </c>
    </row>
    <row r="87" spans="1:35" x14ac:dyDescent="0.25">
      <c r="A87" s="4" t="s">
        <v>78</v>
      </c>
      <c r="B87" s="109">
        <v>0</v>
      </c>
      <c r="C87" s="110">
        <v>0</v>
      </c>
      <c r="D87" s="110">
        <v>0</v>
      </c>
      <c r="E87" s="110">
        <v>0</v>
      </c>
      <c r="F87" s="110">
        <v>0</v>
      </c>
      <c r="G87" s="111">
        <v>0</v>
      </c>
      <c r="H87" s="17">
        <v>0</v>
      </c>
      <c r="I87" s="18">
        <v>0</v>
      </c>
      <c r="J87" s="18">
        <v>0</v>
      </c>
      <c r="K87" s="18">
        <v>0</v>
      </c>
      <c r="L87" s="18">
        <v>0</v>
      </c>
      <c r="M87" s="18">
        <v>0</v>
      </c>
      <c r="N87" s="13">
        <v>0</v>
      </c>
      <c r="O87" s="17">
        <v>0</v>
      </c>
      <c r="P87" s="18">
        <v>0</v>
      </c>
      <c r="Q87" s="18">
        <v>0</v>
      </c>
      <c r="R87" s="18">
        <v>0</v>
      </c>
      <c r="S87" s="18">
        <v>0</v>
      </c>
      <c r="T87" s="18">
        <v>0</v>
      </c>
      <c r="U87" s="13">
        <v>0</v>
      </c>
      <c r="V87" s="17">
        <v>0</v>
      </c>
      <c r="W87" s="18">
        <v>0</v>
      </c>
      <c r="X87" s="18">
        <v>0</v>
      </c>
      <c r="Y87" s="18">
        <v>0</v>
      </c>
      <c r="Z87" s="18">
        <v>0</v>
      </c>
      <c r="AA87" s="18">
        <v>0</v>
      </c>
      <c r="AB87" s="13">
        <v>0</v>
      </c>
      <c r="AC87" s="17">
        <v>0</v>
      </c>
      <c r="AD87" s="18">
        <v>0</v>
      </c>
      <c r="AE87" s="18">
        <v>0</v>
      </c>
      <c r="AF87" s="18">
        <v>0</v>
      </c>
      <c r="AG87" s="18">
        <v>0</v>
      </c>
      <c r="AH87" s="18">
        <v>0</v>
      </c>
      <c r="AI87" s="13">
        <v>0</v>
      </c>
    </row>
    <row r="88" spans="1:35" x14ac:dyDescent="0.25">
      <c r="A88" s="4" t="s">
        <v>79</v>
      </c>
      <c r="B88" s="109">
        <v>0</v>
      </c>
      <c r="C88" s="110">
        <v>0</v>
      </c>
      <c r="D88" s="110">
        <v>0</v>
      </c>
      <c r="E88" s="110">
        <v>0</v>
      </c>
      <c r="F88" s="110">
        <v>0</v>
      </c>
      <c r="G88" s="111">
        <v>0</v>
      </c>
      <c r="H88" s="17">
        <v>0</v>
      </c>
      <c r="I88" s="18">
        <v>0</v>
      </c>
      <c r="J88" s="18">
        <v>0</v>
      </c>
      <c r="K88" s="18">
        <v>0</v>
      </c>
      <c r="L88" s="18">
        <v>0</v>
      </c>
      <c r="M88" s="18">
        <v>0</v>
      </c>
      <c r="N88" s="13">
        <v>0</v>
      </c>
      <c r="O88" s="17">
        <v>0</v>
      </c>
      <c r="P88" s="18">
        <v>0</v>
      </c>
      <c r="Q88" s="18">
        <v>0</v>
      </c>
      <c r="R88" s="18">
        <v>0</v>
      </c>
      <c r="S88" s="18">
        <v>0</v>
      </c>
      <c r="T88" s="18">
        <v>0</v>
      </c>
      <c r="U88" s="13">
        <v>0</v>
      </c>
      <c r="V88" s="17">
        <v>0</v>
      </c>
      <c r="W88" s="18">
        <v>0</v>
      </c>
      <c r="X88" s="18">
        <v>0</v>
      </c>
      <c r="Y88" s="18">
        <v>0</v>
      </c>
      <c r="Z88" s="18">
        <v>0</v>
      </c>
      <c r="AA88" s="18">
        <v>0</v>
      </c>
      <c r="AB88" s="13">
        <v>0</v>
      </c>
      <c r="AC88" s="17">
        <v>0</v>
      </c>
      <c r="AD88" s="18">
        <v>0</v>
      </c>
      <c r="AE88" s="18">
        <v>0</v>
      </c>
      <c r="AF88" s="18">
        <v>0</v>
      </c>
      <c r="AG88" s="18">
        <v>0</v>
      </c>
      <c r="AH88" s="18">
        <v>0</v>
      </c>
      <c r="AI88" s="13">
        <v>0</v>
      </c>
    </row>
    <row r="89" spans="1:35" x14ac:dyDescent="0.25">
      <c r="A89" s="5"/>
      <c r="B89" s="112"/>
      <c r="C89" s="113"/>
      <c r="D89" s="113"/>
      <c r="E89" s="113"/>
      <c r="F89" s="113"/>
      <c r="G89" s="114"/>
      <c r="H89" s="19"/>
      <c r="I89" s="20"/>
      <c r="J89" s="20"/>
      <c r="K89" s="20"/>
      <c r="L89" s="20"/>
      <c r="M89" s="20"/>
      <c r="N89" s="14"/>
      <c r="O89" s="19"/>
      <c r="P89" s="20"/>
      <c r="Q89" s="20"/>
      <c r="R89" s="20"/>
      <c r="S89" s="20"/>
      <c r="T89" s="20"/>
      <c r="U89" s="14"/>
      <c r="V89" s="19"/>
      <c r="W89" s="20"/>
      <c r="X89" s="20"/>
      <c r="Y89" s="20"/>
      <c r="Z89" s="20"/>
      <c r="AA89" s="20"/>
      <c r="AB89" s="14"/>
      <c r="AC89" s="19"/>
      <c r="AD89" s="20"/>
      <c r="AE89" s="20"/>
      <c r="AF89" s="20"/>
      <c r="AG89" s="20"/>
      <c r="AH89" s="20"/>
      <c r="AI89" s="14"/>
    </row>
    <row r="90" spans="1:35" x14ac:dyDescent="0.25">
      <c r="A90" s="80" t="s">
        <v>80</v>
      </c>
      <c r="B90" s="81">
        <f>SUM(B9:B89)</f>
        <v>828913</v>
      </c>
      <c r="C90" s="82">
        <f t="shared" ref="C90:G90" si="0">SUM(C9:C89)</f>
        <v>35641</v>
      </c>
      <c r="D90" s="82">
        <f t="shared" si="0"/>
        <v>0</v>
      </c>
      <c r="E90" s="82">
        <f t="shared" si="0"/>
        <v>337430.04000000004</v>
      </c>
      <c r="F90" s="82">
        <f t="shared" si="0"/>
        <v>425101</v>
      </c>
      <c r="G90" s="83">
        <f t="shared" si="0"/>
        <v>1627085.04</v>
      </c>
      <c r="H90" s="81">
        <f>COUNTIF(H9:H89,"*")</f>
        <v>11</v>
      </c>
      <c r="I90" s="82">
        <f t="shared" ref="I90" si="1">SUM(I9:I89)</f>
        <v>828913</v>
      </c>
      <c r="J90" s="82">
        <f t="shared" ref="J90:AB90" si="2">SUM(J9:J89)</f>
        <v>35641</v>
      </c>
      <c r="K90" s="82">
        <f t="shared" si="2"/>
        <v>0</v>
      </c>
      <c r="L90" s="82">
        <f t="shared" si="2"/>
        <v>70019.58</v>
      </c>
      <c r="M90" s="82">
        <f t="shared" si="2"/>
        <v>5500</v>
      </c>
      <c r="N90" s="83">
        <f t="shared" si="2"/>
        <v>940073.58000000007</v>
      </c>
      <c r="O90" s="81">
        <f>COUNTIF(O9:O89,"*")</f>
        <v>3</v>
      </c>
      <c r="P90" s="82">
        <f t="shared" ref="P90" si="3">SUM(P9:P89)</f>
        <v>0</v>
      </c>
      <c r="Q90" s="82">
        <f t="shared" si="2"/>
        <v>0</v>
      </c>
      <c r="R90" s="82">
        <f t="shared" si="2"/>
        <v>0</v>
      </c>
      <c r="S90" s="82">
        <f t="shared" si="2"/>
        <v>236871</v>
      </c>
      <c r="T90" s="82">
        <f t="shared" si="2"/>
        <v>419601</v>
      </c>
      <c r="U90" s="83">
        <f t="shared" si="2"/>
        <v>656472</v>
      </c>
      <c r="V90" s="81">
        <f>COUNTIF(V9:V89,"*")</f>
        <v>0</v>
      </c>
      <c r="W90" s="82">
        <f t="shared" ref="W90" si="4">SUM(W9:W89)</f>
        <v>0</v>
      </c>
      <c r="X90" s="82">
        <f t="shared" si="2"/>
        <v>0</v>
      </c>
      <c r="Y90" s="82">
        <f t="shared" si="2"/>
        <v>0</v>
      </c>
      <c r="Z90" s="82">
        <f t="shared" si="2"/>
        <v>30539.46</v>
      </c>
      <c r="AA90" s="82">
        <f t="shared" si="2"/>
        <v>0</v>
      </c>
      <c r="AB90" s="83">
        <f t="shared" si="2"/>
        <v>30539.46</v>
      </c>
      <c r="AC90" s="81">
        <f>COUNTIF(AC9:AC89,"*")</f>
        <v>1</v>
      </c>
      <c r="AD90" s="82">
        <f t="shared" ref="AD90" si="5">SUM(AD9:AD89)</f>
        <v>0</v>
      </c>
      <c r="AE90" s="82">
        <f t="shared" ref="AE90:AI90" si="6">SUM(AE9:AE89)</f>
        <v>0</v>
      </c>
      <c r="AF90" s="82">
        <f t="shared" si="6"/>
        <v>0</v>
      </c>
      <c r="AG90" s="82">
        <f t="shared" si="6"/>
        <v>0</v>
      </c>
      <c r="AH90" s="82">
        <f t="shared" si="6"/>
        <v>0</v>
      </c>
      <c r="AI90" s="83">
        <f t="shared" si="6"/>
        <v>0</v>
      </c>
    </row>
    <row r="91" spans="1:35" x14ac:dyDescent="0.25">
      <c r="A91" s="78" t="str">
        <f>"Source: Victoria Grants Commission - Questionnaire "&amp;$A$3&amp;" response from Council"</f>
        <v>Source: Victoria Grants Commission - Questionnaire 2015-16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5" tint="0.59999389629810485"/>
  </sheetPr>
  <dimension ref="A1:G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3.8" x14ac:dyDescent="0.25"/>
  <cols>
    <col min="1" max="1" width="24.6640625" style="6" customWidth="1"/>
    <col min="2" max="7" width="14.6640625" style="9" customWidth="1"/>
    <col min="8" max="16384" width="12.6640625" style="6"/>
  </cols>
  <sheetData>
    <row r="1" spans="1:7" x14ac:dyDescent="0.25">
      <c r="A1" s="1" t="s">
        <v>0</v>
      </c>
      <c r="B1" s="7"/>
      <c r="C1" s="7"/>
      <c r="D1" s="7"/>
      <c r="E1" s="7"/>
      <c r="F1" s="7"/>
      <c r="G1" s="7"/>
    </row>
    <row r="2" spans="1:7" ht="15.6" x14ac:dyDescent="0.3">
      <c r="A2" s="2" t="s">
        <v>157</v>
      </c>
      <c r="B2" s="8"/>
      <c r="C2" s="8"/>
      <c r="D2" s="8"/>
      <c r="E2" s="8"/>
      <c r="F2" s="8"/>
      <c r="G2" s="8"/>
    </row>
    <row r="3" spans="1:7" x14ac:dyDescent="0.25">
      <c r="A3" s="79" t="str">
        <f>'Total Sales'!A3</f>
        <v>2015-16</v>
      </c>
    </row>
    <row r="4" spans="1:7" ht="15.6" x14ac:dyDescent="0.3">
      <c r="A4" s="125" t="s">
        <v>168</v>
      </c>
      <c r="B4" s="121"/>
      <c r="C4" s="121"/>
      <c r="D4" s="121"/>
      <c r="E4" s="121"/>
      <c r="F4" s="121"/>
      <c r="G4" s="122"/>
    </row>
    <row r="5" spans="1:7" s="11" customFormat="1" x14ac:dyDescent="0.25">
      <c r="A5" s="95"/>
      <c r="B5" s="129" t="s">
        <v>235</v>
      </c>
      <c r="C5" s="126"/>
      <c r="D5" s="126"/>
      <c r="E5" s="126"/>
      <c r="F5" s="126"/>
      <c r="G5" s="127"/>
    </row>
    <row r="6" spans="1:7" s="11" customFormat="1" x14ac:dyDescent="0.25">
      <c r="A6" s="95"/>
      <c r="B6" s="98" t="s">
        <v>168</v>
      </c>
      <c r="C6" s="98"/>
      <c r="D6" s="98"/>
      <c r="E6" s="98"/>
      <c r="F6" s="98"/>
      <c r="G6" s="99"/>
    </row>
    <row r="7" spans="1:7" ht="26.4" x14ac:dyDescent="0.25">
      <c r="A7" s="94"/>
      <c r="B7" s="89" t="s">
        <v>169</v>
      </c>
      <c r="C7" s="89" t="s">
        <v>170</v>
      </c>
      <c r="D7" s="89" t="s">
        <v>172</v>
      </c>
      <c r="E7" s="89" t="s">
        <v>173</v>
      </c>
      <c r="F7" s="89" t="s">
        <v>104</v>
      </c>
      <c r="G7" s="101" t="s">
        <v>241</v>
      </c>
    </row>
    <row r="8" spans="1:7" x14ac:dyDescent="0.25">
      <c r="A8" s="96"/>
      <c r="B8" s="103" t="s">
        <v>94</v>
      </c>
      <c r="C8" s="103" t="s">
        <v>95</v>
      </c>
      <c r="D8" s="103" t="s">
        <v>96</v>
      </c>
      <c r="E8" s="103" t="s">
        <v>97</v>
      </c>
      <c r="F8" s="103" t="s">
        <v>98</v>
      </c>
      <c r="G8" s="104" t="s">
        <v>99</v>
      </c>
    </row>
    <row r="9" spans="1:7" x14ac:dyDescent="0.25">
      <c r="A9" s="3"/>
      <c r="B9" s="106"/>
      <c r="C9" s="107"/>
      <c r="D9" s="107"/>
      <c r="E9" s="107"/>
      <c r="F9" s="107"/>
      <c r="G9" s="108"/>
    </row>
    <row r="10" spans="1:7" x14ac:dyDescent="0.25">
      <c r="A10" s="4" t="s">
        <v>1</v>
      </c>
      <c r="B10" s="109">
        <v>0</v>
      </c>
      <c r="C10" s="110">
        <v>0</v>
      </c>
      <c r="D10" s="110">
        <v>0</v>
      </c>
      <c r="E10" s="110">
        <v>-28000</v>
      </c>
      <c r="F10" s="110">
        <v>0</v>
      </c>
      <c r="G10" s="111">
        <v>-28000</v>
      </c>
    </row>
    <row r="11" spans="1:7" x14ac:dyDescent="0.25">
      <c r="A11" s="4" t="s">
        <v>2</v>
      </c>
      <c r="B11" s="109">
        <v>58182</v>
      </c>
      <c r="C11" s="110">
        <v>380000</v>
      </c>
      <c r="D11" s="110">
        <v>343</v>
      </c>
      <c r="E11" s="110">
        <v>142354</v>
      </c>
      <c r="F11" s="110">
        <v>0</v>
      </c>
      <c r="G11" s="111">
        <v>580879</v>
      </c>
    </row>
    <row r="12" spans="1:7" x14ac:dyDescent="0.25">
      <c r="A12" s="4" t="s">
        <v>3</v>
      </c>
      <c r="B12" s="109">
        <v>421000</v>
      </c>
      <c r="C12" s="110">
        <v>0</v>
      </c>
      <c r="D12" s="110">
        <v>0</v>
      </c>
      <c r="E12" s="110">
        <v>0</v>
      </c>
      <c r="F12" s="110">
        <v>259931</v>
      </c>
      <c r="G12" s="111">
        <v>680931</v>
      </c>
    </row>
    <row r="13" spans="1:7" x14ac:dyDescent="0.25">
      <c r="A13" s="4" t="s">
        <v>4</v>
      </c>
      <c r="B13" s="109">
        <v>16261000</v>
      </c>
      <c r="C13" s="110">
        <v>6351000</v>
      </c>
      <c r="D13" s="110">
        <v>47000</v>
      </c>
      <c r="E13" s="110">
        <v>657000</v>
      </c>
      <c r="F13" s="110">
        <v>0</v>
      </c>
      <c r="G13" s="111">
        <v>23316000</v>
      </c>
    </row>
    <row r="14" spans="1:7" x14ac:dyDescent="0.25">
      <c r="A14" s="4" t="s">
        <v>5</v>
      </c>
      <c r="B14" s="109">
        <v>247653</v>
      </c>
      <c r="C14" s="110">
        <v>0</v>
      </c>
      <c r="D14" s="110">
        <v>0</v>
      </c>
      <c r="E14" s="110">
        <v>0</v>
      </c>
      <c r="F14" s="110">
        <v>495877</v>
      </c>
      <c r="G14" s="111">
        <v>743530</v>
      </c>
    </row>
    <row r="15" spans="1:7" x14ac:dyDescent="0.25">
      <c r="A15" s="4" t="s">
        <v>6</v>
      </c>
      <c r="B15" s="109">
        <v>316913</v>
      </c>
      <c r="C15" s="110">
        <v>35641</v>
      </c>
      <c r="D15" s="110">
        <v>0</v>
      </c>
      <c r="E15" s="110">
        <v>194261.74999999997</v>
      </c>
      <c r="F15" s="110">
        <v>0</v>
      </c>
      <c r="G15" s="111">
        <v>546815.75</v>
      </c>
    </row>
    <row r="16" spans="1:7" x14ac:dyDescent="0.25">
      <c r="A16" s="4" t="s">
        <v>7</v>
      </c>
      <c r="B16" s="109">
        <v>0</v>
      </c>
      <c r="C16" s="110">
        <v>0</v>
      </c>
      <c r="D16" s="110">
        <v>0</v>
      </c>
      <c r="E16" s="110">
        <v>0</v>
      </c>
      <c r="F16" s="110">
        <v>0</v>
      </c>
      <c r="G16" s="111">
        <v>0</v>
      </c>
    </row>
    <row r="17" spans="1:7" x14ac:dyDescent="0.25">
      <c r="A17" s="4" t="s">
        <v>8</v>
      </c>
      <c r="B17" s="109">
        <v>0</v>
      </c>
      <c r="C17" s="110">
        <v>0</v>
      </c>
      <c r="D17" s="110">
        <v>0</v>
      </c>
      <c r="E17" s="110">
        <v>2705</v>
      </c>
      <c r="F17" s="110">
        <v>0</v>
      </c>
      <c r="G17" s="111">
        <v>2705</v>
      </c>
    </row>
    <row r="18" spans="1:7" x14ac:dyDescent="0.25">
      <c r="A18" s="4" t="s">
        <v>9</v>
      </c>
      <c r="B18" s="109">
        <v>0</v>
      </c>
      <c r="C18" s="110">
        <v>0</v>
      </c>
      <c r="D18" s="110">
        <v>0</v>
      </c>
      <c r="E18" s="110">
        <v>0</v>
      </c>
      <c r="F18" s="110">
        <v>0</v>
      </c>
      <c r="G18" s="111">
        <v>0</v>
      </c>
    </row>
    <row r="19" spans="1:7" x14ac:dyDescent="0.25">
      <c r="A19" s="4" t="s">
        <v>10</v>
      </c>
      <c r="B19" s="109">
        <v>615000</v>
      </c>
      <c r="C19" s="110">
        <v>0</v>
      </c>
      <c r="D19" s="110">
        <v>0</v>
      </c>
      <c r="E19" s="110">
        <v>1170467</v>
      </c>
      <c r="F19" s="110">
        <v>111808</v>
      </c>
      <c r="G19" s="111">
        <v>1897275</v>
      </c>
    </row>
    <row r="20" spans="1:7" x14ac:dyDescent="0.25">
      <c r="A20" s="4" t="s">
        <v>11</v>
      </c>
      <c r="B20" s="109">
        <v>6000</v>
      </c>
      <c r="C20" s="110">
        <v>484350</v>
      </c>
      <c r="D20" s="110">
        <v>0</v>
      </c>
      <c r="E20" s="110">
        <v>181271</v>
      </c>
      <c r="F20" s="110">
        <v>205169</v>
      </c>
      <c r="G20" s="111">
        <v>876790</v>
      </c>
    </row>
    <row r="21" spans="1:7" x14ac:dyDescent="0.25">
      <c r="A21" s="4" t="s">
        <v>12</v>
      </c>
      <c r="B21" s="109">
        <v>536939</v>
      </c>
      <c r="C21" s="110">
        <v>0</v>
      </c>
      <c r="D21" s="110">
        <v>0</v>
      </c>
      <c r="E21" s="110">
        <v>218000</v>
      </c>
      <c r="F21" s="110">
        <v>0</v>
      </c>
      <c r="G21" s="111">
        <v>754939</v>
      </c>
    </row>
    <row r="22" spans="1:7" x14ac:dyDescent="0.25">
      <c r="A22" s="4" t="s">
        <v>13</v>
      </c>
      <c r="B22" s="109">
        <v>1510200</v>
      </c>
      <c r="C22" s="110">
        <v>0</v>
      </c>
      <c r="D22" s="110">
        <v>0</v>
      </c>
      <c r="E22" s="110">
        <v>0</v>
      </c>
      <c r="F22" s="110">
        <v>618058.86</v>
      </c>
      <c r="G22" s="111">
        <v>2128258.86</v>
      </c>
    </row>
    <row r="23" spans="1:7" x14ac:dyDescent="0.25">
      <c r="A23" s="4" t="s">
        <v>14</v>
      </c>
      <c r="B23" s="109">
        <v>2909684.85</v>
      </c>
      <c r="C23" s="110">
        <v>0</v>
      </c>
      <c r="D23" s="110">
        <v>51691.98</v>
      </c>
      <c r="E23" s="110">
        <v>1370706.1199999999</v>
      </c>
      <c r="F23" s="110">
        <v>30450</v>
      </c>
      <c r="G23" s="111">
        <v>4362532.95</v>
      </c>
    </row>
    <row r="24" spans="1:7" x14ac:dyDescent="0.25">
      <c r="A24" s="4" t="s">
        <v>15</v>
      </c>
      <c r="B24" s="109">
        <v>0</v>
      </c>
      <c r="C24" s="110">
        <v>0</v>
      </c>
      <c r="D24" s="110">
        <v>0</v>
      </c>
      <c r="E24" s="110">
        <v>0</v>
      </c>
      <c r="F24" s="110">
        <v>117575</v>
      </c>
      <c r="G24" s="111">
        <v>117575</v>
      </c>
    </row>
    <row r="25" spans="1:7" x14ac:dyDescent="0.25">
      <c r="A25" s="4" t="s">
        <v>16</v>
      </c>
      <c r="B25" s="109">
        <v>0</v>
      </c>
      <c r="C25" s="110">
        <v>0</v>
      </c>
      <c r="D25" s="110">
        <v>0</v>
      </c>
      <c r="E25" s="110">
        <v>693000</v>
      </c>
      <c r="F25" s="110">
        <v>0</v>
      </c>
      <c r="G25" s="111">
        <v>693000</v>
      </c>
    </row>
    <row r="26" spans="1:7" x14ac:dyDescent="0.25">
      <c r="A26" s="4" t="s">
        <v>17</v>
      </c>
      <c r="B26" s="109">
        <v>0</v>
      </c>
      <c r="C26" s="110">
        <v>137426</v>
      </c>
      <c r="D26" s="110">
        <v>0</v>
      </c>
      <c r="E26" s="110">
        <v>2404324</v>
      </c>
      <c r="F26" s="110">
        <v>0</v>
      </c>
      <c r="G26" s="111">
        <v>2541750</v>
      </c>
    </row>
    <row r="27" spans="1:7" x14ac:dyDescent="0.25">
      <c r="A27" s="4" t="s">
        <v>18</v>
      </c>
      <c r="B27" s="109">
        <v>0</v>
      </c>
      <c r="C27" s="110">
        <v>0</v>
      </c>
      <c r="D27" s="110">
        <v>0</v>
      </c>
      <c r="E27" s="110">
        <v>322532.2</v>
      </c>
      <c r="F27" s="110">
        <v>0</v>
      </c>
      <c r="G27" s="111">
        <v>322532.2</v>
      </c>
    </row>
    <row r="28" spans="1:7" x14ac:dyDescent="0.25">
      <c r="A28" s="4" t="s">
        <v>19</v>
      </c>
      <c r="B28" s="109">
        <v>0</v>
      </c>
      <c r="C28" s="110">
        <v>0</v>
      </c>
      <c r="D28" s="110">
        <v>0</v>
      </c>
      <c r="E28" s="110">
        <v>0</v>
      </c>
      <c r="F28" s="110">
        <v>661</v>
      </c>
      <c r="G28" s="111">
        <v>661</v>
      </c>
    </row>
    <row r="29" spans="1:7" x14ac:dyDescent="0.25">
      <c r="A29" s="4" t="s">
        <v>20</v>
      </c>
      <c r="B29" s="109">
        <v>0</v>
      </c>
      <c r="C29" s="110">
        <v>0</v>
      </c>
      <c r="D29" s="110">
        <v>0</v>
      </c>
      <c r="E29" s="110">
        <v>912693.44</v>
      </c>
      <c r="F29" s="110">
        <v>0</v>
      </c>
      <c r="G29" s="111">
        <v>912693.44</v>
      </c>
    </row>
    <row r="30" spans="1:7" x14ac:dyDescent="0.25">
      <c r="A30" s="4" t="s">
        <v>21</v>
      </c>
      <c r="B30" s="109">
        <v>426100</v>
      </c>
      <c r="C30" s="110">
        <v>1909</v>
      </c>
      <c r="D30" s="110">
        <v>2584</v>
      </c>
      <c r="E30" s="110">
        <v>131991</v>
      </c>
      <c r="F30" s="110">
        <v>0</v>
      </c>
      <c r="G30" s="111">
        <v>562584</v>
      </c>
    </row>
    <row r="31" spans="1:7" x14ac:dyDescent="0.25">
      <c r="A31" s="4" t="s">
        <v>22</v>
      </c>
      <c r="B31" s="109">
        <v>274101</v>
      </c>
      <c r="C31" s="110">
        <v>0</v>
      </c>
      <c r="D31" s="110">
        <v>29325</v>
      </c>
      <c r="E31" s="110">
        <v>273189</v>
      </c>
      <c r="F31" s="110">
        <v>55770</v>
      </c>
      <c r="G31" s="111">
        <v>632385</v>
      </c>
    </row>
    <row r="32" spans="1:7" x14ac:dyDescent="0.25">
      <c r="A32" s="4" t="s">
        <v>23</v>
      </c>
      <c r="B32" s="109">
        <v>5552</v>
      </c>
      <c r="C32" s="110">
        <v>0</v>
      </c>
      <c r="D32" s="110">
        <v>0</v>
      </c>
      <c r="E32" s="110">
        <v>272092</v>
      </c>
      <c r="F32" s="110">
        <v>3591</v>
      </c>
      <c r="G32" s="111">
        <v>281235</v>
      </c>
    </row>
    <row r="33" spans="1:7" x14ac:dyDescent="0.25">
      <c r="A33" s="4" t="s">
        <v>24</v>
      </c>
      <c r="B33" s="109">
        <v>0</v>
      </c>
      <c r="C33" s="110">
        <v>0</v>
      </c>
      <c r="D33" s="110">
        <v>6000</v>
      </c>
      <c r="E33" s="110">
        <v>810000</v>
      </c>
      <c r="F33" s="110">
        <v>0</v>
      </c>
      <c r="G33" s="111">
        <v>816000</v>
      </c>
    </row>
    <row r="34" spans="1:7" x14ac:dyDescent="0.25">
      <c r="A34" s="4" t="s">
        <v>25</v>
      </c>
      <c r="B34" s="109">
        <v>79443.33</v>
      </c>
      <c r="C34" s="110">
        <v>0</v>
      </c>
      <c r="D34" s="110">
        <v>5950</v>
      </c>
      <c r="E34" s="110">
        <v>695547.29</v>
      </c>
      <c r="F34" s="110">
        <v>321681.61</v>
      </c>
      <c r="G34" s="111">
        <v>1102622.23</v>
      </c>
    </row>
    <row r="35" spans="1:7" x14ac:dyDescent="0.25">
      <c r="A35" s="4" t="s">
        <v>26</v>
      </c>
      <c r="B35" s="109">
        <v>0</v>
      </c>
      <c r="C35" s="110">
        <v>0</v>
      </c>
      <c r="D35" s="110">
        <v>4773</v>
      </c>
      <c r="E35" s="110">
        <v>999265</v>
      </c>
      <c r="F35" s="110">
        <v>11727</v>
      </c>
      <c r="G35" s="111">
        <v>1015765</v>
      </c>
    </row>
    <row r="36" spans="1:7" x14ac:dyDescent="0.25">
      <c r="A36" s="4" t="s">
        <v>27</v>
      </c>
      <c r="B36" s="109">
        <v>9133672.3300000001</v>
      </c>
      <c r="C36" s="110">
        <v>0</v>
      </c>
      <c r="D36" s="110">
        <v>0</v>
      </c>
      <c r="E36" s="110">
        <v>1300488.82</v>
      </c>
      <c r="F36" s="110">
        <v>35165</v>
      </c>
      <c r="G36" s="111">
        <v>10469326.15</v>
      </c>
    </row>
    <row r="37" spans="1:7" x14ac:dyDescent="0.25">
      <c r="A37" s="4" t="s">
        <v>28</v>
      </c>
      <c r="B37" s="109">
        <v>0</v>
      </c>
      <c r="C37" s="110">
        <v>0</v>
      </c>
      <c r="D37" s="110">
        <v>0</v>
      </c>
      <c r="E37" s="110">
        <v>479578</v>
      </c>
      <c r="F37" s="110">
        <v>0</v>
      </c>
      <c r="G37" s="111">
        <v>479578</v>
      </c>
    </row>
    <row r="38" spans="1:7" x14ac:dyDescent="0.25">
      <c r="A38" s="4" t="s">
        <v>29</v>
      </c>
      <c r="B38" s="109">
        <v>0</v>
      </c>
      <c r="C38" s="110">
        <v>0</v>
      </c>
      <c r="D38" s="110">
        <v>0</v>
      </c>
      <c r="E38" s="110">
        <v>301120</v>
      </c>
      <c r="F38" s="110">
        <v>0</v>
      </c>
      <c r="G38" s="111">
        <v>301120</v>
      </c>
    </row>
    <row r="39" spans="1:7" x14ac:dyDescent="0.25">
      <c r="A39" s="4" t="s">
        <v>30</v>
      </c>
      <c r="B39" s="109">
        <v>0</v>
      </c>
      <c r="C39" s="110">
        <v>0</v>
      </c>
      <c r="D39" s="110">
        <v>0</v>
      </c>
      <c r="E39" s="110">
        <v>0</v>
      </c>
      <c r="F39" s="110">
        <v>89332</v>
      </c>
      <c r="G39" s="111">
        <v>89332</v>
      </c>
    </row>
    <row r="40" spans="1:7" x14ac:dyDescent="0.25">
      <c r="A40" s="4" t="s">
        <v>31</v>
      </c>
      <c r="B40" s="109">
        <v>3409805</v>
      </c>
      <c r="C40" s="110">
        <v>0</v>
      </c>
      <c r="D40" s="110">
        <v>1879</v>
      </c>
      <c r="E40" s="110">
        <v>236871</v>
      </c>
      <c r="F40" s="110">
        <v>0</v>
      </c>
      <c r="G40" s="111">
        <v>3648555</v>
      </c>
    </row>
    <row r="41" spans="1:7" x14ac:dyDescent="0.25">
      <c r="A41" s="4" t="s">
        <v>32</v>
      </c>
      <c r="B41" s="109">
        <v>443965</v>
      </c>
      <c r="C41" s="110">
        <v>0</v>
      </c>
      <c r="D41" s="110">
        <v>7436</v>
      </c>
      <c r="E41" s="110">
        <v>283671</v>
      </c>
      <c r="F41" s="110">
        <v>0</v>
      </c>
      <c r="G41" s="111">
        <v>735072</v>
      </c>
    </row>
    <row r="42" spans="1:7" x14ac:dyDescent="0.25">
      <c r="A42" s="4" t="s">
        <v>33</v>
      </c>
      <c r="B42" s="109">
        <v>1431829.74</v>
      </c>
      <c r="C42" s="110">
        <v>75000</v>
      </c>
      <c r="D42" s="110">
        <v>0</v>
      </c>
      <c r="E42" s="110">
        <v>503353.17999999993</v>
      </c>
      <c r="F42" s="110">
        <v>0</v>
      </c>
      <c r="G42" s="111">
        <v>2010182.92</v>
      </c>
    </row>
    <row r="43" spans="1:7" x14ac:dyDescent="0.25">
      <c r="A43" s="4" t="s">
        <v>34</v>
      </c>
      <c r="B43" s="109">
        <v>0</v>
      </c>
      <c r="C43" s="110">
        <v>0</v>
      </c>
      <c r="D43" s="110">
        <v>0</v>
      </c>
      <c r="E43" s="110">
        <v>0</v>
      </c>
      <c r="F43" s="110">
        <v>0</v>
      </c>
      <c r="G43" s="111">
        <v>0</v>
      </c>
    </row>
    <row r="44" spans="1:7" x14ac:dyDescent="0.25">
      <c r="A44" s="4" t="s">
        <v>35</v>
      </c>
      <c r="B44" s="109">
        <v>6287562</v>
      </c>
      <c r="C44" s="110">
        <v>-911976</v>
      </c>
      <c r="D44" s="110">
        <v>0</v>
      </c>
      <c r="E44" s="110">
        <v>57490</v>
      </c>
      <c r="F44" s="110">
        <v>8026305</v>
      </c>
      <c r="G44" s="111">
        <v>13459381</v>
      </c>
    </row>
    <row r="45" spans="1:7" x14ac:dyDescent="0.25">
      <c r="A45" s="4" t="s">
        <v>36</v>
      </c>
      <c r="B45" s="109">
        <v>18968017.510000002</v>
      </c>
      <c r="C45" s="110">
        <v>0</v>
      </c>
      <c r="D45" s="110">
        <v>1560.5300000000002</v>
      </c>
      <c r="E45" s="110">
        <v>659072.72</v>
      </c>
      <c r="F45" s="110">
        <v>0</v>
      </c>
      <c r="G45" s="111">
        <v>19628650.760000002</v>
      </c>
    </row>
    <row r="46" spans="1:7" x14ac:dyDescent="0.25">
      <c r="A46" s="4" t="s">
        <v>37</v>
      </c>
      <c r="B46" s="109">
        <v>730950</v>
      </c>
      <c r="C46" s="110">
        <v>383686.36</v>
      </c>
      <c r="D46" s="110">
        <v>1500</v>
      </c>
      <c r="E46" s="110">
        <v>762247.72</v>
      </c>
      <c r="F46" s="110">
        <v>0</v>
      </c>
      <c r="G46" s="111">
        <v>1878384.08</v>
      </c>
    </row>
    <row r="47" spans="1:7" x14ac:dyDescent="0.25">
      <c r="A47" s="4" t="s">
        <v>38</v>
      </c>
      <c r="B47" s="109">
        <v>59000</v>
      </c>
      <c r="C47" s="110">
        <v>91000</v>
      </c>
      <c r="D47" s="110">
        <v>1595.44</v>
      </c>
      <c r="E47" s="110">
        <v>179894.66</v>
      </c>
      <c r="F47" s="110">
        <v>0</v>
      </c>
      <c r="G47" s="111">
        <v>331490.09999999998</v>
      </c>
    </row>
    <row r="48" spans="1:7" x14ac:dyDescent="0.25">
      <c r="A48" s="4" t="s">
        <v>39</v>
      </c>
      <c r="B48" s="109">
        <v>467000</v>
      </c>
      <c r="C48" s="110">
        <v>0</v>
      </c>
      <c r="D48" s="110">
        <v>126000</v>
      </c>
      <c r="E48" s="110">
        <v>419000</v>
      </c>
      <c r="F48" s="110">
        <v>957000</v>
      </c>
      <c r="G48" s="111">
        <v>1969000</v>
      </c>
    </row>
    <row r="49" spans="1:7" x14ac:dyDescent="0.25">
      <c r="A49" s="4" t="s">
        <v>40</v>
      </c>
      <c r="B49" s="109">
        <v>0</v>
      </c>
      <c r="C49" s="110">
        <v>0</v>
      </c>
      <c r="D49" s="110">
        <v>0</v>
      </c>
      <c r="E49" s="110">
        <v>600700</v>
      </c>
      <c r="F49" s="110">
        <v>0</v>
      </c>
      <c r="G49" s="111">
        <v>600700</v>
      </c>
    </row>
    <row r="50" spans="1:7" x14ac:dyDescent="0.25">
      <c r="A50" s="4" t="s">
        <v>41</v>
      </c>
      <c r="B50" s="109">
        <v>0</v>
      </c>
      <c r="C50" s="110">
        <v>0</v>
      </c>
      <c r="D50" s="110">
        <v>0</v>
      </c>
      <c r="E50" s="110">
        <v>0</v>
      </c>
      <c r="F50" s="110">
        <v>59091</v>
      </c>
      <c r="G50" s="111">
        <v>59091</v>
      </c>
    </row>
    <row r="51" spans="1:7" x14ac:dyDescent="0.25">
      <c r="A51" s="4" t="s">
        <v>42</v>
      </c>
      <c r="B51" s="109">
        <v>0</v>
      </c>
      <c r="C51" s="110">
        <v>0</v>
      </c>
      <c r="D51" s="110">
        <v>0</v>
      </c>
      <c r="E51" s="110">
        <v>-868346</v>
      </c>
      <c r="F51" s="110">
        <v>0</v>
      </c>
      <c r="G51" s="111">
        <v>-868346</v>
      </c>
    </row>
    <row r="52" spans="1:7" x14ac:dyDescent="0.25">
      <c r="A52" s="4" t="s">
        <v>43</v>
      </c>
      <c r="B52" s="109">
        <v>15495.11</v>
      </c>
      <c r="C52" s="110">
        <v>0</v>
      </c>
      <c r="D52" s="110">
        <v>0</v>
      </c>
      <c r="E52" s="110">
        <v>927021.10999999987</v>
      </c>
      <c r="F52" s="110">
        <v>0</v>
      </c>
      <c r="G52" s="111">
        <v>942516.21999999986</v>
      </c>
    </row>
    <row r="53" spans="1:7" x14ac:dyDescent="0.25">
      <c r="A53" s="4" t="s">
        <v>44</v>
      </c>
      <c r="B53" s="109">
        <v>997547</v>
      </c>
      <c r="C53" s="110">
        <v>1914913</v>
      </c>
      <c r="D53" s="110">
        <v>133622</v>
      </c>
      <c r="E53" s="110">
        <v>7803797</v>
      </c>
      <c r="F53" s="110">
        <v>403121</v>
      </c>
      <c r="G53" s="111">
        <v>11253000</v>
      </c>
    </row>
    <row r="54" spans="1:7" x14ac:dyDescent="0.25">
      <c r="A54" s="4" t="s">
        <v>45</v>
      </c>
      <c r="B54" s="109">
        <v>7357482</v>
      </c>
      <c r="C54" s="110">
        <v>0</v>
      </c>
      <c r="D54" s="110">
        <v>0</v>
      </c>
      <c r="E54" s="110">
        <v>0</v>
      </c>
      <c r="F54" s="110">
        <v>380205</v>
      </c>
      <c r="G54" s="111">
        <v>7737687</v>
      </c>
    </row>
    <row r="55" spans="1:7" x14ac:dyDescent="0.25">
      <c r="A55" s="4" t="s">
        <v>46</v>
      </c>
      <c r="B55" s="109">
        <v>-5000</v>
      </c>
      <c r="C55" s="110">
        <v>0</v>
      </c>
      <c r="D55" s="110">
        <v>0</v>
      </c>
      <c r="E55" s="110">
        <v>-702736.77</v>
      </c>
      <c r="F55" s="110">
        <v>0</v>
      </c>
      <c r="G55" s="111">
        <v>-707736.77</v>
      </c>
    </row>
    <row r="56" spans="1:7" x14ac:dyDescent="0.25">
      <c r="A56" s="4" t="s">
        <v>47</v>
      </c>
      <c r="B56" s="109">
        <v>0</v>
      </c>
      <c r="C56" s="110">
        <v>0</v>
      </c>
      <c r="D56" s="110">
        <v>0</v>
      </c>
      <c r="E56" s="110">
        <v>395758</v>
      </c>
      <c r="F56" s="110">
        <v>0</v>
      </c>
      <c r="G56" s="111">
        <v>395758</v>
      </c>
    </row>
    <row r="57" spans="1:7" x14ac:dyDescent="0.25">
      <c r="A57" s="4" t="s">
        <v>48</v>
      </c>
      <c r="B57" s="109">
        <v>179558</v>
      </c>
      <c r="C57" s="110">
        <v>0</v>
      </c>
      <c r="D57" s="110">
        <v>0</v>
      </c>
      <c r="E57" s="110">
        <v>47273</v>
      </c>
      <c r="F57" s="110">
        <v>95790</v>
      </c>
      <c r="G57" s="111">
        <v>322621</v>
      </c>
    </row>
    <row r="58" spans="1:7" x14ac:dyDescent="0.25">
      <c r="A58" s="4" t="s">
        <v>49</v>
      </c>
      <c r="B58" s="109">
        <v>184087</v>
      </c>
      <c r="C58" s="110">
        <v>0</v>
      </c>
      <c r="D58" s="110">
        <v>4545</v>
      </c>
      <c r="E58" s="110">
        <v>935250</v>
      </c>
      <c r="F58" s="110">
        <v>0</v>
      </c>
      <c r="G58" s="111">
        <v>1123882</v>
      </c>
    </row>
    <row r="59" spans="1:7" x14ac:dyDescent="0.25">
      <c r="A59" s="4" t="s">
        <v>50</v>
      </c>
      <c r="B59" s="109">
        <v>657461.30999999994</v>
      </c>
      <c r="C59" s="110">
        <v>0</v>
      </c>
      <c r="D59" s="110">
        <v>5365.7</v>
      </c>
      <c r="E59" s="110">
        <v>989650.03999999992</v>
      </c>
      <c r="F59" s="110">
        <v>14537.239999999998</v>
      </c>
      <c r="G59" s="111">
        <v>1667014.2899999996</v>
      </c>
    </row>
    <row r="60" spans="1:7" x14ac:dyDescent="0.25">
      <c r="A60" s="4" t="s">
        <v>51</v>
      </c>
      <c r="B60" s="109">
        <v>0</v>
      </c>
      <c r="C60" s="110">
        <v>0</v>
      </c>
      <c r="D60" s="110">
        <v>0</v>
      </c>
      <c r="E60" s="110">
        <v>364401</v>
      </c>
      <c r="F60" s="110">
        <v>0</v>
      </c>
      <c r="G60" s="111">
        <v>364401</v>
      </c>
    </row>
    <row r="61" spans="1:7" x14ac:dyDescent="0.25">
      <c r="A61" s="4" t="s">
        <v>52</v>
      </c>
      <c r="B61" s="109">
        <v>2301000</v>
      </c>
      <c r="C61" s="110">
        <v>1209470.8899999999</v>
      </c>
      <c r="D61" s="110">
        <v>0</v>
      </c>
      <c r="E61" s="110">
        <v>39798.51</v>
      </c>
      <c r="F61" s="110">
        <v>7253746.6200000001</v>
      </c>
      <c r="G61" s="111">
        <v>10804016.02</v>
      </c>
    </row>
    <row r="62" spans="1:7" x14ac:dyDescent="0.25">
      <c r="A62" s="4" t="s">
        <v>53</v>
      </c>
      <c r="B62" s="109">
        <v>346523.74</v>
      </c>
      <c r="C62" s="110">
        <v>0</v>
      </c>
      <c r="D62" s="110">
        <v>0</v>
      </c>
      <c r="E62" s="110">
        <v>13794.54</v>
      </c>
      <c r="F62" s="110">
        <v>0</v>
      </c>
      <c r="G62" s="111">
        <v>360318.27999999997</v>
      </c>
    </row>
    <row r="63" spans="1:7" x14ac:dyDescent="0.25">
      <c r="A63" s="4" t="s">
        <v>54</v>
      </c>
      <c r="B63" s="109">
        <v>6926</v>
      </c>
      <c r="C63" s="110">
        <v>75000</v>
      </c>
      <c r="D63" s="110">
        <v>0</v>
      </c>
      <c r="E63" s="110">
        <v>0</v>
      </c>
      <c r="F63" s="110">
        <v>273933</v>
      </c>
      <c r="G63" s="111">
        <v>355859</v>
      </c>
    </row>
    <row r="64" spans="1:7" x14ac:dyDescent="0.25">
      <c r="A64" s="4" t="s">
        <v>55</v>
      </c>
      <c r="B64" s="109">
        <v>0</v>
      </c>
      <c r="C64" s="110">
        <v>0</v>
      </c>
      <c r="D64" s="110">
        <v>836</v>
      </c>
      <c r="E64" s="110">
        <v>0</v>
      </c>
      <c r="F64" s="110">
        <v>425101</v>
      </c>
      <c r="G64" s="111">
        <v>425937</v>
      </c>
    </row>
    <row r="65" spans="1:7" x14ac:dyDescent="0.25">
      <c r="A65" s="4" t="s">
        <v>56</v>
      </c>
      <c r="B65" s="109">
        <v>115000</v>
      </c>
      <c r="C65" s="110">
        <v>205000</v>
      </c>
      <c r="D65" s="110">
        <v>0</v>
      </c>
      <c r="E65" s="110">
        <v>223445</v>
      </c>
      <c r="F65" s="110">
        <v>0</v>
      </c>
      <c r="G65" s="111">
        <v>543445</v>
      </c>
    </row>
    <row r="66" spans="1:7" x14ac:dyDescent="0.25">
      <c r="A66" s="4" t="s">
        <v>57</v>
      </c>
      <c r="B66" s="109">
        <v>3715000</v>
      </c>
      <c r="C66" s="110">
        <v>0</v>
      </c>
      <c r="D66" s="110">
        <v>0</v>
      </c>
      <c r="E66" s="110">
        <v>0</v>
      </c>
      <c r="F66" s="110">
        <v>0</v>
      </c>
      <c r="G66" s="111">
        <v>3715000</v>
      </c>
    </row>
    <row r="67" spans="1:7" x14ac:dyDescent="0.25">
      <c r="A67" s="4" t="s">
        <v>58</v>
      </c>
      <c r="B67" s="109">
        <v>45000</v>
      </c>
      <c r="C67" s="110">
        <v>149342</v>
      </c>
      <c r="D67" s="110">
        <v>7514</v>
      </c>
      <c r="E67" s="110">
        <v>334780</v>
      </c>
      <c r="F67" s="110">
        <v>0</v>
      </c>
      <c r="G67" s="111">
        <v>536636</v>
      </c>
    </row>
    <row r="68" spans="1:7" x14ac:dyDescent="0.25">
      <c r="A68" s="4" t="s">
        <v>59</v>
      </c>
      <c r="B68" s="109">
        <v>0</v>
      </c>
      <c r="C68" s="110">
        <v>0</v>
      </c>
      <c r="D68" s="110">
        <v>0</v>
      </c>
      <c r="E68" s="110">
        <v>0</v>
      </c>
      <c r="F68" s="110">
        <v>208000</v>
      </c>
      <c r="G68" s="111">
        <v>208000</v>
      </c>
    </row>
    <row r="69" spans="1:7" x14ac:dyDescent="0.25">
      <c r="A69" s="4" t="s">
        <v>60</v>
      </c>
      <c r="B69" s="109">
        <v>524027</v>
      </c>
      <c r="C69" s="110">
        <v>0</v>
      </c>
      <c r="D69" s="110">
        <v>0</v>
      </c>
      <c r="E69" s="110">
        <v>232578</v>
      </c>
      <c r="F69" s="110">
        <v>0</v>
      </c>
      <c r="G69" s="111">
        <v>756605</v>
      </c>
    </row>
    <row r="70" spans="1:7" x14ac:dyDescent="0.25">
      <c r="A70" s="4" t="s">
        <v>61</v>
      </c>
      <c r="B70" s="109">
        <v>0</v>
      </c>
      <c r="C70" s="110">
        <v>0</v>
      </c>
      <c r="D70" s="110">
        <v>818</v>
      </c>
      <c r="E70" s="110">
        <v>97092</v>
      </c>
      <c r="F70" s="110">
        <v>0</v>
      </c>
      <c r="G70" s="111">
        <v>97910</v>
      </c>
    </row>
    <row r="71" spans="1:7" x14ac:dyDescent="0.25">
      <c r="A71" s="4" t="s">
        <v>62</v>
      </c>
      <c r="B71" s="109">
        <v>105454</v>
      </c>
      <c r="C71" s="110">
        <v>0</v>
      </c>
      <c r="D71" s="110">
        <v>0</v>
      </c>
      <c r="E71" s="110">
        <v>326827</v>
      </c>
      <c r="F71" s="110">
        <v>0</v>
      </c>
      <c r="G71" s="111">
        <v>432281</v>
      </c>
    </row>
    <row r="72" spans="1:7" x14ac:dyDescent="0.25">
      <c r="A72" s="4" t="s">
        <v>63</v>
      </c>
      <c r="B72" s="109">
        <v>0</v>
      </c>
      <c r="C72" s="110">
        <v>0</v>
      </c>
      <c r="D72" s="110">
        <v>0</v>
      </c>
      <c r="E72" s="110">
        <v>305012</v>
      </c>
      <c r="F72" s="110">
        <v>0</v>
      </c>
      <c r="G72" s="111">
        <v>305012</v>
      </c>
    </row>
    <row r="73" spans="1:7" x14ac:dyDescent="0.25">
      <c r="A73" s="4" t="s">
        <v>64</v>
      </c>
      <c r="B73" s="109">
        <v>0</v>
      </c>
      <c r="C73" s="110">
        <v>0</v>
      </c>
      <c r="D73" s="110">
        <v>7173</v>
      </c>
      <c r="E73" s="110">
        <v>495159</v>
      </c>
      <c r="F73" s="110">
        <v>1918</v>
      </c>
      <c r="G73" s="111">
        <v>504250</v>
      </c>
    </row>
    <row r="74" spans="1:7" x14ac:dyDescent="0.25">
      <c r="A74" s="4" t="s">
        <v>65</v>
      </c>
      <c r="B74" s="109">
        <v>0</v>
      </c>
      <c r="C74" s="110">
        <v>0</v>
      </c>
      <c r="D74" s="110">
        <v>0</v>
      </c>
      <c r="E74" s="110">
        <v>0</v>
      </c>
      <c r="F74" s="110">
        <v>450070.60000000003</v>
      </c>
      <c r="G74" s="111">
        <v>450070.60000000003</v>
      </c>
    </row>
    <row r="75" spans="1:7" x14ac:dyDescent="0.25">
      <c r="A75" s="4" t="s">
        <v>66</v>
      </c>
      <c r="B75" s="109">
        <v>170000</v>
      </c>
      <c r="C75" s="110">
        <v>0</v>
      </c>
      <c r="D75" s="110">
        <v>0</v>
      </c>
      <c r="E75" s="110">
        <v>313574.21000000002</v>
      </c>
      <c r="F75" s="110">
        <v>0</v>
      </c>
      <c r="G75" s="111">
        <v>483574.21</v>
      </c>
    </row>
    <row r="76" spans="1:7" x14ac:dyDescent="0.25">
      <c r="A76" s="4" t="s">
        <v>67</v>
      </c>
      <c r="B76" s="109">
        <v>23684</v>
      </c>
      <c r="C76" s="110">
        <v>0</v>
      </c>
      <c r="D76" s="110">
        <v>3760</v>
      </c>
      <c r="E76" s="110">
        <v>380742</v>
      </c>
      <c r="F76" s="110">
        <v>3221</v>
      </c>
      <c r="G76" s="111">
        <v>411407</v>
      </c>
    </row>
    <row r="77" spans="1:7" x14ac:dyDescent="0.25">
      <c r="A77" s="4" t="s">
        <v>68</v>
      </c>
      <c r="B77" s="109">
        <v>0</v>
      </c>
      <c r="C77" s="110">
        <v>0</v>
      </c>
      <c r="D77" s="110">
        <v>0</v>
      </c>
      <c r="E77" s="110">
        <v>40117</v>
      </c>
      <c r="F77" s="110">
        <v>0</v>
      </c>
      <c r="G77" s="111">
        <v>40117</v>
      </c>
    </row>
    <row r="78" spans="1:7" x14ac:dyDescent="0.25">
      <c r="A78" s="4" t="s">
        <v>69</v>
      </c>
      <c r="B78" s="109">
        <v>0</v>
      </c>
      <c r="C78" s="110">
        <v>0</v>
      </c>
      <c r="D78" s="110">
        <v>0</v>
      </c>
      <c r="E78" s="110">
        <v>201385</v>
      </c>
      <c r="F78" s="110">
        <v>0</v>
      </c>
      <c r="G78" s="111">
        <v>201385</v>
      </c>
    </row>
    <row r="79" spans="1:7" x14ac:dyDescent="0.25">
      <c r="A79" s="4" t="s">
        <v>70</v>
      </c>
      <c r="B79" s="109">
        <v>0</v>
      </c>
      <c r="C79" s="110">
        <v>0</v>
      </c>
      <c r="D79" s="110">
        <v>0</v>
      </c>
      <c r="E79" s="110">
        <v>380567</v>
      </c>
      <c r="F79" s="110">
        <v>0</v>
      </c>
      <c r="G79" s="111">
        <v>380567</v>
      </c>
    </row>
    <row r="80" spans="1:7" x14ac:dyDescent="0.25">
      <c r="A80" s="4" t="s">
        <v>71</v>
      </c>
      <c r="B80" s="109">
        <v>17545</v>
      </c>
      <c r="C80" s="110">
        <v>11122</v>
      </c>
      <c r="D80" s="110">
        <v>0</v>
      </c>
      <c r="E80" s="110">
        <v>959055.1399999999</v>
      </c>
      <c r="F80" s="110">
        <v>0</v>
      </c>
      <c r="G80" s="111">
        <v>987722.1399999999</v>
      </c>
    </row>
    <row r="81" spans="1:7" x14ac:dyDescent="0.25">
      <c r="A81" s="4" t="s">
        <v>72</v>
      </c>
      <c r="B81" s="109">
        <v>18000</v>
      </c>
      <c r="C81" s="110">
        <v>0</v>
      </c>
      <c r="D81" s="110">
        <v>0</v>
      </c>
      <c r="E81" s="110">
        <v>264107.28000000003</v>
      </c>
      <c r="F81" s="110">
        <v>0</v>
      </c>
      <c r="G81" s="111">
        <v>282107.28000000003</v>
      </c>
    </row>
    <row r="82" spans="1:7" x14ac:dyDescent="0.25">
      <c r="A82" s="4" t="s">
        <v>73</v>
      </c>
      <c r="B82" s="109">
        <v>265450</v>
      </c>
      <c r="C82" s="110">
        <v>0</v>
      </c>
      <c r="D82" s="110">
        <v>0</v>
      </c>
      <c r="E82" s="110">
        <v>1234252</v>
      </c>
      <c r="F82" s="110">
        <v>205861</v>
      </c>
      <c r="G82" s="111">
        <v>1705563</v>
      </c>
    </row>
    <row r="83" spans="1:7" x14ac:dyDescent="0.25">
      <c r="A83" s="4" t="s">
        <v>74</v>
      </c>
      <c r="B83" s="109">
        <v>0</v>
      </c>
      <c r="C83" s="110">
        <v>0</v>
      </c>
      <c r="D83" s="110">
        <v>0</v>
      </c>
      <c r="E83" s="110">
        <v>0</v>
      </c>
      <c r="F83" s="110">
        <v>435000</v>
      </c>
      <c r="G83" s="111">
        <v>435000</v>
      </c>
    </row>
    <row r="84" spans="1:7" x14ac:dyDescent="0.25">
      <c r="A84" s="4" t="s">
        <v>75</v>
      </c>
      <c r="B84" s="109">
        <v>4270220</v>
      </c>
      <c r="C84" s="110">
        <v>0</v>
      </c>
      <c r="D84" s="110">
        <v>0</v>
      </c>
      <c r="E84" s="110">
        <v>0</v>
      </c>
      <c r="F84" s="110">
        <v>126351</v>
      </c>
      <c r="G84" s="111">
        <v>4396571</v>
      </c>
    </row>
    <row r="85" spans="1:7" x14ac:dyDescent="0.25">
      <c r="A85" s="4" t="s">
        <v>76</v>
      </c>
      <c r="B85" s="109">
        <v>0</v>
      </c>
      <c r="C85" s="110">
        <v>0</v>
      </c>
      <c r="D85" s="110">
        <v>0</v>
      </c>
      <c r="E85" s="110">
        <v>773000</v>
      </c>
      <c r="F85" s="110">
        <v>0</v>
      </c>
      <c r="G85" s="111">
        <v>773000</v>
      </c>
    </row>
    <row r="86" spans="1:7" x14ac:dyDescent="0.25">
      <c r="A86" s="4" t="s">
        <v>77</v>
      </c>
      <c r="B86" s="109">
        <v>0</v>
      </c>
      <c r="C86" s="110">
        <v>0</v>
      </c>
      <c r="D86" s="110">
        <v>0</v>
      </c>
      <c r="E86" s="110">
        <v>147374</v>
      </c>
      <c r="F86" s="110">
        <v>0</v>
      </c>
      <c r="G86" s="111">
        <v>147374</v>
      </c>
    </row>
    <row r="87" spans="1:7" x14ac:dyDescent="0.25">
      <c r="A87" s="4" t="s">
        <v>78</v>
      </c>
      <c r="B87" s="109">
        <v>2400000</v>
      </c>
      <c r="C87" s="110">
        <v>0</v>
      </c>
      <c r="D87" s="110">
        <v>0</v>
      </c>
      <c r="E87" s="110">
        <v>320202.90000000002</v>
      </c>
      <c r="F87" s="110">
        <v>0</v>
      </c>
      <c r="G87" s="111">
        <v>2720202.9000000004</v>
      </c>
    </row>
    <row r="88" spans="1:7" x14ac:dyDescent="0.25">
      <c r="A88" s="4" t="s">
        <v>79</v>
      </c>
      <c r="B88" s="109">
        <v>0</v>
      </c>
      <c r="C88" s="110">
        <v>0</v>
      </c>
      <c r="D88" s="110">
        <v>0</v>
      </c>
      <c r="E88" s="110">
        <v>349000</v>
      </c>
      <c r="F88" s="110">
        <v>0</v>
      </c>
      <c r="G88" s="111">
        <v>349000</v>
      </c>
    </row>
    <row r="89" spans="1:7" x14ac:dyDescent="0.25">
      <c r="A89" s="5"/>
      <c r="B89" s="112"/>
      <c r="C89" s="113"/>
      <c r="D89" s="113"/>
      <c r="E89" s="113"/>
      <c r="F89" s="113"/>
      <c r="G89" s="114"/>
    </row>
    <row r="90" spans="1:7" x14ac:dyDescent="0.25">
      <c r="A90" s="80" t="s">
        <v>80</v>
      </c>
      <c r="B90" s="81">
        <f>SUM(B9:B89)</f>
        <v>88310029.920000002</v>
      </c>
      <c r="C90" s="82">
        <f t="shared" ref="C90" si="0">SUM(C9:C89)</f>
        <v>10592884.25</v>
      </c>
      <c r="D90" s="82">
        <f t="shared" ref="D90:G90" si="1">SUM(D9:D89)</f>
        <v>451271.65</v>
      </c>
      <c r="E90" s="82">
        <f t="shared" si="1"/>
        <v>34530815.860000007</v>
      </c>
      <c r="F90" s="82">
        <f t="shared" si="1"/>
        <v>21676047.93</v>
      </c>
      <c r="G90" s="83">
        <f t="shared" si="1"/>
        <v>155561049.61000001</v>
      </c>
    </row>
    <row r="91" spans="1:7" x14ac:dyDescent="0.25">
      <c r="A91" s="78" t="str">
        <f>"Source: Victoria Grants Commission - Questionnaire "&amp;$A$3&amp;" response from Council"</f>
        <v>Source: Victoria Grants Commission - Questionnaire 2015-16 response from Council</v>
      </c>
      <c r="B91" s="10"/>
      <c r="C91" s="10"/>
      <c r="D91" s="10"/>
      <c r="E91" s="10"/>
      <c r="F91" s="10"/>
      <c r="G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389629810485"/>
  </sheetPr>
  <dimension ref="A1:L91"/>
  <sheetViews>
    <sheetView showGridLines="0" zoomScale="80" zoomScaleNormal="80" workbookViewId="0">
      <pane xSplit="1" ySplit="9" topLeftCell="B10" activePane="bottomRight" state="frozen"/>
      <selection activeCell="N45" sqref="N45"/>
      <selection pane="topRight" activeCell="N45" sqref="N45"/>
      <selection pane="bottomLeft" activeCell="N45" sqref="N45"/>
      <selection pane="bottomRight" activeCell="A9" sqref="A9"/>
    </sheetView>
  </sheetViews>
  <sheetFormatPr defaultColWidth="12.6640625" defaultRowHeight="13.8" x14ac:dyDescent="0.25"/>
  <cols>
    <col min="1" max="1" width="24.6640625" style="6" customWidth="1"/>
    <col min="2" max="12" width="14.6640625" style="9" customWidth="1"/>
    <col min="13" max="16384" width="12.6640625" style="6"/>
  </cols>
  <sheetData>
    <row r="1" spans="1:12" x14ac:dyDescent="0.25">
      <c r="A1" s="1" t="s">
        <v>0</v>
      </c>
      <c r="B1" s="7"/>
      <c r="C1" s="7"/>
      <c r="D1" s="7"/>
      <c r="E1" s="7"/>
      <c r="F1" s="7"/>
      <c r="G1" s="7"/>
      <c r="H1" s="7"/>
      <c r="I1" s="7"/>
      <c r="J1" s="7"/>
      <c r="K1" s="7"/>
      <c r="L1" s="7"/>
    </row>
    <row r="2" spans="1:12" ht="15.6" x14ac:dyDescent="0.3">
      <c r="A2" s="2" t="s">
        <v>156</v>
      </c>
      <c r="B2" s="8"/>
      <c r="C2" s="8"/>
      <c r="D2" s="8"/>
      <c r="E2" s="8"/>
      <c r="F2" s="8"/>
      <c r="G2" s="8"/>
      <c r="H2" s="8"/>
      <c r="I2" s="8"/>
      <c r="J2" s="8"/>
      <c r="K2" s="8"/>
      <c r="L2" s="8"/>
    </row>
    <row r="3" spans="1:12" x14ac:dyDescent="0.25">
      <c r="A3" s="79" t="s">
        <v>257</v>
      </c>
    </row>
    <row r="4" spans="1:12" ht="15.6" x14ac:dyDescent="0.3">
      <c r="A4" s="123" t="s">
        <v>158</v>
      </c>
      <c r="B4" s="118"/>
      <c r="C4" s="118"/>
      <c r="D4" s="118"/>
      <c r="E4" s="118"/>
      <c r="F4" s="118"/>
      <c r="G4" s="118"/>
      <c r="H4" s="118"/>
      <c r="I4" s="118"/>
      <c r="J4" s="118"/>
      <c r="K4" s="118"/>
      <c r="L4" s="119"/>
    </row>
    <row r="5" spans="1:12" x14ac:dyDescent="0.25">
      <c r="A5" s="94"/>
      <c r="B5" s="84" t="s">
        <v>166</v>
      </c>
      <c r="C5" s="84" t="s">
        <v>181</v>
      </c>
      <c r="D5" s="84" t="s">
        <v>186</v>
      </c>
      <c r="E5" s="84" t="s">
        <v>198</v>
      </c>
      <c r="F5" s="84" t="s">
        <v>203</v>
      </c>
      <c r="G5" s="84" t="s">
        <v>213</v>
      </c>
      <c r="H5" s="84" t="s">
        <v>222</v>
      </c>
      <c r="I5" s="84" t="s">
        <v>232</v>
      </c>
      <c r="J5" s="84" t="s">
        <v>235</v>
      </c>
      <c r="K5" s="84" t="s">
        <v>240</v>
      </c>
      <c r="L5" s="85" t="s">
        <v>235</v>
      </c>
    </row>
    <row r="6" spans="1:12" s="21" customFormat="1" ht="36" x14ac:dyDescent="0.25">
      <c r="A6" s="124"/>
      <c r="B6" s="86" t="s">
        <v>87</v>
      </c>
      <c r="C6" s="86" t="s">
        <v>100</v>
      </c>
      <c r="D6" s="86" t="s">
        <v>101</v>
      </c>
      <c r="E6" s="86" t="s">
        <v>102</v>
      </c>
      <c r="F6" s="86" t="s">
        <v>103</v>
      </c>
      <c r="G6" s="86" t="s">
        <v>108</v>
      </c>
      <c r="H6" s="86" t="s">
        <v>107</v>
      </c>
      <c r="I6" s="86" t="s">
        <v>106</v>
      </c>
      <c r="J6" s="86" t="s">
        <v>105</v>
      </c>
      <c r="K6" s="86" t="s">
        <v>104</v>
      </c>
      <c r="L6" s="87" t="s">
        <v>167</v>
      </c>
    </row>
    <row r="7" spans="1:12" x14ac:dyDescent="0.25">
      <c r="A7" s="94"/>
      <c r="B7" s="89"/>
      <c r="C7" s="89"/>
      <c r="D7" s="89"/>
      <c r="E7" s="89"/>
      <c r="F7" s="89"/>
      <c r="G7" s="89"/>
      <c r="H7" s="89"/>
      <c r="I7" s="89"/>
      <c r="J7" s="89"/>
      <c r="K7" s="89"/>
      <c r="L7" s="90"/>
    </row>
    <row r="8" spans="1:12" x14ac:dyDescent="0.25">
      <c r="A8" s="96"/>
      <c r="B8" s="92"/>
      <c r="C8" s="92"/>
      <c r="D8" s="92"/>
      <c r="E8" s="92"/>
      <c r="F8" s="92"/>
      <c r="G8" s="92"/>
      <c r="H8" s="92"/>
      <c r="I8" s="92"/>
      <c r="J8" s="92"/>
      <c r="K8" s="92"/>
      <c r="L8" s="93"/>
    </row>
    <row r="9" spans="1:12" x14ac:dyDescent="0.25">
      <c r="A9" s="3"/>
      <c r="B9" s="115"/>
      <c r="C9" s="116"/>
      <c r="D9" s="116"/>
      <c r="E9" s="116"/>
      <c r="F9" s="116"/>
      <c r="G9" s="116"/>
      <c r="H9" s="116"/>
      <c r="I9" s="116"/>
      <c r="J9" s="116"/>
      <c r="K9" s="116"/>
      <c r="L9" s="117"/>
    </row>
    <row r="10" spans="1:12" x14ac:dyDescent="0.25">
      <c r="A10" s="4" t="s">
        <v>1</v>
      </c>
      <c r="B10" s="109">
        <f>'O-G'!H10</f>
        <v>78752</v>
      </c>
      <c r="C10" s="110">
        <f>'O-FCS'!H10</f>
        <v>755951</v>
      </c>
      <c r="D10" s="110">
        <f>'O-ADS'!H10</f>
        <v>0</v>
      </c>
      <c r="E10" s="110">
        <f>'O-RC'!H10</f>
        <v>911100</v>
      </c>
      <c r="F10" s="110">
        <f>'O-WM'!H10</f>
        <v>140482</v>
      </c>
      <c r="G10" s="110">
        <f>'O-TSM'!H10</f>
        <v>886000</v>
      </c>
      <c r="H10" s="110">
        <f>'O-E'!H10</f>
        <v>132000</v>
      </c>
      <c r="I10" s="110">
        <f>'O-BES'!H10</f>
        <v>384715</v>
      </c>
      <c r="J10" s="110">
        <f>'O-LRB'!H10</f>
        <v>2508000</v>
      </c>
      <c r="K10" s="110">
        <v>0</v>
      </c>
      <c r="L10" s="111">
        <f>'O-Total'!H10</f>
        <v>5797000</v>
      </c>
    </row>
    <row r="11" spans="1:12" x14ac:dyDescent="0.25">
      <c r="A11" s="4" t="s">
        <v>2</v>
      </c>
      <c r="B11" s="109">
        <f>'O-G'!H11</f>
        <v>79426</v>
      </c>
      <c r="C11" s="110">
        <f>'O-FCS'!H11</f>
        <v>1251</v>
      </c>
      <c r="D11" s="110">
        <f>'O-ADS'!H11</f>
        <v>2503</v>
      </c>
      <c r="E11" s="110">
        <f>'O-RC'!H11</f>
        <v>1726366</v>
      </c>
      <c r="F11" s="110">
        <f>'O-WM'!H11</f>
        <v>1251</v>
      </c>
      <c r="G11" s="110">
        <f>'O-TSM'!H11</f>
        <v>279171</v>
      </c>
      <c r="H11" s="110">
        <f>'O-E'!H11</f>
        <v>184534</v>
      </c>
      <c r="I11" s="110">
        <f>'O-BES'!H11</f>
        <v>820391</v>
      </c>
      <c r="J11" s="110">
        <f>'O-LRB'!H11</f>
        <v>4639954</v>
      </c>
      <c r="K11" s="110">
        <v>0</v>
      </c>
      <c r="L11" s="111">
        <f>'O-Total'!H11</f>
        <v>7734847</v>
      </c>
    </row>
    <row r="12" spans="1:12" x14ac:dyDescent="0.25">
      <c r="A12" s="4" t="s">
        <v>3</v>
      </c>
      <c r="B12" s="109">
        <f>'O-G'!H12</f>
        <v>3759489</v>
      </c>
      <c r="C12" s="110">
        <f>'O-FCS'!H12</f>
        <v>459329</v>
      </c>
      <c r="D12" s="110">
        <f>'O-ADS'!H12</f>
        <v>285869</v>
      </c>
      <c r="E12" s="110">
        <f>'O-RC'!H12</f>
        <v>20913242</v>
      </c>
      <c r="F12" s="110">
        <f>'O-WM'!H12</f>
        <v>3139097</v>
      </c>
      <c r="G12" s="110">
        <f>'O-TSM'!H12</f>
        <v>3981169</v>
      </c>
      <c r="H12" s="110">
        <f>'O-E'!H12</f>
        <v>8934773</v>
      </c>
      <c r="I12" s="110">
        <f>'O-BES'!H12</f>
        <v>1126620</v>
      </c>
      <c r="J12" s="110">
        <f>'O-LRB'!H12</f>
        <v>21638909</v>
      </c>
      <c r="K12" s="110">
        <v>0</v>
      </c>
      <c r="L12" s="111">
        <f>'O-Total'!H12</f>
        <v>64238497</v>
      </c>
    </row>
    <row r="13" spans="1:12" x14ac:dyDescent="0.25">
      <c r="A13" s="4" t="s">
        <v>4</v>
      </c>
      <c r="B13" s="109">
        <f>'O-G'!H13</f>
        <v>1265000</v>
      </c>
      <c r="C13" s="110">
        <f>'O-FCS'!H13</f>
        <v>3151000</v>
      </c>
      <c r="D13" s="110">
        <f>'O-ADS'!H13</f>
        <v>2180000</v>
      </c>
      <c r="E13" s="110">
        <f>'O-RC'!H13</f>
        <v>9023000</v>
      </c>
      <c r="F13" s="110">
        <f>'O-WM'!H13</f>
        <v>947000</v>
      </c>
      <c r="G13" s="110">
        <f>'O-TSM'!H13</f>
        <v>2484000</v>
      </c>
      <c r="H13" s="110">
        <f>'O-E'!H13</f>
        <v>801000</v>
      </c>
      <c r="I13" s="110">
        <f>'O-BES'!H13</f>
        <v>2422000</v>
      </c>
      <c r="J13" s="110">
        <f>'O-LRB'!H13</f>
        <v>4185000</v>
      </c>
      <c r="K13" s="110">
        <v>0</v>
      </c>
      <c r="L13" s="111">
        <f>'O-Total'!H13</f>
        <v>26458000</v>
      </c>
    </row>
    <row r="14" spans="1:12" x14ac:dyDescent="0.25">
      <c r="A14" s="4" t="s">
        <v>5</v>
      </c>
      <c r="B14" s="109">
        <f>'O-G'!H14</f>
        <v>1718121</v>
      </c>
      <c r="C14" s="110">
        <f>'O-FCS'!H14</f>
        <v>179350</v>
      </c>
      <c r="D14" s="110">
        <f>'O-ADS'!H14</f>
        <v>66847</v>
      </c>
      <c r="E14" s="110">
        <f>'O-RC'!H14</f>
        <v>2671943</v>
      </c>
      <c r="F14" s="110">
        <f>'O-WM'!H14</f>
        <v>228804</v>
      </c>
      <c r="G14" s="110">
        <f>'O-TSM'!H14</f>
        <v>1459104</v>
      </c>
      <c r="H14" s="110">
        <f>'O-E'!H14</f>
        <v>85815</v>
      </c>
      <c r="I14" s="110">
        <f>'O-BES'!H14</f>
        <v>373984</v>
      </c>
      <c r="J14" s="110">
        <f>'O-LRB'!H14</f>
        <v>4173414</v>
      </c>
      <c r="K14" s="110">
        <v>0</v>
      </c>
      <c r="L14" s="111">
        <f>'O-Total'!H14</f>
        <v>10957382</v>
      </c>
    </row>
    <row r="15" spans="1:12" x14ac:dyDescent="0.25">
      <c r="A15" s="4" t="s">
        <v>6</v>
      </c>
      <c r="B15" s="109">
        <f>'O-G'!H15</f>
        <v>842620</v>
      </c>
      <c r="C15" s="110">
        <f>'O-FCS'!H15</f>
        <v>1050966</v>
      </c>
      <c r="D15" s="110">
        <f>'O-ADS'!H15</f>
        <v>374819</v>
      </c>
      <c r="E15" s="110">
        <f>'O-RC'!H15</f>
        <v>12527352</v>
      </c>
      <c r="F15" s="110">
        <f>'O-WM'!H15</f>
        <v>416397</v>
      </c>
      <c r="G15" s="110">
        <f>'O-TSM'!H15</f>
        <v>2262522</v>
      </c>
      <c r="H15" s="110">
        <f>'O-E'!H15</f>
        <v>2549968</v>
      </c>
      <c r="I15" s="110">
        <f>'O-BES'!H15</f>
        <v>76480</v>
      </c>
      <c r="J15" s="110">
        <f>'O-LRB'!H15</f>
        <v>9466775</v>
      </c>
      <c r="K15" s="110">
        <v>24345</v>
      </c>
      <c r="L15" s="111">
        <f>'O-Total'!H15</f>
        <v>29592244</v>
      </c>
    </row>
    <row r="16" spans="1:12" x14ac:dyDescent="0.25">
      <c r="A16" s="4" t="s">
        <v>7</v>
      </c>
      <c r="B16" s="109">
        <f>'O-G'!H16</f>
        <v>1403357.52</v>
      </c>
      <c r="C16" s="110">
        <f>'O-FCS'!H16</f>
        <v>36428.090000000004</v>
      </c>
      <c r="D16" s="110">
        <f>'O-ADS'!H16</f>
        <v>93606.36</v>
      </c>
      <c r="E16" s="110">
        <f>'O-RC'!H16</f>
        <v>11630572.070000004</v>
      </c>
      <c r="F16" s="110">
        <f>'O-WM'!H16</f>
        <v>70277.75</v>
      </c>
      <c r="G16" s="110">
        <f>'O-TSM'!H16</f>
        <v>7040456.9200000009</v>
      </c>
      <c r="H16" s="110">
        <f>'O-E'!H16</f>
        <v>1812120</v>
      </c>
      <c r="I16" s="110">
        <f>'O-BES'!H16</f>
        <v>412884.44999999995</v>
      </c>
      <c r="J16" s="110">
        <f>'O-LRB'!H16</f>
        <v>832780.45000000007</v>
      </c>
      <c r="K16" s="110">
        <v>0</v>
      </c>
      <c r="L16" s="111">
        <f>'O-Total'!H16</f>
        <v>23332483.610000003</v>
      </c>
    </row>
    <row r="17" spans="1:12" x14ac:dyDescent="0.25">
      <c r="A17" s="4" t="s">
        <v>8</v>
      </c>
      <c r="B17" s="109">
        <f>'O-G'!H17</f>
        <v>223841.5</v>
      </c>
      <c r="C17" s="110">
        <f>'O-FCS'!H17</f>
        <v>0</v>
      </c>
      <c r="D17" s="110">
        <f>'O-ADS'!H17</f>
        <v>0</v>
      </c>
      <c r="E17" s="110">
        <f>'O-RC'!H17</f>
        <v>334480.40999999997</v>
      </c>
      <c r="F17" s="110">
        <f>'O-WM'!H17</f>
        <v>1184528.28</v>
      </c>
      <c r="G17" s="110">
        <f>'O-TSM'!H17</f>
        <v>112907.23000000001</v>
      </c>
      <c r="H17" s="110">
        <f>'O-E'!H17</f>
        <v>15934</v>
      </c>
      <c r="I17" s="110">
        <f>'O-BES'!H17</f>
        <v>24361.03</v>
      </c>
      <c r="J17" s="110">
        <f>'O-LRB'!H17</f>
        <v>2184292.2800000003</v>
      </c>
      <c r="K17" s="110">
        <v>0</v>
      </c>
      <c r="L17" s="111">
        <f>'O-Total'!H17</f>
        <v>4080344.7300000004</v>
      </c>
    </row>
    <row r="18" spans="1:12" x14ac:dyDescent="0.25">
      <c r="A18" s="4" t="s">
        <v>9</v>
      </c>
      <c r="B18" s="109">
        <f>'O-G'!H18</f>
        <v>3873304.1400000006</v>
      </c>
      <c r="C18" s="110">
        <f>'O-FCS'!H18</f>
        <v>4146305.51</v>
      </c>
      <c r="D18" s="110">
        <f>'O-ADS'!H18</f>
        <v>236996.12</v>
      </c>
      <c r="E18" s="110">
        <f>'O-RC'!H18</f>
        <v>23899497.84</v>
      </c>
      <c r="F18" s="110">
        <f>'O-WM'!H18</f>
        <v>578495.5</v>
      </c>
      <c r="G18" s="110">
        <f>'O-TSM'!H18</f>
        <v>2241829.7000000002</v>
      </c>
      <c r="H18" s="110">
        <f>'O-E'!H18</f>
        <v>4274424.59</v>
      </c>
      <c r="I18" s="110">
        <f>'O-BES'!H18</f>
        <v>2547880.21</v>
      </c>
      <c r="J18" s="110">
        <f>'O-LRB'!H18</f>
        <v>8646695.9399999995</v>
      </c>
      <c r="K18" s="110">
        <v>0</v>
      </c>
      <c r="L18" s="111">
        <f>'O-Total'!H18</f>
        <v>50445429.550000004</v>
      </c>
    </row>
    <row r="19" spans="1:12" x14ac:dyDescent="0.25">
      <c r="A19" s="4" t="s">
        <v>10</v>
      </c>
      <c r="B19" s="109">
        <f>'O-G'!H19</f>
        <v>1002445</v>
      </c>
      <c r="C19" s="110">
        <f>'O-FCS'!H19</f>
        <v>384680.69</v>
      </c>
      <c r="D19" s="110">
        <f>'O-ADS'!H19</f>
        <v>193090</v>
      </c>
      <c r="E19" s="110">
        <f>'O-RC'!H19</f>
        <v>53892515.659999996</v>
      </c>
      <c r="F19" s="110">
        <f>'O-WM'!H19</f>
        <v>35007</v>
      </c>
      <c r="G19" s="110">
        <f>'O-TSM'!H19</f>
        <v>17429822.509999998</v>
      </c>
      <c r="H19" s="110">
        <f>'O-E'!H19</f>
        <v>972168.09</v>
      </c>
      <c r="I19" s="110">
        <f>'O-BES'!H19</f>
        <v>164107</v>
      </c>
      <c r="J19" s="110">
        <f>'O-LRB'!H19</f>
        <v>15586733.060000006</v>
      </c>
      <c r="K19" s="110">
        <v>108617</v>
      </c>
      <c r="L19" s="111">
        <f>'O-Total'!H19</f>
        <v>89769186.00999999</v>
      </c>
    </row>
    <row r="20" spans="1:12" x14ac:dyDescent="0.25">
      <c r="A20" s="4" t="s">
        <v>11</v>
      </c>
      <c r="B20" s="109">
        <f>'O-G'!H20</f>
        <v>264175</v>
      </c>
      <c r="C20" s="110">
        <f>'O-FCS'!H20</f>
        <v>7454</v>
      </c>
      <c r="D20" s="110">
        <f>'O-ADS'!H20</f>
        <v>0</v>
      </c>
      <c r="E20" s="110">
        <f>'O-RC'!H20</f>
        <v>604184</v>
      </c>
      <c r="F20" s="110">
        <f>'O-WM'!H20</f>
        <v>122113</v>
      </c>
      <c r="G20" s="110">
        <f>'O-TSM'!H20</f>
        <v>106347</v>
      </c>
      <c r="H20" s="110">
        <f>'O-E'!H20</f>
        <v>238751</v>
      </c>
      <c r="I20" s="110">
        <f>'O-BES'!H20</f>
        <v>40673</v>
      </c>
      <c r="J20" s="110">
        <f>'O-LRB'!H20</f>
        <v>3768174</v>
      </c>
      <c r="K20" s="110">
        <v>0</v>
      </c>
      <c r="L20" s="111">
        <f>'O-Total'!H20</f>
        <v>5151871</v>
      </c>
    </row>
    <row r="21" spans="1:12" x14ac:dyDescent="0.25">
      <c r="A21" s="4" t="s">
        <v>12</v>
      </c>
      <c r="B21" s="109">
        <f>'O-G'!H21</f>
        <v>1627323</v>
      </c>
      <c r="C21" s="110">
        <f>'O-FCS'!H21</f>
        <v>0</v>
      </c>
      <c r="D21" s="110">
        <f>'O-ADS'!H21</f>
        <v>0</v>
      </c>
      <c r="E21" s="110">
        <f>'O-RC'!H21</f>
        <v>3221438</v>
      </c>
      <c r="F21" s="110">
        <f>'O-WM'!H21</f>
        <v>688943</v>
      </c>
      <c r="G21" s="110">
        <f>'O-TSM'!H21</f>
        <v>1982292</v>
      </c>
      <c r="H21" s="110">
        <f>'O-E'!H21</f>
        <v>1083312</v>
      </c>
      <c r="I21" s="110">
        <f>'O-BES'!H21</f>
        <v>2696273</v>
      </c>
      <c r="J21" s="110">
        <f>'O-LRB'!H21</f>
        <v>8342987</v>
      </c>
      <c r="K21" s="110">
        <v>0</v>
      </c>
      <c r="L21" s="111">
        <f>'O-Total'!H21</f>
        <v>19642568</v>
      </c>
    </row>
    <row r="22" spans="1:12" x14ac:dyDescent="0.25">
      <c r="A22" s="4" t="s">
        <v>13</v>
      </c>
      <c r="B22" s="109">
        <f>'O-G'!H22</f>
        <v>4720096.21</v>
      </c>
      <c r="C22" s="110">
        <f>'O-FCS'!H22</f>
        <v>3691786.6699999995</v>
      </c>
      <c r="D22" s="110">
        <f>'O-ADS'!H22</f>
        <v>0</v>
      </c>
      <c r="E22" s="110">
        <f>'O-RC'!H22</f>
        <v>5334299.49</v>
      </c>
      <c r="F22" s="110">
        <f>'O-WM'!H22</f>
        <v>0</v>
      </c>
      <c r="G22" s="110">
        <f>'O-TSM'!H22</f>
        <v>1714739.09</v>
      </c>
      <c r="H22" s="110">
        <f>'O-E'!H22</f>
        <v>312682.69</v>
      </c>
      <c r="I22" s="110">
        <f>'O-BES'!H22</f>
        <v>0</v>
      </c>
      <c r="J22" s="110">
        <f>'O-LRB'!H22</f>
        <v>9677732.2599999998</v>
      </c>
      <c r="K22" s="110">
        <v>0</v>
      </c>
      <c r="L22" s="111">
        <f>'O-Total'!H22</f>
        <v>25451336.409999996</v>
      </c>
    </row>
    <row r="23" spans="1:12" x14ac:dyDescent="0.25">
      <c r="A23" s="4" t="s">
        <v>14</v>
      </c>
      <c r="B23" s="109">
        <f>'O-G'!H23</f>
        <v>32191316.669000003</v>
      </c>
      <c r="C23" s="110">
        <f>'O-FCS'!H23</f>
        <v>7324869.3899999997</v>
      </c>
      <c r="D23" s="110">
        <f>'O-ADS'!H23</f>
        <v>72582.740000000005</v>
      </c>
      <c r="E23" s="110">
        <f>'O-RC'!H23</f>
        <v>21602929.48</v>
      </c>
      <c r="F23" s="110">
        <f>'O-WM'!H23</f>
        <v>37455</v>
      </c>
      <c r="G23" s="110">
        <f>'O-TSM'!H23</f>
        <v>7004721.7199999988</v>
      </c>
      <c r="H23" s="110">
        <f>'O-E'!H23</f>
        <v>258302.99</v>
      </c>
      <c r="I23" s="110">
        <f>'O-BES'!H23</f>
        <v>117687.03999999999</v>
      </c>
      <c r="J23" s="110">
        <f>'O-LRB'!H23</f>
        <v>17977538.740000002</v>
      </c>
      <c r="K23" s="110">
        <v>0</v>
      </c>
      <c r="L23" s="111">
        <f>'O-Total'!H23</f>
        <v>86587403.768999994</v>
      </c>
    </row>
    <row r="24" spans="1:12" x14ac:dyDescent="0.25">
      <c r="A24" s="4" t="s">
        <v>15</v>
      </c>
      <c r="B24" s="109">
        <f>'O-G'!H24</f>
        <v>119769</v>
      </c>
      <c r="C24" s="110">
        <f>'O-FCS'!H24</f>
        <v>282539</v>
      </c>
      <c r="D24" s="110">
        <f>'O-ADS'!H24</f>
        <v>0</v>
      </c>
      <c r="E24" s="110">
        <f>'O-RC'!H24</f>
        <v>799642</v>
      </c>
      <c r="F24" s="110">
        <f>'O-WM'!H24</f>
        <v>151986</v>
      </c>
      <c r="G24" s="110">
        <f>'O-TSM'!H24</f>
        <v>611293</v>
      </c>
      <c r="H24" s="110">
        <f>'O-E'!H24</f>
        <v>334669</v>
      </c>
      <c r="I24" s="110">
        <f>'O-BES'!H24</f>
        <v>150858</v>
      </c>
      <c r="J24" s="110">
        <f>'O-LRB'!H24</f>
        <v>3501228</v>
      </c>
      <c r="K24" s="110">
        <v>0</v>
      </c>
      <c r="L24" s="111">
        <f>'O-Total'!H24</f>
        <v>5951984</v>
      </c>
    </row>
    <row r="25" spans="1:12" x14ac:dyDescent="0.25">
      <c r="A25" s="4" t="s">
        <v>16</v>
      </c>
      <c r="B25" s="109">
        <f>'O-G'!H25</f>
        <v>24530</v>
      </c>
      <c r="C25" s="110">
        <f>'O-FCS'!H25</f>
        <v>0</v>
      </c>
      <c r="D25" s="110">
        <f>'O-ADS'!H25</f>
        <v>25142</v>
      </c>
      <c r="E25" s="110">
        <f>'O-RC'!H25</f>
        <v>5548469</v>
      </c>
      <c r="F25" s="110">
        <f>'O-WM'!H25</f>
        <v>22136</v>
      </c>
      <c r="G25" s="110">
        <f>'O-TSM'!H25</f>
        <v>735989</v>
      </c>
      <c r="H25" s="110">
        <f>'O-E'!H25</f>
        <v>244606</v>
      </c>
      <c r="I25" s="110">
        <f>'O-BES'!H25</f>
        <v>78096</v>
      </c>
      <c r="J25" s="110">
        <f>'O-LRB'!H25</f>
        <v>5355047</v>
      </c>
      <c r="K25" s="110">
        <v>0</v>
      </c>
      <c r="L25" s="111">
        <f>'O-Total'!H25</f>
        <v>12034015</v>
      </c>
    </row>
    <row r="26" spans="1:12" x14ac:dyDescent="0.25">
      <c r="A26" s="4" t="s">
        <v>17</v>
      </c>
      <c r="B26" s="109">
        <f>'O-G'!H26</f>
        <v>269159</v>
      </c>
      <c r="C26" s="110">
        <f>'O-FCS'!H26</f>
        <v>1453320</v>
      </c>
      <c r="D26" s="110">
        <f>'O-ADS'!H26</f>
        <v>91370</v>
      </c>
      <c r="E26" s="110">
        <f>'O-RC'!H26</f>
        <v>402428</v>
      </c>
      <c r="F26" s="110">
        <f>'O-WM'!H26</f>
        <v>1257583</v>
      </c>
      <c r="G26" s="110">
        <f>'O-TSM'!H26</f>
        <v>604917.73</v>
      </c>
      <c r="H26" s="110">
        <f>'O-E'!H26</f>
        <v>975328</v>
      </c>
      <c r="I26" s="110">
        <f>'O-BES'!H26</f>
        <v>136493</v>
      </c>
      <c r="J26" s="110">
        <f>'O-LRB'!H26</f>
        <v>8508401</v>
      </c>
      <c r="K26" s="110">
        <v>0</v>
      </c>
      <c r="L26" s="111">
        <f>'O-Total'!H26</f>
        <v>13698999.73</v>
      </c>
    </row>
    <row r="27" spans="1:12" x14ac:dyDescent="0.25">
      <c r="A27" s="4" t="s">
        <v>18</v>
      </c>
      <c r="B27" s="109">
        <f>'O-G'!H27</f>
        <v>2427894.83</v>
      </c>
      <c r="C27" s="110">
        <f>'O-FCS'!H27</f>
        <v>1068514.7</v>
      </c>
      <c r="D27" s="110">
        <f>'O-ADS'!H27</f>
        <v>107045.91</v>
      </c>
      <c r="E27" s="110">
        <f>'O-RC'!H27</f>
        <v>8052863.3200000003</v>
      </c>
      <c r="F27" s="110">
        <f>'O-WM'!H27</f>
        <v>651788.43999999994</v>
      </c>
      <c r="G27" s="110">
        <f>'O-TSM'!H27</f>
        <v>2671674.4300000002</v>
      </c>
      <c r="H27" s="110">
        <f>'O-E'!H27</f>
        <v>1015453.29</v>
      </c>
      <c r="I27" s="110">
        <f>'O-BES'!H27</f>
        <v>593664.79</v>
      </c>
      <c r="J27" s="110">
        <f>'O-LRB'!H27</f>
        <v>4852957.54</v>
      </c>
      <c r="K27" s="110">
        <v>0</v>
      </c>
      <c r="L27" s="111">
        <f>'O-Total'!H27</f>
        <v>21441857.25</v>
      </c>
    </row>
    <row r="28" spans="1:12" x14ac:dyDescent="0.25">
      <c r="A28" s="4" t="s">
        <v>19</v>
      </c>
      <c r="B28" s="109">
        <f>'O-G'!H28</f>
        <v>1736062</v>
      </c>
      <c r="C28" s="110">
        <f>'O-FCS'!H28</f>
        <v>47095</v>
      </c>
      <c r="D28" s="110">
        <f>'O-ADS'!H28</f>
        <v>0</v>
      </c>
      <c r="E28" s="110">
        <f>'O-RC'!H28</f>
        <v>8574310</v>
      </c>
      <c r="F28" s="110">
        <f>'O-WM'!H28</f>
        <v>3642000</v>
      </c>
      <c r="G28" s="110">
        <f>'O-TSM'!H28</f>
        <v>1864709</v>
      </c>
      <c r="H28" s="110">
        <f>'O-E'!H28</f>
        <v>4975337</v>
      </c>
      <c r="I28" s="110">
        <f>'O-BES'!H28</f>
        <v>622460</v>
      </c>
      <c r="J28" s="110">
        <f>'O-LRB'!H28</f>
        <v>8906074</v>
      </c>
      <c r="K28" s="110">
        <v>310816</v>
      </c>
      <c r="L28" s="111">
        <f>'O-Total'!H28</f>
        <v>30678863</v>
      </c>
    </row>
    <row r="29" spans="1:12" x14ac:dyDescent="0.25">
      <c r="A29" s="4" t="s">
        <v>20</v>
      </c>
      <c r="B29" s="109">
        <f>'O-G'!H29</f>
        <v>4621993.08</v>
      </c>
      <c r="C29" s="110">
        <f>'O-FCS'!H29</f>
        <v>1857105.26</v>
      </c>
      <c r="D29" s="110">
        <f>'O-ADS'!H29</f>
        <v>96232.53</v>
      </c>
      <c r="E29" s="110">
        <f>'O-RC'!H29</f>
        <v>19047526.799999997</v>
      </c>
      <c r="F29" s="110">
        <f>'O-WM'!H29</f>
        <v>11300680.18</v>
      </c>
      <c r="G29" s="110">
        <f>'O-TSM'!H29</f>
        <v>8131294.4199999999</v>
      </c>
      <c r="H29" s="110">
        <f>'O-E'!H29</f>
        <v>1402918.33</v>
      </c>
      <c r="I29" s="110">
        <f>'O-BES'!H29</f>
        <v>128294.33</v>
      </c>
      <c r="J29" s="110">
        <f>'O-LRB'!H29</f>
        <v>4678700.38</v>
      </c>
      <c r="K29" s="110">
        <v>0</v>
      </c>
      <c r="L29" s="111">
        <f>'O-Total'!H29</f>
        <v>51264745.309999995</v>
      </c>
    </row>
    <row r="30" spans="1:12" x14ac:dyDescent="0.25">
      <c r="A30" s="4" t="s">
        <v>21</v>
      </c>
      <c r="B30" s="109">
        <f>'O-G'!H30</f>
        <v>297483</v>
      </c>
      <c r="C30" s="110">
        <f>'O-FCS'!H30</f>
        <v>221113</v>
      </c>
      <c r="D30" s="110">
        <f>'O-ADS'!H30</f>
        <v>179476</v>
      </c>
      <c r="E30" s="110">
        <f>'O-RC'!H30</f>
        <v>488902</v>
      </c>
      <c r="F30" s="110">
        <f>'O-WM'!H30</f>
        <v>109397</v>
      </c>
      <c r="G30" s="110">
        <f>'O-TSM'!H30</f>
        <v>352158</v>
      </c>
      <c r="H30" s="110">
        <f>'O-E'!H30</f>
        <v>164822</v>
      </c>
      <c r="I30" s="110">
        <f>'O-BES'!H30</f>
        <v>2635514</v>
      </c>
      <c r="J30" s="110">
        <f>'O-LRB'!H30</f>
        <v>4432945</v>
      </c>
      <c r="K30" s="110">
        <v>0</v>
      </c>
      <c r="L30" s="111">
        <f>'O-Total'!H30</f>
        <v>8881810</v>
      </c>
    </row>
    <row r="31" spans="1:12" x14ac:dyDescent="0.25">
      <c r="A31" s="4" t="s">
        <v>22</v>
      </c>
      <c r="B31" s="109">
        <f>'O-G'!H31</f>
        <v>3023112</v>
      </c>
      <c r="C31" s="110">
        <f>'O-FCS'!H31</f>
        <v>1068604</v>
      </c>
      <c r="D31" s="110">
        <f>'O-ADS'!H31</f>
        <v>850603</v>
      </c>
      <c r="E31" s="110">
        <f>'O-RC'!H31</f>
        <v>16352267</v>
      </c>
      <c r="F31" s="110">
        <f>'O-WM'!H31</f>
        <v>0</v>
      </c>
      <c r="G31" s="110">
        <f>'O-TSM'!H31</f>
        <v>6648804</v>
      </c>
      <c r="H31" s="110">
        <f>'O-E'!H31</f>
        <v>3596483</v>
      </c>
      <c r="I31" s="110">
        <f>'O-BES'!H31</f>
        <v>0</v>
      </c>
      <c r="J31" s="110">
        <f>'O-LRB'!H31</f>
        <v>5952374</v>
      </c>
      <c r="K31" s="110">
        <v>0</v>
      </c>
      <c r="L31" s="111">
        <f>'O-Total'!H31</f>
        <v>37492247</v>
      </c>
    </row>
    <row r="32" spans="1:12" x14ac:dyDescent="0.25">
      <c r="A32" s="4" t="s">
        <v>23</v>
      </c>
      <c r="B32" s="109">
        <f>'O-G'!H32</f>
        <v>284154</v>
      </c>
      <c r="C32" s="110">
        <f>'O-FCS'!H32</f>
        <v>42039</v>
      </c>
      <c r="D32" s="110">
        <f>'O-ADS'!H32</f>
        <v>0</v>
      </c>
      <c r="E32" s="110">
        <f>'O-RC'!H32</f>
        <v>3033566.41</v>
      </c>
      <c r="F32" s="110">
        <f>'O-WM'!H32</f>
        <v>4267955</v>
      </c>
      <c r="G32" s="110">
        <f>'O-TSM'!H32</f>
        <v>398616</v>
      </c>
      <c r="H32" s="110">
        <f>'O-E'!H32</f>
        <v>308797</v>
      </c>
      <c r="I32" s="110">
        <f>'O-BES'!H32</f>
        <v>1600794</v>
      </c>
      <c r="J32" s="110">
        <f>'O-LRB'!H32</f>
        <v>6380195</v>
      </c>
      <c r="K32" s="110">
        <v>16686</v>
      </c>
      <c r="L32" s="111">
        <f>'O-Total'!H32</f>
        <v>16332802.41</v>
      </c>
    </row>
    <row r="33" spans="1:12" x14ac:dyDescent="0.25">
      <c r="A33" s="4" t="s">
        <v>24</v>
      </c>
      <c r="B33" s="109">
        <f>'O-G'!H33</f>
        <v>1348000</v>
      </c>
      <c r="C33" s="110">
        <f>'O-FCS'!H33</f>
        <v>796000</v>
      </c>
      <c r="D33" s="110">
        <f>'O-ADS'!H33</f>
        <v>61000</v>
      </c>
      <c r="E33" s="110">
        <f>'O-RC'!H33</f>
        <v>2524000</v>
      </c>
      <c r="F33" s="110">
        <f>'O-WM'!H33</f>
        <v>0</v>
      </c>
      <c r="G33" s="110">
        <f>'O-TSM'!H33</f>
        <v>435000</v>
      </c>
      <c r="H33" s="110">
        <f>'O-E'!H33</f>
        <v>50000</v>
      </c>
      <c r="I33" s="110">
        <f>'O-BES'!H33</f>
        <v>419000</v>
      </c>
      <c r="J33" s="110">
        <f>'O-LRB'!H33</f>
        <v>5168000</v>
      </c>
      <c r="K33" s="110">
        <v>0</v>
      </c>
      <c r="L33" s="111">
        <f>'O-Total'!H33</f>
        <v>10801000</v>
      </c>
    </row>
    <row r="34" spans="1:12" x14ac:dyDescent="0.25">
      <c r="A34" s="4" t="s">
        <v>25</v>
      </c>
      <c r="B34" s="109">
        <f>'O-G'!H34</f>
        <v>1838766.9100000001</v>
      </c>
      <c r="C34" s="110">
        <f>'O-FCS'!H34</f>
        <v>299401.08</v>
      </c>
      <c r="D34" s="110">
        <f>'O-ADS'!H34</f>
        <v>138716.79</v>
      </c>
      <c r="E34" s="110">
        <f>'O-RC'!H34</f>
        <v>7113609.1899999995</v>
      </c>
      <c r="F34" s="110">
        <f>'O-WM'!H34</f>
        <v>3033594.15</v>
      </c>
      <c r="G34" s="110">
        <f>'O-TSM'!H34</f>
        <v>2777141.3999999994</v>
      </c>
      <c r="H34" s="110">
        <f>'O-E'!H34</f>
        <v>4734985.92</v>
      </c>
      <c r="I34" s="110">
        <f>'O-BES'!H34</f>
        <v>866913.49</v>
      </c>
      <c r="J34" s="110">
        <f>'O-LRB'!H34</f>
        <v>11480002.49</v>
      </c>
      <c r="K34" s="110">
        <v>0</v>
      </c>
      <c r="L34" s="111">
        <f>'O-Total'!H34</f>
        <v>32283131.419999994</v>
      </c>
    </row>
    <row r="35" spans="1:12" x14ac:dyDescent="0.25">
      <c r="A35" s="4" t="s">
        <v>26</v>
      </c>
      <c r="B35" s="109">
        <f>'O-G'!H35</f>
        <v>2721964</v>
      </c>
      <c r="C35" s="110">
        <f>'O-FCS'!H35</f>
        <v>2114589</v>
      </c>
      <c r="D35" s="110">
        <f>'O-ADS'!H35</f>
        <v>164479</v>
      </c>
      <c r="E35" s="110">
        <f>'O-RC'!H35</f>
        <v>12984961</v>
      </c>
      <c r="F35" s="110">
        <f>'O-WM'!H35</f>
        <v>77333</v>
      </c>
      <c r="G35" s="110">
        <f>'O-TSM'!H35</f>
        <v>6828338</v>
      </c>
      <c r="H35" s="110">
        <f>'O-E'!H35</f>
        <v>1438398</v>
      </c>
      <c r="I35" s="110">
        <f>'O-BES'!H35</f>
        <v>841151</v>
      </c>
      <c r="J35" s="110">
        <f>'O-LRB'!H35</f>
        <v>9263981</v>
      </c>
      <c r="K35" s="110">
        <v>0</v>
      </c>
      <c r="L35" s="111">
        <f>'O-Total'!H35</f>
        <v>36435194</v>
      </c>
    </row>
    <row r="36" spans="1:12" x14ac:dyDescent="0.25">
      <c r="A36" s="4" t="s">
        <v>27</v>
      </c>
      <c r="B36" s="109">
        <f>'O-G'!H36</f>
        <v>14381957.789999999</v>
      </c>
      <c r="C36" s="110">
        <f>'O-FCS'!H36</f>
        <v>2309328.2200000002</v>
      </c>
      <c r="D36" s="110">
        <f>'O-ADS'!H36</f>
        <v>507555.19</v>
      </c>
      <c r="E36" s="110">
        <f>'O-RC'!H36</f>
        <v>21654340.77</v>
      </c>
      <c r="F36" s="110">
        <f>'O-WM'!H36</f>
        <v>6024100.790000001</v>
      </c>
      <c r="G36" s="110">
        <f>'O-TSM'!H36</f>
        <v>9582093.9100000001</v>
      </c>
      <c r="H36" s="110">
        <f>'O-E'!H36</f>
        <v>5057694.55</v>
      </c>
      <c r="I36" s="110">
        <f>'O-BES'!H36</f>
        <v>901597.24</v>
      </c>
      <c r="J36" s="110">
        <f>'O-LRB'!H36</f>
        <v>18940075.829999998</v>
      </c>
      <c r="K36" s="110">
        <v>4814115.74</v>
      </c>
      <c r="L36" s="111">
        <f>'O-Total'!H36</f>
        <v>84172860.029999986</v>
      </c>
    </row>
    <row r="37" spans="1:12" x14ac:dyDescent="0.25">
      <c r="A37" s="4" t="s">
        <v>28</v>
      </c>
      <c r="B37" s="109">
        <f>'O-G'!H37</f>
        <v>2394809</v>
      </c>
      <c r="C37" s="110">
        <f>'O-FCS'!H37</f>
        <v>43332</v>
      </c>
      <c r="D37" s="110">
        <f>'O-ADS'!H37</f>
        <v>187469</v>
      </c>
      <c r="E37" s="110">
        <f>'O-RC'!H37</f>
        <v>15596972</v>
      </c>
      <c r="F37" s="110">
        <f>'O-WM'!H37</f>
        <v>3939873</v>
      </c>
      <c r="G37" s="110">
        <f>'O-TSM'!H37</f>
        <v>2810424</v>
      </c>
      <c r="H37" s="110">
        <f>'O-E'!H37</f>
        <v>304367</v>
      </c>
      <c r="I37" s="110">
        <f>'O-BES'!H37</f>
        <v>2200238</v>
      </c>
      <c r="J37" s="110">
        <f>'O-LRB'!H37</f>
        <v>9563481</v>
      </c>
      <c r="K37" s="110">
        <v>0</v>
      </c>
      <c r="L37" s="111">
        <f>'O-Total'!H37</f>
        <v>37040965</v>
      </c>
    </row>
    <row r="38" spans="1:12" x14ac:dyDescent="0.25">
      <c r="A38" s="4" t="s">
        <v>29</v>
      </c>
      <c r="B38" s="109">
        <f>'O-G'!H38</f>
        <v>180930</v>
      </c>
      <c r="C38" s="110">
        <f>'O-FCS'!H38</f>
        <v>0</v>
      </c>
      <c r="D38" s="110">
        <f>'O-ADS'!H38</f>
        <v>0</v>
      </c>
      <c r="E38" s="110">
        <f>'O-RC'!H38</f>
        <v>3512793</v>
      </c>
      <c r="F38" s="110">
        <f>'O-WM'!H38</f>
        <v>134790</v>
      </c>
      <c r="G38" s="110">
        <f>'O-TSM'!H38</f>
        <v>1189214</v>
      </c>
      <c r="H38" s="110">
        <f>'O-E'!H38</f>
        <v>246779</v>
      </c>
      <c r="I38" s="110">
        <f>'O-BES'!H38</f>
        <v>170813</v>
      </c>
      <c r="J38" s="110">
        <f>'O-LRB'!H38</f>
        <v>4545831</v>
      </c>
      <c r="K38" s="110">
        <v>0</v>
      </c>
      <c r="L38" s="111">
        <f>'O-Total'!H38</f>
        <v>9981150</v>
      </c>
    </row>
    <row r="39" spans="1:12" x14ac:dyDescent="0.25">
      <c r="A39" s="4" t="s">
        <v>30</v>
      </c>
      <c r="B39" s="109">
        <f>'O-G'!H39</f>
        <v>364150</v>
      </c>
      <c r="C39" s="110">
        <f>'O-FCS'!H39</f>
        <v>453655</v>
      </c>
      <c r="D39" s="110">
        <f>'O-ADS'!H39</f>
        <v>0</v>
      </c>
      <c r="E39" s="110">
        <f>'O-RC'!H39</f>
        <v>669971</v>
      </c>
      <c r="F39" s="110">
        <f>'O-WM'!H39</f>
        <v>30774</v>
      </c>
      <c r="G39" s="110">
        <f>'O-TSM'!H39</f>
        <v>256494</v>
      </c>
      <c r="H39" s="110">
        <f>'O-E'!H39</f>
        <v>251741</v>
      </c>
      <c r="I39" s="110">
        <f>'O-BES'!H39</f>
        <v>647086</v>
      </c>
      <c r="J39" s="110">
        <f>'O-LRB'!H39</f>
        <v>2988749</v>
      </c>
      <c r="K39" s="110">
        <v>0</v>
      </c>
      <c r="L39" s="111">
        <f>'O-Total'!H39</f>
        <v>5662620</v>
      </c>
    </row>
    <row r="40" spans="1:12" x14ac:dyDescent="0.25">
      <c r="A40" s="4" t="s">
        <v>31</v>
      </c>
      <c r="B40" s="109">
        <f>'O-G'!H40</f>
        <v>11310316</v>
      </c>
      <c r="C40" s="110">
        <f>'O-FCS'!H40</f>
        <v>30680</v>
      </c>
      <c r="D40" s="110">
        <f>'O-ADS'!H40</f>
        <v>0</v>
      </c>
      <c r="E40" s="110">
        <f>'O-RC'!H40</f>
        <v>6990777</v>
      </c>
      <c r="F40" s="110">
        <f>'O-WM'!H40</f>
        <v>0</v>
      </c>
      <c r="G40" s="110">
        <f>'O-TSM'!H40</f>
        <v>2291175</v>
      </c>
      <c r="H40" s="110">
        <f>'O-E'!H40</f>
        <v>2421811</v>
      </c>
      <c r="I40" s="110">
        <f>'O-BES'!H40</f>
        <v>723861</v>
      </c>
      <c r="J40" s="110">
        <f>'O-LRB'!H40</f>
        <v>5693639</v>
      </c>
      <c r="K40" s="110">
        <v>0</v>
      </c>
      <c r="L40" s="111">
        <f>'O-Total'!H40</f>
        <v>29462259</v>
      </c>
    </row>
    <row r="41" spans="1:12" x14ac:dyDescent="0.25">
      <c r="A41" s="4" t="s">
        <v>32</v>
      </c>
      <c r="B41" s="109">
        <f>'O-G'!H41</f>
        <v>338961</v>
      </c>
      <c r="C41" s="110">
        <f>'O-FCS'!H41</f>
        <v>492748</v>
      </c>
      <c r="D41" s="110">
        <f>'O-ADS'!H41</f>
        <v>49745</v>
      </c>
      <c r="E41" s="110">
        <f>'O-RC'!H41</f>
        <v>7645847</v>
      </c>
      <c r="F41" s="110">
        <f>'O-WM'!H41</f>
        <v>734532</v>
      </c>
      <c r="G41" s="110">
        <f>'O-TSM'!H41</f>
        <v>966292</v>
      </c>
      <c r="H41" s="110">
        <f>'O-E'!H41</f>
        <v>79719</v>
      </c>
      <c r="I41" s="110">
        <f>'O-BES'!H41</f>
        <v>1333374</v>
      </c>
      <c r="J41" s="110">
        <f>'O-LRB'!H41</f>
        <v>6447409</v>
      </c>
      <c r="K41" s="110">
        <v>0</v>
      </c>
      <c r="L41" s="111">
        <f>'O-Total'!H41</f>
        <v>18088627</v>
      </c>
    </row>
    <row r="42" spans="1:12" x14ac:dyDescent="0.25">
      <c r="A42" s="4" t="s">
        <v>33</v>
      </c>
      <c r="B42" s="109">
        <f>'O-G'!H42</f>
        <v>3718228.71</v>
      </c>
      <c r="C42" s="110">
        <f>'O-FCS'!H42</f>
        <v>84976.200000000012</v>
      </c>
      <c r="D42" s="110">
        <f>'O-ADS'!H42</f>
        <v>147741</v>
      </c>
      <c r="E42" s="110">
        <f>'O-RC'!H42</f>
        <v>34970542.049999997</v>
      </c>
      <c r="F42" s="110">
        <f>'O-WM'!H42</f>
        <v>955435.9</v>
      </c>
      <c r="G42" s="110">
        <f>'O-TSM'!H42</f>
        <v>5327350.8900000006</v>
      </c>
      <c r="H42" s="110">
        <f>'O-E'!H42</f>
        <v>327901.64999999997</v>
      </c>
      <c r="I42" s="110">
        <f>'O-BES'!H42</f>
        <v>370968.89999999997</v>
      </c>
      <c r="J42" s="110">
        <f>'O-LRB'!H42</f>
        <v>6855938.1099999994</v>
      </c>
      <c r="K42" s="110">
        <v>0</v>
      </c>
      <c r="L42" s="111">
        <f>'O-Total'!H42</f>
        <v>52759083.409999989</v>
      </c>
    </row>
    <row r="43" spans="1:12" x14ac:dyDescent="0.25">
      <c r="A43" s="4" t="s">
        <v>34</v>
      </c>
      <c r="B43" s="109">
        <f>'O-G'!H43</f>
        <v>205100</v>
      </c>
      <c r="C43" s="110">
        <f>'O-FCS'!H43</f>
        <v>36466</v>
      </c>
      <c r="D43" s="110">
        <f>'O-ADS'!H43</f>
        <v>34580</v>
      </c>
      <c r="E43" s="110">
        <f>'O-RC'!H43</f>
        <v>1268063</v>
      </c>
      <c r="F43" s="110">
        <f>'O-WM'!H43</f>
        <v>0</v>
      </c>
      <c r="G43" s="110">
        <f>'O-TSM'!H43</f>
        <v>777740</v>
      </c>
      <c r="H43" s="110">
        <f>'O-E'!H43</f>
        <v>207871</v>
      </c>
      <c r="I43" s="110">
        <f>'O-BES'!H43</f>
        <v>82264</v>
      </c>
      <c r="J43" s="110">
        <f>'O-LRB'!H43</f>
        <v>3666552</v>
      </c>
      <c r="K43" s="110">
        <v>133854</v>
      </c>
      <c r="L43" s="111">
        <f>'O-Total'!H43</f>
        <v>6412490</v>
      </c>
    </row>
    <row r="44" spans="1:12" x14ac:dyDescent="0.25">
      <c r="A44" s="4" t="s">
        <v>35</v>
      </c>
      <c r="B44" s="109">
        <f>'O-G'!H44</f>
        <v>3054277</v>
      </c>
      <c r="C44" s="110">
        <f>'O-FCS'!H44</f>
        <v>8895971</v>
      </c>
      <c r="D44" s="110">
        <f>'O-ADS'!H44</f>
        <v>136364</v>
      </c>
      <c r="E44" s="110">
        <f>'O-RC'!H44</f>
        <v>16658150</v>
      </c>
      <c r="F44" s="110">
        <f>'O-WM'!H44</f>
        <v>0</v>
      </c>
      <c r="G44" s="110">
        <f>'O-TSM'!H44</f>
        <v>4088597</v>
      </c>
      <c r="H44" s="110">
        <f>'O-E'!H44</f>
        <v>4296316</v>
      </c>
      <c r="I44" s="110">
        <f>'O-BES'!H44</f>
        <v>38669</v>
      </c>
      <c r="J44" s="110">
        <f>'O-LRB'!H44</f>
        <v>6149908</v>
      </c>
      <c r="K44" s="110">
        <v>0</v>
      </c>
      <c r="L44" s="111">
        <f>'O-Total'!H44</f>
        <v>43318252</v>
      </c>
    </row>
    <row r="45" spans="1:12" x14ac:dyDescent="0.25">
      <c r="A45" s="4" t="s">
        <v>36</v>
      </c>
      <c r="B45" s="109">
        <f>'O-G'!H45</f>
        <v>5165994.2799999993</v>
      </c>
      <c r="C45" s="110">
        <f>'O-FCS'!H45</f>
        <v>1477096.76</v>
      </c>
      <c r="D45" s="110">
        <f>'O-ADS'!H45</f>
        <v>337404.83999999997</v>
      </c>
      <c r="E45" s="110">
        <f>'O-RC'!H45</f>
        <v>7708801.4100000001</v>
      </c>
      <c r="F45" s="110">
        <f>'O-WM'!H45</f>
        <v>0</v>
      </c>
      <c r="G45" s="110">
        <f>'O-TSM'!H45</f>
        <v>4387198.8</v>
      </c>
      <c r="H45" s="110">
        <f>'O-E'!H45</f>
        <v>4540814.07</v>
      </c>
      <c r="I45" s="110">
        <f>'O-BES'!H45</f>
        <v>370148.87</v>
      </c>
      <c r="J45" s="110">
        <f>'O-LRB'!H45</f>
        <v>5778660.4800000004</v>
      </c>
      <c r="K45" s="110">
        <v>0</v>
      </c>
      <c r="L45" s="111">
        <f>'O-Total'!H45</f>
        <v>29766119.510000002</v>
      </c>
    </row>
    <row r="46" spans="1:12" x14ac:dyDescent="0.25">
      <c r="A46" s="4" t="s">
        <v>37</v>
      </c>
      <c r="B46" s="109">
        <f>'O-G'!H46</f>
        <v>10552130.180000002</v>
      </c>
      <c r="C46" s="110">
        <f>'O-FCS'!H46</f>
        <v>49206.15</v>
      </c>
      <c r="D46" s="110">
        <f>'O-ADS'!H46</f>
        <v>151677.81</v>
      </c>
      <c r="E46" s="110">
        <f>'O-RC'!H46</f>
        <v>2295652.9399999995</v>
      </c>
      <c r="F46" s="110">
        <f>'O-WM'!H46</f>
        <v>1656583.8399999999</v>
      </c>
      <c r="G46" s="110">
        <f>'O-TSM'!H46</f>
        <v>2141832.56</v>
      </c>
      <c r="H46" s="110">
        <f>'O-E'!H46</f>
        <v>2891198.7300000004</v>
      </c>
      <c r="I46" s="110">
        <f>'O-BES'!H46</f>
        <v>55097.9</v>
      </c>
      <c r="J46" s="110">
        <f>'O-LRB'!H46</f>
        <v>10561385.109999999</v>
      </c>
      <c r="K46" s="110">
        <v>31024.36</v>
      </c>
      <c r="L46" s="111">
        <f>'O-Total'!H46</f>
        <v>30385789.579999998</v>
      </c>
    </row>
    <row r="47" spans="1:12" x14ac:dyDescent="0.25">
      <c r="A47" s="4" t="s">
        <v>38</v>
      </c>
      <c r="B47" s="109">
        <f>'O-G'!H47</f>
        <v>226828.09999999998</v>
      </c>
      <c r="C47" s="110">
        <f>'O-FCS'!H47</f>
        <v>42336.7</v>
      </c>
      <c r="D47" s="110">
        <f>'O-ADS'!H47</f>
        <v>65137.35</v>
      </c>
      <c r="E47" s="110">
        <f>'O-RC'!H47</f>
        <v>3178981.92</v>
      </c>
      <c r="F47" s="110">
        <f>'O-WM'!H47</f>
        <v>0</v>
      </c>
      <c r="G47" s="110">
        <f>'O-TSM'!H47</f>
        <v>399255.85</v>
      </c>
      <c r="H47" s="110">
        <f>'O-E'!H47</f>
        <v>34626.28</v>
      </c>
      <c r="I47" s="110">
        <f>'O-BES'!H47</f>
        <v>630621.84000000008</v>
      </c>
      <c r="J47" s="110">
        <f>'O-LRB'!H47</f>
        <v>5267654.3600000003</v>
      </c>
      <c r="K47" s="110">
        <v>0</v>
      </c>
      <c r="L47" s="111">
        <f>'O-Total'!H47</f>
        <v>9845442.4000000004</v>
      </c>
    </row>
    <row r="48" spans="1:12" x14ac:dyDescent="0.25">
      <c r="A48" s="4" t="s">
        <v>39</v>
      </c>
      <c r="B48" s="109">
        <f>'O-G'!H48</f>
        <v>3517000</v>
      </c>
      <c r="C48" s="110">
        <f>'O-FCS'!H48</f>
        <v>3673000</v>
      </c>
      <c r="D48" s="110">
        <f>'O-ADS'!H48</f>
        <v>445000</v>
      </c>
      <c r="E48" s="110">
        <f>'O-RC'!H48</f>
        <v>5211000</v>
      </c>
      <c r="F48" s="110">
        <f>'O-WM'!H48</f>
        <v>0</v>
      </c>
      <c r="G48" s="110">
        <f>'O-TSM'!H48</f>
        <v>896000</v>
      </c>
      <c r="H48" s="110">
        <f>'O-E'!H48</f>
        <v>605000</v>
      </c>
      <c r="I48" s="110">
        <f>'O-BES'!H48</f>
        <v>750000</v>
      </c>
      <c r="J48" s="110">
        <f>'O-LRB'!H48</f>
        <v>6700000</v>
      </c>
      <c r="K48" s="110">
        <v>0</v>
      </c>
      <c r="L48" s="111">
        <f>'O-Total'!H48</f>
        <v>21797000</v>
      </c>
    </row>
    <row r="49" spans="1:12" x14ac:dyDescent="0.25">
      <c r="A49" s="4" t="s">
        <v>40</v>
      </c>
      <c r="B49" s="109">
        <f>'O-G'!H49</f>
        <v>2974000</v>
      </c>
      <c r="C49" s="110">
        <f>'O-FCS'!H49</f>
        <v>484000</v>
      </c>
      <c r="D49" s="110">
        <f>'O-ADS'!H49</f>
        <v>31000</v>
      </c>
      <c r="E49" s="110">
        <f>'O-RC'!H49</f>
        <v>16017000</v>
      </c>
      <c r="F49" s="110">
        <f>'O-WM'!H49</f>
        <v>0</v>
      </c>
      <c r="G49" s="110">
        <f>'O-TSM'!H49</f>
        <v>3826000</v>
      </c>
      <c r="H49" s="110">
        <f>'O-E'!H49</f>
        <v>1678000</v>
      </c>
      <c r="I49" s="110">
        <f>'O-BES'!H49</f>
        <v>1996000</v>
      </c>
      <c r="J49" s="110">
        <f>'O-LRB'!H49</f>
        <v>7788000</v>
      </c>
      <c r="K49" s="110">
        <v>0</v>
      </c>
      <c r="L49" s="111">
        <f>'O-Total'!H49</f>
        <v>34794000</v>
      </c>
    </row>
    <row r="50" spans="1:12" x14ac:dyDescent="0.25">
      <c r="A50" s="4" t="s">
        <v>41</v>
      </c>
      <c r="B50" s="109">
        <f>'O-G'!H50</f>
        <v>290245</v>
      </c>
      <c r="C50" s="110">
        <f>'O-FCS'!H50</f>
        <v>187724</v>
      </c>
      <c r="D50" s="110">
        <f>'O-ADS'!H50</f>
        <v>3500</v>
      </c>
      <c r="E50" s="110">
        <f>'O-RC'!H50</f>
        <v>155909</v>
      </c>
      <c r="F50" s="110">
        <f>'O-WM'!H50</f>
        <v>0</v>
      </c>
      <c r="G50" s="110">
        <f>'O-TSM'!H50</f>
        <v>209809</v>
      </c>
      <c r="H50" s="110">
        <f>'O-E'!H50</f>
        <v>112206</v>
      </c>
      <c r="I50" s="110">
        <f>'O-BES'!H50</f>
        <v>15570</v>
      </c>
      <c r="J50" s="110">
        <f>'O-LRB'!H50</f>
        <v>2317342</v>
      </c>
      <c r="K50" s="110">
        <v>0</v>
      </c>
      <c r="L50" s="111">
        <f>'O-Total'!H50</f>
        <v>3292305</v>
      </c>
    </row>
    <row r="51" spans="1:12" x14ac:dyDescent="0.25">
      <c r="A51" s="4" t="s">
        <v>42</v>
      </c>
      <c r="B51" s="109">
        <f>'O-G'!H51</f>
        <v>8311486.8700000001</v>
      </c>
      <c r="C51" s="110">
        <f>'O-FCS'!H51</f>
        <v>0</v>
      </c>
      <c r="D51" s="110">
        <f>'O-ADS'!H51</f>
        <v>0</v>
      </c>
      <c r="E51" s="110">
        <f>'O-RC'!H51</f>
        <v>1554379</v>
      </c>
      <c r="F51" s="110">
        <f>'O-WM'!H51</f>
        <v>185618.8</v>
      </c>
      <c r="G51" s="110">
        <f>'O-TSM'!H51</f>
        <v>5227598.8099999987</v>
      </c>
      <c r="H51" s="110">
        <f>'O-E'!H51</f>
        <v>853588</v>
      </c>
      <c r="I51" s="110">
        <f>'O-BES'!H51</f>
        <v>0</v>
      </c>
      <c r="J51" s="110">
        <f>'O-LRB'!H51</f>
        <v>2290784.31</v>
      </c>
      <c r="K51" s="110">
        <v>0</v>
      </c>
      <c r="L51" s="111">
        <f>'O-Total'!H51</f>
        <v>18423455.789999999</v>
      </c>
    </row>
    <row r="52" spans="1:12" x14ac:dyDescent="0.25">
      <c r="A52" s="4" t="s">
        <v>43</v>
      </c>
      <c r="B52" s="109">
        <f>'O-G'!H52</f>
        <v>992292.18442999991</v>
      </c>
      <c r="C52" s="110">
        <f>'O-FCS'!H52</f>
        <v>1917722.2069499996</v>
      </c>
      <c r="D52" s="110">
        <f>'O-ADS'!H52</f>
        <v>435924.11475000001</v>
      </c>
      <c r="E52" s="110">
        <f>'O-RC'!H52</f>
        <v>12298101.281399999</v>
      </c>
      <c r="F52" s="110">
        <f>'O-WM'!H52</f>
        <v>125064.08128499999</v>
      </c>
      <c r="G52" s="110">
        <f>'O-TSM'!H52</f>
        <v>3937368.43</v>
      </c>
      <c r="H52" s="110">
        <f>'O-E'!H52</f>
        <v>2120793.6686849999</v>
      </c>
      <c r="I52" s="110">
        <f>'O-BES'!H52</f>
        <v>9348495.5022</v>
      </c>
      <c r="J52" s="110">
        <f>'O-LRB'!H52</f>
        <v>3316377.7803000002</v>
      </c>
      <c r="K52" s="110">
        <v>0</v>
      </c>
      <c r="L52" s="111">
        <f>'O-Total'!H52</f>
        <v>34492139.25</v>
      </c>
    </row>
    <row r="53" spans="1:12" x14ac:dyDescent="0.25">
      <c r="A53" s="4" t="s">
        <v>44</v>
      </c>
      <c r="B53" s="109">
        <f>'O-G'!H53</f>
        <v>12695580</v>
      </c>
      <c r="C53" s="110">
        <f>'O-FCS'!H53</f>
        <v>1947254</v>
      </c>
      <c r="D53" s="110">
        <f>'O-ADS'!H53</f>
        <v>0</v>
      </c>
      <c r="E53" s="110">
        <f>'O-RC'!H53</f>
        <v>9527862</v>
      </c>
      <c r="F53" s="110">
        <f>'O-WM'!H53</f>
        <v>0</v>
      </c>
      <c r="G53" s="110">
        <f>'O-TSM'!H53</f>
        <v>12219673</v>
      </c>
      <c r="H53" s="110">
        <f>'O-E'!H53</f>
        <v>10394908</v>
      </c>
      <c r="I53" s="110">
        <f>'O-BES'!H53</f>
        <v>105833841</v>
      </c>
      <c r="J53" s="110">
        <f>'O-LRB'!H53</f>
        <v>11473882</v>
      </c>
      <c r="K53" s="110">
        <v>0</v>
      </c>
      <c r="L53" s="111">
        <f>'O-Total'!H53</f>
        <v>164093000</v>
      </c>
    </row>
    <row r="54" spans="1:12" x14ac:dyDescent="0.25">
      <c r="A54" s="4" t="s">
        <v>45</v>
      </c>
      <c r="B54" s="109">
        <f>'O-G'!H54</f>
        <v>1112004</v>
      </c>
      <c r="C54" s="110">
        <f>'O-FCS'!H54</f>
        <v>3468926</v>
      </c>
      <c r="D54" s="110">
        <f>'O-ADS'!H54</f>
        <v>1584974</v>
      </c>
      <c r="E54" s="110">
        <f>'O-RC'!H54</f>
        <v>11393022</v>
      </c>
      <c r="F54" s="110">
        <f>'O-WM'!H54</f>
        <v>321866</v>
      </c>
      <c r="G54" s="110">
        <f>'O-TSM'!H54</f>
        <v>1089333</v>
      </c>
      <c r="H54" s="110">
        <f>'O-E'!H54</f>
        <v>974246</v>
      </c>
      <c r="I54" s="110">
        <f>'O-BES'!H54</f>
        <v>125876</v>
      </c>
      <c r="J54" s="110">
        <f>'O-LRB'!H54</f>
        <v>8724727</v>
      </c>
      <c r="K54" s="110">
        <v>0</v>
      </c>
      <c r="L54" s="111">
        <f>'O-Total'!H54</f>
        <v>28794974</v>
      </c>
    </row>
    <row r="55" spans="1:12" x14ac:dyDescent="0.25">
      <c r="A55" s="4" t="s">
        <v>46</v>
      </c>
      <c r="B55" s="109">
        <f>'O-G'!H55</f>
        <v>1509062.8599999999</v>
      </c>
      <c r="C55" s="110">
        <f>'O-FCS'!H55</f>
        <v>102381.23000000001</v>
      </c>
      <c r="D55" s="110">
        <f>'O-ADS'!H55</f>
        <v>75393.67</v>
      </c>
      <c r="E55" s="110">
        <f>'O-RC'!H55</f>
        <v>3842349.0700000003</v>
      </c>
      <c r="F55" s="110">
        <f>'O-WM'!H55</f>
        <v>1576991.7799999998</v>
      </c>
      <c r="G55" s="110">
        <f>'O-TSM'!H55</f>
        <v>4534078.2399999993</v>
      </c>
      <c r="H55" s="110">
        <f>'O-E'!H55</f>
        <v>3577105.1699999981</v>
      </c>
      <c r="I55" s="110">
        <f>'O-BES'!H55</f>
        <v>797103.14</v>
      </c>
      <c r="J55" s="110">
        <f>'O-LRB'!H55</f>
        <v>10931573.559999999</v>
      </c>
      <c r="K55" s="110">
        <v>0</v>
      </c>
      <c r="L55" s="111">
        <f>'O-Total'!H55</f>
        <v>26946038.719999995</v>
      </c>
    </row>
    <row r="56" spans="1:12" x14ac:dyDescent="0.25">
      <c r="A56" s="4" t="s">
        <v>47</v>
      </c>
      <c r="B56" s="109">
        <f>'O-G'!H56</f>
        <v>908343</v>
      </c>
      <c r="C56" s="110">
        <f>'O-FCS'!H56</f>
        <v>649968</v>
      </c>
      <c r="D56" s="110">
        <f>'O-ADS'!H56</f>
        <v>0</v>
      </c>
      <c r="E56" s="110">
        <f>'O-RC'!H56</f>
        <v>2213316</v>
      </c>
      <c r="F56" s="110">
        <f>'O-WM'!H56</f>
        <v>1481358</v>
      </c>
      <c r="G56" s="110">
        <f>'O-TSM'!H56</f>
        <v>324353</v>
      </c>
      <c r="H56" s="110">
        <f>'O-E'!H56</f>
        <v>71986</v>
      </c>
      <c r="I56" s="110">
        <f>'O-BES'!H56</f>
        <v>0</v>
      </c>
      <c r="J56" s="110">
        <f>'O-LRB'!H56</f>
        <v>4119315</v>
      </c>
      <c r="K56" s="110">
        <v>0</v>
      </c>
      <c r="L56" s="111">
        <f>'O-Total'!H56</f>
        <v>9768639</v>
      </c>
    </row>
    <row r="57" spans="1:12" x14ac:dyDescent="0.25">
      <c r="A57" s="4" t="s">
        <v>48</v>
      </c>
      <c r="B57" s="109">
        <f>'O-G'!H57</f>
        <v>1818489</v>
      </c>
      <c r="C57" s="110">
        <f>'O-FCS'!H57</f>
        <v>0</v>
      </c>
      <c r="D57" s="110">
        <f>'O-ADS'!H57</f>
        <v>0</v>
      </c>
      <c r="E57" s="110">
        <f>'O-RC'!H57</f>
        <v>1196349</v>
      </c>
      <c r="F57" s="110">
        <f>'O-WM'!H57</f>
        <v>155205</v>
      </c>
      <c r="G57" s="110">
        <f>'O-TSM'!H57</f>
        <v>659094</v>
      </c>
      <c r="H57" s="110">
        <f>'O-E'!H57</f>
        <v>230471</v>
      </c>
      <c r="I57" s="110">
        <f>'O-BES'!H57</f>
        <v>3840</v>
      </c>
      <c r="J57" s="110">
        <f>'O-LRB'!H57</f>
        <v>5658903</v>
      </c>
      <c r="K57" s="110">
        <v>0</v>
      </c>
      <c r="L57" s="111">
        <f>'O-Total'!H57</f>
        <v>9722351</v>
      </c>
    </row>
    <row r="58" spans="1:12" x14ac:dyDescent="0.25">
      <c r="A58" s="4" t="s">
        <v>49</v>
      </c>
      <c r="B58" s="109">
        <f>'O-G'!H58</f>
        <v>5872092</v>
      </c>
      <c r="C58" s="110">
        <f>'O-FCS'!H58</f>
        <v>198852</v>
      </c>
      <c r="D58" s="110">
        <f>'O-ADS'!H58</f>
        <v>0</v>
      </c>
      <c r="E58" s="110">
        <f>'O-RC'!H58</f>
        <v>9350245</v>
      </c>
      <c r="F58" s="110">
        <f>'O-WM'!H58</f>
        <v>414228</v>
      </c>
      <c r="G58" s="110">
        <f>'O-TSM'!H58</f>
        <v>4310204</v>
      </c>
      <c r="H58" s="110">
        <f>'O-E'!H58</f>
        <v>2714052</v>
      </c>
      <c r="I58" s="110">
        <f>'O-BES'!H58</f>
        <v>655062</v>
      </c>
      <c r="J58" s="110">
        <f>'O-LRB'!H58</f>
        <v>4776514</v>
      </c>
      <c r="K58" s="110">
        <v>1195000</v>
      </c>
      <c r="L58" s="111">
        <f>'O-Total'!H58</f>
        <v>29486249</v>
      </c>
    </row>
    <row r="59" spans="1:12" x14ac:dyDescent="0.25">
      <c r="A59" s="4" t="s">
        <v>50</v>
      </c>
      <c r="B59" s="109">
        <f>'O-G'!H59</f>
        <v>925813.53</v>
      </c>
      <c r="C59" s="110">
        <f>'O-FCS'!H59</f>
        <v>2169098.5500000003</v>
      </c>
      <c r="D59" s="110">
        <f>'O-ADS'!H59</f>
        <v>400388.89</v>
      </c>
      <c r="E59" s="110">
        <f>'O-RC'!H59</f>
        <v>6283094.6399999997</v>
      </c>
      <c r="F59" s="110">
        <f>'O-WM'!H59</f>
        <v>795426.49999999988</v>
      </c>
      <c r="G59" s="110">
        <f>'O-TSM'!H59</f>
        <v>1688634.4400000002</v>
      </c>
      <c r="H59" s="110">
        <f>'O-E'!H59</f>
        <v>991790.42000000016</v>
      </c>
      <c r="I59" s="110">
        <f>'O-BES'!H59</f>
        <v>645223.23</v>
      </c>
      <c r="J59" s="110">
        <f>'O-LRB'!H59</f>
        <v>4628582.9613472521</v>
      </c>
      <c r="K59" s="110">
        <v>0</v>
      </c>
      <c r="L59" s="111">
        <f>'O-Total'!H59</f>
        <v>18528053.161347251</v>
      </c>
    </row>
    <row r="60" spans="1:12" x14ac:dyDescent="0.25">
      <c r="A60" s="4" t="s">
        <v>51</v>
      </c>
      <c r="B60" s="109">
        <f>'O-G'!H60</f>
        <v>711786</v>
      </c>
      <c r="C60" s="110">
        <f>'O-FCS'!H60</f>
        <v>1624398</v>
      </c>
      <c r="D60" s="110">
        <f>'O-ADS'!H60</f>
        <v>87902</v>
      </c>
      <c r="E60" s="110">
        <f>'O-RC'!H60</f>
        <v>830069</v>
      </c>
      <c r="F60" s="110">
        <f>'O-WM'!H60</f>
        <v>0</v>
      </c>
      <c r="G60" s="110">
        <f>'O-TSM'!H60</f>
        <v>969387</v>
      </c>
      <c r="H60" s="110">
        <f>'O-E'!H60</f>
        <v>144307</v>
      </c>
      <c r="I60" s="110">
        <f>'O-BES'!H60</f>
        <v>205183</v>
      </c>
      <c r="J60" s="110">
        <f>'O-LRB'!H60</f>
        <v>9033197</v>
      </c>
      <c r="K60" s="110">
        <v>0</v>
      </c>
      <c r="L60" s="111">
        <f>'O-Total'!H60</f>
        <v>13606229</v>
      </c>
    </row>
    <row r="61" spans="1:12" x14ac:dyDescent="0.25">
      <c r="A61" s="4" t="s">
        <v>52</v>
      </c>
      <c r="B61" s="109">
        <f>'O-G'!H61</f>
        <v>964306.46</v>
      </c>
      <c r="C61" s="110">
        <f>'O-FCS'!H61</f>
        <v>2534354.4300000002</v>
      </c>
      <c r="D61" s="110">
        <f>'O-ADS'!H61</f>
        <v>916737.48</v>
      </c>
      <c r="E61" s="110">
        <f>'O-RC'!H61</f>
        <v>6817352.5099999998</v>
      </c>
      <c r="F61" s="110">
        <f>'O-WM'!H61</f>
        <v>709091.52</v>
      </c>
      <c r="G61" s="110">
        <f>'O-TSM'!H61</f>
        <v>4664180.87</v>
      </c>
      <c r="H61" s="110">
        <f>'O-E'!H61</f>
        <v>2902220.2</v>
      </c>
      <c r="I61" s="110">
        <f>'O-BES'!H61</f>
        <v>0</v>
      </c>
      <c r="J61" s="110">
        <f>'O-LRB'!H61</f>
        <v>5171432.1900000004</v>
      </c>
      <c r="K61" s="110">
        <v>0</v>
      </c>
      <c r="L61" s="111">
        <f>'O-Total'!H61</f>
        <v>24679675.66</v>
      </c>
    </row>
    <row r="62" spans="1:12" x14ac:dyDescent="0.25">
      <c r="A62" s="4" t="s">
        <v>53</v>
      </c>
      <c r="B62" s="109">
        <f>'O-G'!H62</f>
        <v>396242.53</v>
      </c>
      <c r="C62" s="110">
        <f>'O-FCS'!H62</f>
        <v>1215082.3900000001</v>
      </c>
      <c r="D62" s="110">
        <f>'O-ADS'!H62</f>
        <v>8446</v>
      </c>
      <c r="E62" s="110">
        <f>'O-RC'!H62</f>
        <v>9134185.7800000012</v>
      </c>
      <c r="F62" s="110">
        <f>'O-WM'!H62</f>
        <v>0</v>
      </c>
      <c r="G62" s="110">
        <f>'O-TSM'!H62</f>
        <v>5027632.7799999993</v>
      </c>
      <c r="H62" s="110">
        <f>'O-E'!H62</f>
        <v>2876497.24</v>
      </c>
      <c r="I62" s="110">
        <f>'O-BES'!H62</f>
        <v>1091097.58</v>
      </c>
      <c r="J62" s="110">
        <f>'O-LRB'!H62</f>
        <v>9799703.1099999994</v>
      </c>
      <c r="K62" s="110">
        <v>0</v>
      </c>
      <c r="L62" s="111">
        <f>'O-Total'!H62</f>
        <v>29548887.409999996</v>
      </c>
    </row>
    <row r="63" spans="1:12" x14ac:dyDescent="0.25">
      <c r="A63" s="4" t="s">
        <v>54</v>
      </c>
      <c r="B63" s="109">
        <f>'O-G'!H63</f>
        <v>666310</v>
      </c>
      <c r="C63" s="110">
        <f>'O-FCS'!H63</f>
        <v>271339</v>
      </c>
      <c r="D63" s="110">
        <f>'O-ADS'!H63</f>
        <v>157380</v>
      </c>
      <c r="E63" s="110">
        <f>'O-RC'!H63</f>
        <v>1903365</v>
      </c>
      <c r="F63" s="110">
        <f>'O-WM'!H63</f>
        <v>389466</v>
      </c>
      <c r="G63" s="110">
        <f>'O-TSM'!H63</f>
        <v>187618</v>
      </c>
      <c r="H63" s="110">
        <f>'O-E'!H63</f>
        <v>326426</v>
      </c>
      <c r="I63" s="110">
        <f>'O-BES'!H63</f>
        <v>283795</v>
      </c>
      <c r="J63" s="110">
        <f>'O-LRB'!H63</f>
        <v>3899199</v>
      </c>
      <c r="K63" s="110">
        <v>0</v>
      </c>
      <c r="L63" s="111">
        <f>'O-Total'!H63</f>
        <v>8084898</v>
      </c>
    </row>
    <row r="64" spans="1:12" x14ac:dyDescent="0.25">
      <c r="A64" s="4" t="s">
        <v>55</v>
      </c>
      <c r="B64" s="109">
        <f>'O-G'!H64</f>
        <v>204205.48</v>
      </c>
      <c r="C64" s="110">
        <f>'O-FCS'!H64</f>
        <v>710958.18</v>
      </c>
      <c r="D64" s="110">
        <f>'O-ADS'!H64</f>
        <v>4380</v>
      </c>
      <c r="E64" s="110">
        <f>'O-RC'!H64</f>
        <v>1255793</v>
      </c>
      <c r="F64" s="110">
        <f>'O-WM'!H64</f>
        <v>269643</v>
      </c>
      <c r="G64" s="110">
        <f>'O-TSM'!H64</f>
        <v>380263</v>
      </c>
      <c r="H64" s="110">
        <f>'O-E'!H64</f>
        <v>1920338</v>
      </c>
      <c r="I64" s="110">
        <f>'O-BES'!H64</f>
        <v>161019</v>
      </c>
      <c r="J64" s="110">
        <f>'O-LRB'!H64</f>
        <v>11080346</v>
      </c>
      <c r="K64" s="110">
        <v>1741516</v>
      </c>
      <c r="L64" s="111">
        <f>'O-Total'!H64</f>
        <v>17728461.66</v>
      </c>
    </row>
    <row r="65" spans="1:12" x14ac:dyDescent="0.25">
      <c r="A65" s="4" t="s">
        <v>56</v>
      </c>
      <c r="B65" s="109">
        <f>'O-G'!H65</f>
        <v>600857</v>
      </c>
      <c r="C65" s="110">
        <f>'O-FCS'!H65</f>
        <v>0</v>
      </c>
      <c r="D65" s="110">
        <f>'O-ADS'!H65</f>
        <v>0</v>
      </c>
      <c r="E65" s="110">
        <f>'O-RC'!H65</f>
        <v>1875437</v>
      </c>
      <c r="F65" s="110">
        <f>'O-WM'!H65</f>
        <v>477319</v>
      </c>
      <c r="G65" s="110">
        <f>'O-TSM'!H65</f>
        <v>688698</v>
      </c>
      <c r="H65" s="110">
        <f>'O-E'!H65</f>
        <v>170119</v>
      </c>
      <c r="I65" s="110">
        <f>'O-BES'!H65</f>
        <v>1014716</v>
      </c>
      <c r="J65" s="110">
        <f>'O-LRB'!H65</f>
        <v>3256605</v>
      </c>
      <c r="K65" s="110">
        <v>0</v>
      </c>
      <c r="L65" s="111">
        <f>'O-Total'!H65</f>
        <v>8083751</v>
      </c>
    </row>
    <row r="66" spans="1:12" x14ac:dyDescent="0.25">
      <c r="A66" s="4" t="s">
        <v>57</v>
      </c>
      <c r="B66" s="109">
        <f>'O-G'!H66</f>
        <v>1479000</v>
      </c>
      <c r="C66" s="110">
        <f>'O-FCS'!H66</f>
        <v>1637000</v>
      </c>
      <c r="D66" s="110">
        <f>'O-ADS'!H66</f>
        <v>0</v>
      </c>
      <c r="E66" s="110">
        <f>'O-RC'!H66</f>
        <v>2811000</v>
      </c>
      <c r="F66" s="110">
        <f>'O-WM'!H66</f>
        <v>543000</v>
      </c>
      <c r="G66" s="110">
        <f>'O-TSM'!H66</f>
        <v>5154000</v>
      </c>
      <c r="H66" s="110">
        <f>'O-E'!H66</f>
        <v>813000</v>
      </c>
      <c r="I66" s="110">
        <f>'O-BES'!H66</f>
        <v>1758000</v>
      </c>
      <c r="J66" s="110">
        <f>'O-LRB'!H66</f>
        <v>4898000</v>
      </c>
      <c r="K66" s="110">
        <v>1914000</v>
      </c>
      <c r="L66" s="111">
        <f>'O-Total'!H66</f>
        <v>21007000</v>
      </c>
    </row>
    <row r="67" spans="1:12" x14ac:dyDescent="0.25">
      <c r="A67" s="4" t="s">
        <v>58</v>
      </c>
      <c r="B67" s="109">
        <f>'O-G'!H67</f>
        <v>1188310</v>
      </c>
      <c r="C67" s="110">
        <f>'O-FCS'!H67</f>
        <v>24233</v>
      </c>
      <c r="D67" s="110">
        <f>'O-ADS'!H67</f>
        <v>74127</v>
      </c>
      <c r="E67" s="110">
        <f>'O-RC'!H67</f>
        <v>277031</v>
      </c>
      <c r="F67" s="110">
        <f>'O-WM'!H67</f>
        <v>61579</v>
      </c>
      <c r="G67" s="110">
        <f>'O-TSM'!H67</f>
        <v>473658</v>
      </c>
      <c r="H67" s="110">
        <f>'O-E'!H67</f>
        <v>102709</v>
      </c>
      <c r="I67" s="110">
        <f>'O-BES'!H67</f>
        <v>52555</v>
      </c>
      <c r="J67" s="110">
        <f>'O-LRB'!H67</f>
        <v>5493375</v>
      </c>
      <c r="K67" s="110">
        <v>0</v>
      </c>
      <c r="L67" s="111">
        <f>'O-Total'!H67</f>
        <v>7747577</v>
      </c>
    </row>
    <row r="68" spans="1:12" x14ac:dyDescent="0.25">
      <c r="A68" s="4" t="s">
        <v>59</v>
      </c>
      <c r="B68" s="109">
        <f>'O-G'!H68</f>
        <v>4222951</v>
      </c>
      <c r="C68" s="110">
        <f>'O-FCS'!H68</f>
        <v>1209436</v>
      </c>
      <c r="D68" s="110">
        <f>'O-ADS'!H68</f>
        <v>109234</v>
      </c>
      <c r="E68" s="110">
        <f>'O-RC'!H68</f>
        <v>8659317</v>
      </c>
      <c r="F68" s="110">
        <f>'O-WM'!H68</f>
        <v>363196</v>
      </c>
      <c r="G68" s="110">
        <f>'O-TSM'!H68</f>
        <v>4665725</v>
      </c>
      <c r="H68" s="110">
        <f>'O-E'!H68</f>
        <v>1232666</v>
      </c>
      <c r="I68" s="110">
        <f>'O-BES'!H68</f>
        <v>277598</v>
      </c>
      <c r="J68" s="110">
        <f>'O-LRB'!H68</f>
        <v>5764972</v>
      </c>
      <c r="K68" s="110">
        <v>0</v>
      </c>
      <c r="L68" s="111">
        <f>'O-Total'!H68</f>
        <v>26505095</v>
      </c>
    </row>
    <row r="69" spans="1:12" x14ac:dyDescent="0.25">
      <c r="A69" s="4" t="s">
        <v>60</v>
      </c>
      <c r="B69" s="109">
        <f>'O-G'!H69</f>
        <v>460450</v>
      </c>
      <c r="C69" s="110">
        <f>'O-FCS'!H69</f>
        <v>0</v>
      </c>
      <c r="D69" s="110">
        <f>'O-ADS'!H69</f>
        <v>37347</v>
      </c>
      <c r="E69" s="110">
        <f>'O-RC'!H69</f>
        <v>50560</v>
      </c>
      <c r="F69" s="110">
        <f>'O-WM'!H69</f>
        <v>0</v>
      </c>
      <c r="G69" s="110">
        <f>'O-TSM'!H69</f>
        <v>15942</v>
      </c>
      <c r="H69" s="110">
        <f>'O-E'!H69</f>
        <v>268776</v>
      </c>
      <c r="I69" s="110">
        <f>'O-BES'!H69</f>
        <v>0</v>
      </c>
      <c r="J69" s="110">
        <f>'O-LRB'!H69</f>
        <v>5179976</v>
      </c>
      <c r="K69" s="110">
        <v>0</v>
      </c>
      <c r="L69" s="111">
        <f>'O-Total'!H69</f>
        <v>6013051</v>
      </c>
    </row>
    <row r="70" spans="1:12" x14ac:dyDescent="0.25">
      <c r="A70" s="4" t="s">
        <v>61</v>
      </c>
      <c r="B70" s="109">
        <f>'O-G'!H70</f>
        <v>354485</v>
      </c>
      <c r="C70" s="110">
        <f>'O-FCS'!H70</f>
        <v>80619</v>
      </c>
      <c r="D70" s="110">
        <f>'O-ADS'!H70</f>
        <v>20049</v>
      </c>
      <c r="E70" s="110">
        <f>'O-RC'!H70</f>
        <v>1063113</v>
      </c>
      <c r="F70" s="110">
        <f>'O-WM'!H70</f>
        <v>175385</v>
      </c>
      <c r="G70" s="110">
        <f>'O-TSM'!H70</f>
        <v>96814</v>
      </c>
      <c r="H70" s="110">
        <f>'O-E'!H70</f>
        <v>78325</v>
      </c>
      <c r="I70" s="110">
        <f>'O-BES'!H70</f>
        <v>88267</v>
      </c>
      <c r="J70" s="110">
        <f>'O-LRB'!H70</f>
        <v>323430</v>
      </c>
      <c r="K70" s="110">
        <v>0</v>
      </c>
      <c r="L70" s="111">
        <f>'O-Total'!H70</f>
        <v>2280487</v>
      </c>
    </row>
    <row r="71" spans="1:12" x14ac:dyDescent="0.25">
      <c r="A71" s="4" t="s">
        <v>62</v>
      </c>
      <c r="B71" s="109">
        <f>'O-G'!H71</f>
        <v>2601365</v>
      </c>
      <c r="C71" s="110">
        <f>'O-FCS'!H71</f>
        <v>2444402</v>
      </c>
      <c r="D71" s="110">
        <f>'O-ADS'!H71</f>
        <v>0</v>
      </c>
      <c r="E71" s="110">
        <f>'O-RC'!H71</f>
        <v>235262</v>
      </c>
      <c r="F71" s="110">
        <f>'O-WM'!H71</f>
        <v>1691624</v>
      </c>
      <c r="G71" s="110">
        <f>'O-TSM'!H71</f>
        <v>601616</v>
      </c>
      <c r="H71" s="110">
        <f>'O-E'!H71</f>
        <v>172069</v>
      </c>
      <c r="I71" s="110">
        <f>'O-BES'!H71</f>
        <v>466710</v>
      </c>
      <c r="J71" s="110">
        <f>'O-LRB'!H71</f>
        <v>8552786</v>
      </c>
      <c r="K71" s="110">
        <v>0</v>
      </c>
      <c r="L71" s="111">
        <f>'O-Total'!H71</f>
        <v>16765834</v>
      </c>
    </row>
    <row r="72" spans="1:12" x14ac:dyDescent="0.25">
      <c r="A72" s="4" t="s">
        <v>63</v>
      </c>
      <c r="B72" s="109">
        <f>'O-G'!H72</f>
        <v>3689000</v>
      </c>
      <c r="C72" s="110">
        <f>'O-FCS'!H72</f>
        <v>0</v>
      </c>
      <c r="D72" s="110">
        <f>'O-ADS'!H72</f>
        <v>0</v>
      </c>
      <c r="E72" s="110">
        <f>'O-RC'!H72</f>
        <v>283000</v>
      </c>
      <c r="F72" s="110">
        <f>'O-WM'!H72</f>
        <v>0</v>
      </c>
      <c r="G72" s="110">
        <f>'O-TSM'!H72</f>
        <v>368000</v>
      </c>
      <c r="H72" s="110">
        <f>'O-E'!H72</f>
        <v>0</v>
      </c>
      <c r="I72" s="110">
        <f>'O-BES'!H72</f>
        <v>2784000</v>
      </c>
      <c r="J72" s="110">
        <f>'O-LRB'!H72</f>
        <v>4280000</v>
      </c>
      <c r="K72" s="110">
        <v>0</v>
      </c>
      <c r="L72" s="111">
        <f>'O-Total'!H72</f>
        <v>11404000</v>
      </c>
    </row>
    <row r="73" spans="1:12" x14ac:dyDescent="0.25">
      <c r="A73" s="4" t="s">
        <v>64</v>
      </c>
      <c r="B73" s="109">
        <f>'O-G'!H73</f>
        <v>4756427.67</v>
      </c>
      <c r="C73" s="110">
        <f>'O-FCS'!H73</f>
        <v>109666.53000000001</v>
      </c>
      <c r="D73" s="110">
        <f>'O-ADS'!H73</f>
        <v>69116.17</v>
      </c>
      <c r="E73" s="110">
        <f>'O-RC'!H73</f>
        <v>19463588.07</v>
      </c>
      <c r="F73" s="110">
        <f>'O-WM'!H73</f>
        <v>235234.9</v>
      </c>
      <c r="G73" s="110">
        <f>'O-TSM'!H73</f>
        <v>3602079.88</v>
      </c>
      <c r="H73" s="110">
        <f>'O-E'!H73</f>
        <v>2577618</v>
      </c>
      <c r="I73" s="110">
        <f>'O-BES'!H73</f>
        <v>5021</v>
      </c>
      <c r="J73" s="110">
        <f>'O-LRB'!H73</f>
        <v>6725459.8299999991</v>
      </c>
      <c r="K73" s="110">
        <v>0</v>
      </c>
      <c r="L73" s="111">
        <f>'O-Total'!H73</f>
        <v>37544212.049999997</v>
      </c>
    </row>
    <row r="74" spans="1:12" x14ac:dyDescent="0.25">
      <c r="A74" s="4" t="s">
        <v>65</v>
      </c>
      <c r="B74" s="109">
        <f>'O-G'!H74</f>
        <v>799045</v>
      </c>
      <c r="C74" s="110">
        <f>'O-FCS'!H74</f>
        <v>121094</v>
      </c>
      <c r="D74" s="110">
        <f>'O-ADS'!H74</f>
        <v>0</v>
      </c>
      <c r="E74" s="110">
        <f>'O-RC'!H74</f>
        <v>245010</v>
      </c>
      <c r="F74" s="110">
        <f>'O-WM'!H74</f>
        <v>271475</v>
      </c>
      <c r="G74" s="110">
        <f>'O-TSM'!H74</f>
        <v>268890</v>
      </c>
      <c r="H74" s="110">
        <f>'O-E'!H74</f>
        <v>152522</v>
      </c>
      <c r="I74" s="110">
        <f>'O-BES'!H74</f>
        <v>327317</v>
      </c>
      <c r="J74" s="110">
        <f>'O-LRB'!H74</f>
        <v>5242223</v>
      </c>
      <c r="K74" s="110">
        <v>0</v>
      </c>
      <c r="L74" s="111">
        <f>'O-Total'!H74</f>
        <v>7427576</v>
      </c>
    </row>
    <row r="75" spans="1:12" x14ac:dyDescent="0.25">
      <c r="A75" s="4" t="s">
        <v>66</v>
      </c>
      <c r="B75" s="109">
        <f>'O-G'!H75</f>
        <v>694797.34</v>
      </c>
      <c r="C75" s="110">
        <f>'O-FCS'!H75</f>
        <v>674643.17</v>
      </c>
      <c r="D75" s="110">
        <f>'O-ADS'!H75</f>
        <v>1460</v>
      </c>
      <c r="E75" s="110">
        <f>'O-RC'!H75</f>
        <v>5113610.78</v>
      </c>
      <c r="F75" s="110">
        <f>'O-WM'!H75</f>
        <v>10708.18</v>
      </c>
      <c r="G75" s="110">
        <f>'O-TSM'!H75</f>
        <v>1058000.0299999998</v>
      </c>
      <c r="H75" s="110">
        <f>'O-E'!H75</f>
        <v>447045.78</v>
      </c>
      <c r="I75" s="110">
        <f>'O-BES'!H75</f>
        <v>0</v>
      </c>
      <c r="J75" s="110">
        <f>'O-LRB'!H75</f>
        <v>5518817.9299999997</v>
      </c>
      <c r="K75" s="110">
        <v>0</v>
      </c>
      <c r="L75" s="111">
        <f>'O-Total'!H75</f>
        <v>13519083.210000001</v>
      </c>
    </row>
    <row r="76" spans="1:12" x14ac:dyDescent="0.25">
      <c r="A76" s="4" t="s">
        <v>67</v>
      </c>
      <c r="B76" s="109">
        <f>'O-G'!H76</f>
        <v>1234299</v>
      </c>
      <c r="C76" s="110">
        <f>'O-FCS'!H76</f>
        <v>55361</v>
      </c>
      <c r="D76" s="110">
        <f>'O-ADS'!H76</f>
        <v>0</v>
      </c>
      <c r="E76" s="110">
        <f>'O-RC'!H76</f>
        <v>3810798</v>
      </c>
      <c r="F76" s="110">
        <f>'O-WM'!H76</f>
        <v>316703.31</v>
      </c>
      <c r="G76" s="110">
        <f>'O-TSM'!H76</f>
        <v>292280</v>
      </c>
      <c r="H76" s="110">
        <f>'O-E'!H76</f>
        <v>43093</v>
      </c>
      <c r="I76" s="110">
        <f>'O-BES'!H76</f>
        <v>1528931</v>
      </c>
      <c r="J76" s="110">
        <f>'O-LRB'!H76</f>
        <v>5598559</v>
      </c>
      <c r="K76" s="110">
        <v>0</v>
      </c>
      <c r="L76" s="111">
        <f>'O-Total'!H76</f>
        <v>12880024.309999999</v>
      </c>
    </row>
    <row r="77" spans="1:12" x14ac:dyDescent="0.25">
      <c r="A77" s="4" t="s">
        <v>68</v>
      </c>
      <c r="B77" s="109">
        <f>'O-G'!H77</f>
        <v>124345</v>
      </c>
      <c r="C77" s="110">
        <f>'O-FCS'!H77</f>
        <v>82547</v>
      </c>
      <c r="D77" s="110">
        <f>'O-ADS'!H77</f>
        <v>0</v>
      </c>
      <c r="E77" s="110">
        <f>'O-RC'!H77</f>
        <v>3413037</v>
      </c>
      <c r="F77" s="110">
        <f>'O-WM'!H77</f>
        <v>311957</v>
      </c>
      <c r="G77" s="110">
        <f>'O-TSM'!H77</f>
        <v>329951</v>
      </c>
      <c r="H77" s="110">
        <f>'O-E'!H77</f>
        <v>90828</v>
      </c>
      <c r="I77" s="110">
        <f>'O-BES'!H77</f>
        <v>316589</v>
      </c>
      <c r="J77" s="110">
        <f>'O-LRB'!H77</f>
        <v>1900842</v>
      </c>
      <c r="K77" s="110">
        <v>0</v>
      </c>
      <c r="L77" s="111">
        <f>'O-Total'!H77</f>
        <v>6570096</v>
      </c>
    </row>
    <row r="78" spans="1:12" x14ac:dyDescent="0.25">
      <c r="A78" s="4" t="s">
        <v>69</v>
      </c>
      <c r="B78" s="109">
        <f>'O-G'!H78</f>
        <v>1158167</v>
      </c>
      <c r="C78" s="110">
        <f>'O-FCS'!H78</f>
        <v>103327</v>
      </c>
      <c r="D78" s="110">
        <f>'O-ADS'!H78</f>
        <v>0</v>
      </c>
      <c r="E78" s="110">
        <f>'O-RC'!H78</f>
        <v>3217692</v>
      </c>
      <c r="F78" s="110">
        <f>'O-WM'!H78</f>
        <v>4048413</v>
      </c>
      <c r="G78" s="110">
        <f>'O-TSM'!H78</f>
        <v>533208</v>
      </c>
      <c r="H78" s="110">
        <f>'O-E'!H78</f>
        <v>898916</v>
      </c>
      <c r="I78" s="110">
        <f>'O-BES'!H78</f>
        <v>2823749</v>
      </c>
      <c r="J78" s="110">
        <f>'O-LRB'!H78</f>
        <v>6163682</v>
      </c>
      <c r="K78" s="110">
        <v>0</v>
      </c>
      <c r="L78" s="111">
        <f>'O-Total'!H78</f>
        <v>18947154</v>
      </c>
    </row>
    <row r="79" spans="1:12" x14ac:dyDescent="0.25">
      <c r="A79" s="4" t="s">
        <v>70</v>
      </c>
      <c r="B79" s="109">
        <f>'O-G'!H79</f>
        <v>1349880.06</v>
      </c>
      <c r="C79" s="110">
        <f>'O-FCS'!H79</f>
        <v>19332.29</v>
      </c>
      <c r="D79" s="110">
        <f>'O-ADS'!H79</f>
        <v>144183.88559469715</v>
      </c>
      <c r="E79" s="110">
        <f>'O-RC'!H79</f>
        <v>757355.12</v>
      </c>
      <c r="F79" s="110">
        <f>'O-WM'!H79</f>
        <v>0</v>
      </c>
      <c r="G79" s="110">
        <f>'O-TSM'!H79</f>
        <v>1808083.49</v>
      </c>
      <c r="H79" s="110">
        <f>'O-E'!H79</f>
        <v>3758387.59</v>
      </c>
      <c r="I79" s="110">
        <f>'O-BES'!H79</f>
        <v>2543940.0354263638</v>
      </c>
      <c r="J79" s="110">
        <f>'O-LRB'!H79</f>
        <v>5697779</v>
      </c>
      <c r="K79" s="110">
        <v>0</v>
      </c>
      <c r="L79" s="111">
        <f>'O-Total'!H79</f>
        <v>16078941.471021062</v>
      </c>
    </row>
    <row r="80" spans="1:12" x14ac:dyDescent="0.25">
      <c r="A80" s="4" t="s">
        <v>71</v>
      </c>
      <c r="B80" s="109">
        <f>'O-G'!H80</f>
        <v>2004280.128888428</v>
      </c>
      <c r="C80" s="110">
        <f>'O-FCS'!H80</f>
        <v>111886.1616715056</v>
      </c>
      <c r="D80" s="110">
        <f>'O-ADS'!H80</f>
        <v>0</v>
      </c>
      <c r="E80" s="110">
        <f>'O-RC'!H80</f>
        <v>4485689.4194400664</v>
      </c>
      <c r="F80" s="110">
        <f>'O-WM'!H80</f>
        <v>584276.14</v>
      </c>
      <c r="G80" s="110">
        <f>'O-TSM'!H80</f>
        <v>2249126.2799999998</v>
      </c>
      <c r="H80" s="110">
        <f>'O-E'!H80</f>
        <v>315724.21999999997</v>
      </c>
      <c r="I80" s="110">
        <f>'O-BES'!H80</f>
        <v>1728694.67</v>
      </c>
      <c r="J80" s="110">
        <f>'O-LRB'!H80</f>
        <v>12501544.140000001</v>
      </c>
      <c r="K80" s="110">
        <v>0</v>
      </c>
      <c r="L80" s="111">
        <f>'O-Total'!H80</f>
        <v>23981221.16</v>
      </c>
    </row>
    <row r="81" spans="1:12" x14ac:dyDescent="0.25">
      <c r="A81" s="4" t="s">
        <v>72</v>
      </c>
      <c r="B81" s="109">
        <f>'O-G'!H81</f>
        <v>177084.74</v>
      </c>
      <c r="C81" s="110">
        <f>'O-FCS'!H81</f>
        <v>52417.490000000005</v>
      </c>
      <c r="D81" s="110">
        <f>'O-ADS'!H81</f>
        <v>25228</v>
      </c>
      <c r="E81" s="110">
        <f>'O-RC'!H81</f>
        <v>426125.39</v>
      </c>
      <c r="F81" s="110">
        <f>'O-WM'!H81</f>
        <v>24786</v>
      </c>
      <c r="G81" s="110">
        <f>'O-TSM'!H81</f>
        <v>168453.15</v>
      </c>
      <c r="H81" s="110">
        <f>'O-E'!H81</f>
        <v>67368.489999999991</v>
      </c>
      <c r="I81" s="110">
        <f>'O-BES'!H81</f>
        <v>66101.600000000006</v>
      </c>
      <c r="J81" s="110">
        <f>'O-LRB'!H81</f>
        <v>5450356.1699999999</v>
      </c>
      <c r="K81" s="110">
        <v>0</v>
      </c>
      <c r="L81" s="111">
        <f>'O-Total'!H81</f>
        <v>6457921.0300000003</v>
      </c>
    </row>
    <row r="82" spans="1:12" x14ac:dyDescent="0.25">
      <c r="A82" s="4" t="s">
        <v>73</v>
      </c>
      <c r="B82" s="109">
        <f>'O-G'!H82</f>
        <v>4956106</v>
      </c>
      <c r="C82" s="110">
        <f>'O-FCS'!H82</f>
        <v>423085</v>
      </c>
      <c r="D82" s="110">
        <f>'O-ADS'!H82</f>
        <v>648510</v>
      </c>
      <c r="E82" s="110">
        <f>'O-RC'!H82</f>
        <v>15540704</v>
      </c>
      <c r="F82" s="110">
        <f>'O-WM'!H82</f>
        <v>1600460</v>
      </c>
      <c r="G82" s="110">
        <f>'O-TSM'!H82</f>
        <v>6766672</v>
      </c>
      <c r="H82" s="110">
        <f>'O-E'!H82</f>
        <v>3423907</v>
      </c>
      <c r="I82" s="110">
        <f>'O-BES'!H82</f>
        <v>1158294</v>
      </c>
      <c r="J82" s="110">
        <f>'O-LRB'!H82</f>
        <v>3579073</v>
      </c>
      <c r="K82" s="110">
        <v>0</v>
      </c>
      <c r="L82" s="111">
        <f>'O-Total'!H82</f>
        <v>38096811</v>
      </c>
    </row>
    <row r="83" spans="1:12" x14ac:dyDescent="0.25">
      <c r="A83" s="4" t="s">
        <v>74</v>
      </c>
      <c r="B83" s="109">
        <f>'O-G'!H83</f>
        <v>6559039</v>
      </c>
      <c r="C83" s="110">
        <f>'O-FCS'!H83</f>
        <v>5051952</v>
      </c>
      <c r="D83" s="110">
        <f>'O-ADS'!H83</f>
        <v>131619</v>
      </c>
      <c r="E83" s="110">
        <f>'O-RC'!H83</f>
        <v>10363096.470000001</v>
      </c>
      <c r="F83" s="110">
        <f>'O-WM'!H83</f>
        <v>0</v>
      </c>
      <c r="G83" s="110">
        <f>'O-TSM'!H83</f>
        <v>0</v>
      </c>
      <c r="H83" s="110">
        <f>'O-E'!H83</f>
        <v>155000</v>
      </c>
      <c r="I83" s="110">
        <f>'O-BES'!H83</f>
        <v>111000</v>
      </c>
      <c r="J83" s="110">
        <f>'O-LRB'!H83</f>
        <v>16808000</v>
      </c>
      <c r="K83" s="110">
        <v>0</v>
      </c>
      <c r="L83" s="111">
        <f>'O-Total'!H83</f>
        <v>39179706.469999999</v>
      </c>
    </row>
    <row r="84" spans="1:12" x14ac:dyDescent="0.25">
      <c r="A84" s="4" t="s">
        <v>75</v>
      </c>
      <c r="B84" s="109">
        <f>'O-G'!H84</f>
        <v>657047</v>
      </c>
      <c r="C84" s="110">
        <f>'O-FCS'!H84</f>
        <v>468018</v>
      </c>
      <c r="D84" s="110">
        <f>'O-ADS'!H84</f>
        <v>0</v>
      </c>
      <c r="E84" s="110">
        <f>'O-RC'!H84</f>
        <v>3104576</v>
      </c>
      <c r="F84" s="110">
        <f>'O-WM'!H84</f>
        <v>0</v>
      </c>
      <c r="G84" s="110">
        <f>'O-TSM'!H84</f>
        <v>501673</v>
      </c>
      <c r="H84" s="110">
        <f>'O-E'!H84</f>
        <v>40357</v>
      </c>
      <c r="I84" s="110">
        <f>'O-BES'!H84</f>
        <v>1405848</v>
      </c>
      <c r="J84" s="110">
        <f>'O-LRB'!H84</f>
        <v>4913874</v>
      </c>
      <c r="K84" s="110">
        <v>0</v>
      </c>
      <c r="L84" s="111">
        <f>'O-Total'!H84</f>
        <v>11091393</v>
      </c>
    </row>
    <row r="85" spans="1:12" x14ac:dyDescent="0.25">
      <c r="A85" s="4" t="s">
        <v>76</v>
      </c>
      <c r="B85" s="109">
        <f>'O-G'!H85</f>
        <v>3335000</v>
      </c>
      <c r="C85" s="110">
        <f>'O-FCS'!H85</f>
        <v>387000</v>
      </c>
      <c r="D85" s="110">
        <f>'O-ADS'!H85</f>
        <v>0</v>
      </c>
      <c r="E85" s="110">
        <f>'O-RC'!H85</f>
        <v>39100000</v>
      </c>
      <c r="F85" s="110">
        <f>'O-WM'!H85</f>
        <v>9324000</v>
      </c>
      <c r="G85" s="110">
        <f>'O-TSM'!H85</f>
        <v>11073000</v>
      </c>
      <c r="H85" s="110">
        <f>'O-E'!H85</f>
        <v>1487000</v>
      </c>
      <c r="I85" s="110">
        <f>'O-BES'!H85</f>
        <v>20000</v>
      </c>
      <c r="J85" s="110">
        <f>'O-LRB'!H85</f>
        <v>15644000</v>
      </c>
      <c r="K85" s="110">
        <v>0</v>
      </c>
      <c r="L85" s="111">
        <f>'O-Total'!H85</f>
        <v>80370000</v>
      </c>
    </row>
    <row r="86" spans="1:12" x14ac:dyDescent="0.25">
      <c r="A86" s="4" t="s">
        <v>77</v>
      </c>
      <c r="B86" s="109">
        <f>'O-G'!H86</f>
        <v>7020247</v>
      </c>
      <c r="C86" s="110">
        <f>'O-FCS'!H86</f>
        <v>850297</v>
      </c>
      <c r="D86" s="110">
        <f>'O-ADS'!H86</f>
        <v>27635</v>
      </c>
      <c r="E86" s="110">
        <f>'O-RC'!H86</f>
        <v>13962593</v>
      </c>
      <c r="F86" s="110">
        <f>'O-WM'!H86</f>
        <v>17775</v>
      </c>
      <c r="G86" s="110">
        <f>'O-TSM'!H86</f>
        <v>3700085</v>
      </c>
      <c r="H86" s="110">
        <f>'O-E'!H86</f>
        <v>1035954</v>
      </c>
      <c r="I86" s="110">
        <f>'O-BES'!H86</f>
        <v>0</v>
      </c>
      <c r="J86" s="110">
        <f>'O-LRB'!H86</f>
        <v>4362757</v>
      </c>
      <c r="K86" s="110">
        <v>0</v>
      </c>
      <c r="L86" s="111">
        <f>'O-Total'!H86</f>
        <v>30977343</v>
      </c>
    </row>
    <row r="87" spans="1:12" x14ac:dyDescent="0.25">
      <c r="A87" s="4" t="s">
        <v>78</v>
      </c>
      <c r="B87" s="109">
        <f>'O-G'!H87</f>
        <v>2631043.1700000004</v>
      </c>
      <c r="C87" s="110">
        <f>'O-FCS'!H87</f>
        <v>439548.2</v>
      </c>
      <c r="D87" s="110">
        <f>'O-ADS'!H87</f>
        <v>187032.4</v>
      </c>
      <c r="E87" s="110">
        <f>'O-RC'!H87</f>
        <v>14168170.369999999</v>
      </c>
      <c r="F87" s="110">
        <f>'O-WM'!H87</f>
        <v>24091.100000000002</v>
      </c>
      <c r="G87" s="110">
        <f>'O-TSM'!H87</f>
        <v>5487279.8799999999</v>
      </c>
      <c r="H87" s="110">
        <f>'O-E'!H87</f>
        <v>1061394.2</v>
      </c>
      <c r="I87" s="110">
        <f>'O-BES'!H87</f>
        <v>42570.09</v>
      </c>
      <c r="J87" s="110">
        <f>'O-LRB'!H87</f>
        <v>9958681.4600000028</v>
      </c>
      <c r="K87" s="110">
        <v>0</v>
      </c>
      <c r="L87" s="111">
        <f>'O-Total'!H87</f>
        <v>33999810.870000005</v>
      </c>
    </row>
    <row r="88" spans="1:12" x14ac:dyDescent="0.25">
      <c r="A88" s="4" t="s">
        <v>79</v>
      </c>
      <c r="B88" s="109">
        <f>'O-G'!H88</f>
        <v>33714</v>
      </c>
      <c r="C88" s="110">
        <f>'O-FCS'!H88</f>
        <v>19107</v>
      </c>
      <c r="D88" s="110">
        <f>'O-ADS'!H88</f>
        <v>100426</v>
      </c>
      <c r="E88" s="110">
        <f>'O-RC'!H88</f>
        <v>412274</v>
      </c>
      <c r="F88" s="110">
        <f>'O-WM'!H88</f>
        <v>8001</v>
      </c>
      <c r="G88" s="110">
        <f>'O-TSM'!H88</f>
        <v>77065</v>
      </c>
      <c r="H88" s="110">
        <f>'O-E'!H88</f>
        <v>323606</v>
      </c>
      <c r="I88" s="110">
        <f>'O-BES'!H88</f>
        <v>557929</v>
      </c>
      <c r="J88" s="110">
        <f>'O-LRB'!H88</f>
        <v>7071021</v>
      </c>
      <c r="K88" s="110">
        <v>0</v>
      </c>
      <c r="L88" s="111">
        <f>'O-Total'!H88</f>
        <v>8603143</v>
      </c>
    </row>
    <row r="89" spans="1:12" x14ac:dyDescent="0.25">
      <c r="A89" s="5"/>
      <c r="B89" s="112"/>
      <c r="C89" s="113"/>
      <c r="D89" s="113"/>
      <c r="E89" s="113"/>
      <c r="F89" s="113"/>
      <c r="G89" s="113"/>
      <c r="H89" s="113"/>
      <c r="I89" s="113"/>
      <c r="J89" s="113"/>
      <c r="K89" s="113"/>
      <c r="L89" s="114"/>
    </row>
    <row r="90" spans="1:12" x14ac:dyDescent="0.25">
      <c r="A90" s="80" t="s">
        <v>80</v>
      </c>
      <c r="B90" s="81">
        <f>SUM(B9:B89)</f>
        <v>219612035.94231841</v>
      </c>
      <c r="C90" s="82">
        <f t="shared" ref="C90:L90" si="0">SUM(C9:C89)</f>
        <v>79875517.248621508</v>
      </c>
      <c r="D90" s="82">
        <f t="shared" si="0"/>
        <v>12565046.250344697</v>
      </c>
      <c r="E90" s="82">
        <f t="shared" si="0"/>
        <v>627188788.66084015</v>
      </c>
      <c r="F90" s="82">
        <f t="shared" si="0"/>
        <v>72094335.141285002</v>
      </c>
      <c r="G90" s="82">
        <f t="shared" si="0"/>
        <v>215394212.44000003</v>
      </c>
      <c r="H90" s="82">
        <f t="shared" si="0"/>
        <v>112768742.158685</v>
      </c>
      <c r="I90" s="82">
        <f t="shared" si="0"/>
        <v>167795969.93762633</v>
      </c>
      <c r="J90" s="82">
        <f t="shared" si="0"/>
        <v>545163866.47164738</v>
      </c>
      <c r="K90" s="82">
        <f t="shared" si="0"/>
        <v>10289974.100000001</v>
      </c>
      <c r="L90" s="83">
        <f t="shared" si="0"/>
        <v>2062748488.3513684</v>
      </c>
    </row>
    <row r="91" spans="1:12" x14ac:dyDescent="0.25">
      <c r="A91" s="78" t="str">
        <f>"Source: Victoria Grants Commission - Questionnaire "&amp;$A$3&amp;" response from Council"</f>
        <v>Source: Victoria Grants Commission - Questionnaire 2015-16 response from Council</v>
      </c>
      <c r="B91" s="10"/>
      <c r="C91" s="10"/>
      <c r="D91" s="10"/>
      <c r="E91" s="10"/>
      <c r="F91" s="10"/>
      <c r="G91" s="10"/>
      <c r="H91" s="10"/>
      <c r="I91" s="10"/>
      <c r="J91" s="10"/>
      <c r="K91" s="10"/>
      <c r="L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sheetPr>
  <dimension ref="A1:L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3.8" x14ac:dyDescent="0.25"/>
  <cols>
    <col min="1" max="1" width="24.6640625" style="6" customWidth="1"/>
    <col min="2" max="12" width="14.6640625" style="9" customWidth="1"/>
    <col min="13" max="16384" width="12.6640625" style="6"/>
  </cols>
  <sheetData>
    <row r="1" spans="1:12" x14ac:dyDescent="0.25">
      <c r="A1" s="1" t="s">
        <v>0</v>
      </c>
      <c r="B1" s="7"/>
      <c r="C1" s="7"/>
      <c r="D1" s="7"/>
      <c r="E1" s="7"/>
      <c r="F1" s="7"/>
      <c r="G1" s="7"/>
      <c r="H1" s="7"/>
      <c r="I1" s="7"/>
      <c r="J1" s="7"/>
      <c r="K1" s="7"/>
      <c r="L1" s="7"/>
    </row>
    <row r="2" spans="1:12" ht="15.6" x14ac:dyDescent="0.3">
      <c r="A2" s="2" t="s">
        <v>157</v>
      </c>
      <c r="B2" s="8"/>
      <c r="C2" s="8"/>
      <c r="D2" s="8"/>
      <c r="E2" s="8"/>
      <c r="F2" s="8"/>
      <c r="G2" s="8"/>
      <c r="H2" s="8"/>
      <c r="I2" s="8"/>
      <c r="J2" s="8"/>
      <c r="K2" s="8"/>
      <c r="L2" s="8"/>
    </row>
    <row r="3" spans="1:12" x14ac:dyDescent="0.25">
      <c r="A3" s="79" t="str">
        <f>'Total Outlays'!A3</f>
        <v>2015-16</v>
      </c>
    </row>
    <row r="4" spans="1:12" ht="15.6" x14ac:dyDescent="0.3">
      <c r="A4" s="123" t="s">
        <v>159</v>
      </c>
      <c r="B4" s="118"/>
      <c r="C4" s="118"/>
      <c r="D4" s="118"/>
      <c r="E4" s="118"/>
      <c r="F4" s="118"/>
      <c r="G4" s="118"/>
      <c r="H4" s="118"/>
      <c r="I4" s="118"/>
      <c r="J4" s="118"/>
      <c r="K4" s="118"/>
      <c r="L4" s="119"/>
    </row>
    <row r="5" spans="1:12" x14ac:dyDescent="0.25">
      <c r="A5" s="94"/>
      <c r="B5" s="84" t="s">
        <v>166</v>
      </c>
      <c r="C5" s="84" t="s">
        <v>181</v>
      </c>
      <c r="D5" s="84" t="s">
        <v>186</v>
      </c>
      <c r="E5" s="84" t="s">
        <v>198</v>
      </c>
      <c r="F5" s="84" t="s">
        <v>203</v>
      </c>
      <c r="G5" s="84" t="s">
        <v>213</v>
      </c>
      <c r="H5" s="84" t="s">
        <v>222</v>
      </c>
      <c r="I5" s="84" t="s">
        <v>232</v>
      </c>
      <c r="J5" s="84" t="s">
        <v>235</v>
      </c>
      <c r="K5" s="84" t="s">
        <v>240</v>
      </c>
      <c r="L5" s="85" t="s">
        <v>235</v>
      </c>
    </row>
    <row r="6" spans="1:12" s="21" customFormat="1" ht="36" x14ac:dyDescent="0.25">
      <c r="A6" s="124"/>
      <c r="B6" s="86" t="s">
        <v>87</v>
      </c>
      <c r="C6" s="86" t="s">
        <v>100</v>
      </c>
      <c r="D6" s="86" t="s">
        <v>101</v>
      </c>
      <c r="E6" s="86" t="s">
        <v>102</v>
      </c>
      <c r="F6" s="86" t="s">
        <v>103</v>
      </c>
      <c r="G6" s="86" t="s">
        <v>108</v>
      </c>
      <c r="H6" s="86" t="s">
        <v>107</v>
      </c>
      <c r="I6" s="86" t="s">
        <v>106</v>
      </c>
      <c r="J6" s="86" t="s">
        <v>105</v>
      </c>
      <c r="K6" s="86" t="s">
        <v>104</v>
      </c>
      <c r="L6" s="87" t="s">
        <v>168</v>
      </c>
    </row>
    <row r="7" spans="1:12" x14ac:dyDescent="0.25">
      <c r="A7" s="94"/>
      <c r="B7" s="89"/>
      <c r="C7" s="89"/>
      <c r="D7" s="89"/>
      <c r="E7" s="89"/>
      <c r="F7" s="89"/>
      <c r="G7" s="89"/>
      <c r="H7" s="89"/>
      <c r="I7" s="89"/>
      <c r="J7" s="89"/>
      <c r="K7" s="89"/>
      <c r="L7" s="90"/>
    </row>
    <row r="8" spans="1:12" x14ac:dyDescent="0.25">
      <c r="A8" s="96"/>
      <c r="B8" s="92"/>
      <c r="C8" s="92"/>
      <c r="D8" s="92"/>
      <c r="E8" s="92"/>
      <c r="F8" s="92"/>
      <c r="G8" s="92"/>
      <c r="H8" s="92"/>
      <c r="I8" s="92"/>
      <c r="J8" s="92"/>
      <c r="K8" s="92"/>
      <c r="L8" s="93"/>
    </row>
    <row r="9" spans="1:12" x14ac:dyDescent="0.25">
      <c r="A9" s="3"/>
      <c r="B9" s="115"/>
      <c r="C9" s="116"/>
      <c r="D9" s="116"/>
      <c r="E9" s="116"/>
      <c r="F9" s="116"/>
      <c r="G9" s="116"/>
      <c r="H9" s="116"/>
      <c r="I9" s="116"/>
      <c r="J9" s="116"/>
      <c r="K9" s="116"/>
      <c r="L9" s="117"/>
    </row>
    <row r="10" spans="1:12" x14ac:dyDescent="0.25">
      <c r="A10" s="4" t="s">
        <v>1</v>
      </c>
      <c r="B10" s="109">
        <f>'S-G'!G10</f>
        <v>0</v>
      </c>
      <c r="C10" s="110">
        <f>'S-FCS'!G10</f>
        <v>0</v>
      </c>
      <c r="D10" s="110">
        <f>'S-ADS'!G10</f>
        <v>0</v>
      </c>
      <c r="E10" s="110">
        <f>'S-RC'!G10</f>
        <v>-28000</v>
      </c>
      <c r="F10" s="110">
        <f>'S-WM'!G10</f>
        <v>0</v>
      </c>
      <c r="G10" s="110">
        <f>'S-TSM'!G10</f>
        <v>0</v>
      </c>
      <c r="H10" s="110">
        <f>'S-E'!G10</f>
        <v>0</v>
      </c>
      <c r="I10" s="110">
        <f>'S-BES'!G10</f>
        <v>0</v>
      </c>
      <c r="J10" s="110">
        <f>'S-LRB'!G10</f>
        <v>0</v>
      </c>
      <c r="K10" s="110">
        <f>'S-O'!G10</f>
        <v>0</v>
      </c>
      <c r="L10" s="111">
        <f>'S-Total'!G10</f>
        <v>-28000</v>
      </c>
    </row>
    <row r="11" spans="1:12" x14ac:dyDescent="0.25">
      <c r="A11" s="4" t="s">
        <v>2</v>
      </c>
      <c r="B11" s="109">
        <f>'S-G'!G11</f>
        <v>48639</v>
      </c>
      <c r="C11" s="110">
        <f>'S-FCS'!G11</f>
        <v>0</v>
      </c>
      <c r="D11" s="110">
        <f>'S-ADS'!G11</f>
        <v>0</v>
      </c>
      <c r="E11" s="110">
        <f>'S-RC'!G11</f>
        <v>31354</v>
      </c>
      <c r="F11" s="110">
        <f>'S-WM'!G11</f>
        <v>0</v>
      </c>
      <c r="G11" s="110">
        <f>'S-TSM'!G11</f>
        <v>0</v>
      </c>
      <c r="H11" s="110">
        <f>'S-E'!G11</f>
        <v>0</v>
      </c>
      <c r="I11" s="110">
        <f>'S-BES'!G11</f>
        <v>483159</v>
      </c>
      <c r="J11" s="110">
        <f>'S-LRB'!G11</f>
        <v>17727</v>
      </c>
      <c r="K11" s="110">
        <f>'S-O'!G11</f>
        <v>0</v>
      </c>
      <c r="L11" s="111">
        <f>'S-Total'!G11</f>
        <v>580879</v>
      </c>
    </row>
    <row r="12" spans="1:12" x14ac:dyDescent="0.25">
      <c r="A12" s="4" t="s">
        <v>3</v>
      </c>
      <c r="B12" s="109">
        <f>'S-G'!G12</f>
        <v>259931</v>
      </c>
      <c r="C12" s="110">
        <f>'S-FCS'!G12</f>
        <v>0</v>
      </c>
      <c r="D12" s="110">
        <f>'S-ADS'!G12</f>
        <v>0</v>
      </c>
      <c r="E12" s="110">
        <f>'S-RC'!G12</f>
        <v>0</v>
      </c>
      <c r="F12" s="110">
        <f>'S-WM'!G12</f>
        <v>0</v>
      </c>
      <c r="G12" s="110">
        <f>'S-TSM'!G12</f>
        <v>0</v>
      </c>
      <c r="H12" s="110">
        <f>'S-E'!G12</f>
        <v>0</v>
      </c>
      <c r="I12" s="110">
        <f>'S-BES'!G12</f>
        <v>0</v>
      </c>
      <c r="J12" s="110">
        <f>'S-LRB'!G12</f>
        <v>421000</v>
      </c>
      <c r="K12" s="110">
        <f>'S-O'!G12</f>
        <v>0</v>
      </c>
      <c r="L12" s="111">
        <f>'S-Total'!G12</f>
        <v>680931</v>
      </c>
    </row>
    <row r="13" spans="1:12" x14ac:dyDescent="0.25">
      <c r="A13" s="4" t="s">
        <v>4</v>
      </c>
      <c r="B13" s="109">
        <f>'S-G'!G13</f>
        <v>65000</v>
      </c>
      <c r="C13" s="110">
        <f>'S-FCS'!G13</f>
        <v>115000</v>
      </c>
      <c r="D13" s="110">
        <f>'S-ADS'!G13</f>
        <v>110000</v>
      </c>
      <c r="E13" s="110">
        <f>'S-RC'!G13</f>
        <v>207000</v>
      </c>
      <c r="F13" s="110">
        <f>'S-WM'!G13</f>
        <v>45000</v>
      </c>
      <c r="G13" s="110">
        <f>'S-TSM'!G13</f>
        <v>55000</v>
      </c>
      <c r="H13" s="110">
        <f>'S-E'!G13</f>
        <v>9000</v>
      </c>
      <c r="I13" s="110">
        <f>'S-BES'!G13</f>
        <v>22680000</v>
      </c>
      <c r="J13" s="110">
        <f>'S-LRB'!G13</f>
        <v>30000</v>
      </c>
      <c r="K13" s="110">
        <f>'S-O'!G13</f>
        <v>0</v>
      </c>
      <c r="L13" s="111">
        <f>'S-Total'!G13</f>
        <v>23316000</v>
      </c>
    </row>
    <row r="14" spans="1:12" x14ac:dyDescent="0.25">
      <c r="A14" s="4" t="s">
        <v>5</v>
      </c>
      <c r="B14" s="109">
        <f>'S-G'!G14</f>
        <v>731712</v>
      </c>
      <c r="C14" s="110">
        <f>'S-FCS'!G14</f>
        <v>11818</v>
      </c>
      <c r="D14" s="110">
        <f>'S-ADS'!G14</f>
        <v>0</v>
      </c>
      <c r="E14" s="110">
        <f>'S-RC'!G14</f>
        <v>0</v>
      </c>
      <c r="F14" s="110">
        <f>'S-WM'!G14</f>
        <v>0</v>
      </c>
      <c r="G14" s="110">
        <f>'S-TSM'!G14</f>
        <v>0</v>
      </c>
      <c r="H14" s="110">
        <f>'S-E'!G14</f>
        <v>0</v>
      </c>
      <c r="I14" s="110">
        <f>'S-BES'!G14</f>
        <v>0</v>
      </c>
      <c r="J14" s="110">
        <f>'S-LRB'!G14</f>
        <v>0</v>
      </c>
      <c r="K14" s="110">
        <f>'S-O'!G14</f>
        <v>0</v>
      </c>
      <c r="L14" s="111">
        <f>'S-Total'!G14</f>
        <v>743530</v>
      </c>
    </row>
    <row r="15" spans="1:12" x14ac:dyDescent="0.25">
      <c r="A15" s="4" t="s">
        <v>6</v>
      </c>
      <c r="B15" s="109">
        <f>'S-G'!G15</f>
        <v>0</v>
      </c>
      <c r="C15" s="110">
        <f>'S-FCS'!G15</f>
        <v>0</v>
      </c>
      <c r="D15" s="110">
        <f>'S-ADS'!G15</f>
        <v>0</v>
      </c>
      <c r="E15" s="110">
        <f>'S-RC'!G15</f>
        <v>0</v>
      </c>
      <c r="F15" s="110">
        <f>'S-WM'!G15</f>
        <v>0</v>
      </c>
      <c r="G15" s="110">
        <f>'S-TSM'!G15</f>
        <v>0</v>
      </c>
      <c r="H15" s="110">
        <f>'S-E'!G15</f>
        <v>194261.74999999997</v>
      </c>
      <c r="I15" s="110">
        <f>'S-BES'!G15</f>
        <v>0</v>
      </c>
      <c r="J15" s="110">
        <f>'S-LRB'!G15</f>
        <v>0</v>
      </c>
      <c r="K15" s="110">
        <f>'S-O'!G15</f>
        <v>352554</v>
      </c>
      <c r="L15" s="111">
        <f>'S-Total'!G15</f>
        <v>546815.75</v>
      </c>
    </row>
    <row r="16" spans="1:12" x14ac:dyDescent="0.25">
      <c r="A16" s="4" t="s">
        <v>7</v>
      </c>
      <c r="B16" s="109">
        <f>'S-G'!G16</f>
        <v>0</v>
      </c>
      <c r="C16" s="110">
        <f>'S-FCS'!G16</f>
        <v>0</v>
      </c>
      <c r="D16" s="110">
        <f>'S-ADS'!G16</f>
        <v>0</v>
      </c>
      <c r="E16" s="110">
        <f>'S-RC'!G16</f>
        <v>0</v>
      </c>
      <c r="F16" s="110">
        <f>'S-WM'!G16</f>
        <v>0</v>
      </c>
      <c r="G16" s="110">
        <f>'S-TSM'!G16</f>
        <v>0</v>
      </c>
      <c r="H16" s="110">
        <f>'S-E'!G16</f>
        <v>0</v>
      </c>
      <c r="I16" s="110">
        <f>'S-BES'!G16</f>
        <v>0</v>
      </c>
      <c r="J16" s="110">
        <f>'S-LRB'!G16</f>
        <v>0</v>
      </c>
      <c r="K16" s="110">
        <f>'S-O'!G16</f>
        <v>0</v>
      </c>
      <c r="L16" s="111">
        <f>'S-Total'!G16</f>
        <v>0</v>
      </c>
    </row>
    <row r="17" spans="1:12" x14ac:dyDescent="0.25">
      <c r="A17" s="4" t="s">
        <v>8</v>
      </c>
      <c r="B17" s="109">
        <f>'S-G'!G17</f>
        <v>0</v>
      </c>
      <c r="C17" s="110">
        <f>'S-FCS'!G17</f>
        <v>0</v>
      </c>
      <c r="D17" s="110">
        <f>'S-ADS'!G17</f>
        <v>0</v>
      </c>
      <c r="E17" s="110">
        <f>'S-RC'!G17</f>
        <v>0</v>
      </c>
      <c r="F17" s="110">
        <f>'S-WM'!G17</f>
        <v>2705</v>
      </c>
      <c r="G17" s="110">
        <f>'S-TSM'!G17</f>
        <v>0</v>
      </c>
      <c r="H17" s="110">
        <f>'S-E'!G17</f>
        <v>0</v>
      </c>
      <c r="I17" s="110">
        <f>'S-BES'!G17</f>
        <v>0</v>
      </c>
      <c r="J17" s="110">
        <f>'S-LRB'!G17</f>
        <v>0</v>
      </c>
      <c r="K17" s="110">
        <f>'S-O'!G17</f>
        <v>0</v>
      </c>
      <c r="L17" s="111">
        <f>'S-Total'!G17</f>
        <v>2705</v>
      </c>
    </row>
    <row r="18" spans="1:12" x14ac:dyDescent="0.25">
      <c r="A18" s="4" t="s">
        <v>9</v>
      </c>
      <c r="B18" s="109">
        <f>'S-G'!G18</f>
        <v>0</v>
      </c>
      <c r="C18" s="110">
        <f>'S-FCS'!G18</f>
        <v>0</v>
      </c>
      <c r="D18" s="110">
        <f>'S-ADS'!G18</f>
        <v>0</v>
      </c>
      <c r="E18" s="110">
        <f>'S-RC'!G18</f>
        <v>0</v>
      </c>
      <c r="F18" s="110">
        <f>'S-WM'!G18</f>
        <v>0</v>
      </c>
      <c r="G18" s="110">
        <f>'S-TSM'!G18</f>
        <v>0</v>
      </c>
      <c r="H18" s="110">
        <f>'S-E'!G18</f>
        <v>0</v>
      </c>
      <c r="I18" s="110">
        <f>'S-BES'!G18</f>
        <v>0</v>
      </c>
      <c r="J18" s="110">
        <f>'S-LRB'!G18</f>
        <v>0</v>
      </c>
      <c r="K18" s="110">
        <f>'S-O'!G18</f>
        <v>0</v>
      </c>
      <c r="L18" s="111">
        <f>'S-Total'!G18</f>
        <v>0</v>
      </c>
    </row>
    <row r="19" spans="1:12" x14ac:dyDescent="0.25">
      <c r="A19" s="4" t="s">
        <v>10</v>
      </c>
      <c r="B19" s="109">
        <f>'S-G'!G19</f>
        <v>239419</v>
      </c>
      <c r="C19" s="110">
        <f>'S-FCS'!G19</f>
        <v>0</v>
      </c>
      <c r="D19" s="110">
        <f>'S-ADS'!G19</f>
        <v>47909</v>
      </c>
      <c r="E19" s="110">
        <f>'S-RC'!G19</f>
        <v>1102978</v>
      </c>
      <c r="F19" s="110">
        <f>'S-WM'!G19</f>
        <v>119412</v>
      </c>
      <c r="G19" s="110">
        <f>'S-TSM'!G19</f>
        <v>0</v>
      </c>
      <c r="H19" s="110">
        <f>'S-E'!G19</f>
        <v>14000</v>
      </c>
      <c r="I19" s="110">
        <f>'S-BES'!G19</f>
        <v>85547</v>
      </c>
      <c r="J19" s="110">
        <f>'S-LRB'!G19</f>
        <v>235654</v>
      </c>
      <c r="K19" s="110">
        <f>'S-O'!G19</f>
        <v>52356</v>
      </c>
      <c r="L19" s="111">
        <f>'S-Total'!G19</f>
        <v>1897275</v>
      </c>
    </row>
    <row r="20" spans="1:12" x14ac:dyDescent="0.25">
      <c r="A20" s="4" t="s">
        <v>11</v>
      </c>
      <c r="B20" s="109">
        <f>'S-G'!G20</f>
        <v>671621</v>
      </c>
      <c r="C20" s="110">
        <f>'S-FCS'!G20</f>
        <v>0</v>
      </c>
      <c r="D20" s="110">
        <f>'S-ADS'!G20</f>
        <v>0</v>
      </c>
      <c r="E20" s="110">
        <f>'S-RC'!G20</f>
        <v>34780</v>
      </c>
      <c r="F20" s="110">
        <f>'S-WM'!G20</f>
        <v>0</v>
      </c>
      <c r="G20" s="110">
        <f>'S-TSM'!G20</f>
        <v>0</v>
      </c>
      <c r="H20" s="110">
        <f>'S-E'!G20</f>
        <v>0</v>
      </c>
      <c r="I20" s="110">
        <f>'S-BES'!G20</f>
        <v>0</v>
      </c>
      <c r="J20" s="110">
        <f>'S-LRB'!G20</f>
        <v>170389</v>
      </c>
      <c r="K20" s="110">
        <f>'S-O'!G20</f>
        <v>0</v>
      </c>
      <c r="L20" s="111">
        <f>'S-Total'!G20</f>
        <v>876790</v>
      </c>
    </row>
    <row r="21" spans="1:12" x14ac:dyDescent="0.25">
      <c r="A21" s="4" t="s">
        <v>12</v>
      </c>
      <c r="B21" s="109">
        <f>'S-G'!G21</f>
        <v>327090</v>
      </c>
      <c r="C21" s="110">
        <f>'S-FCS'!G21</f>
        <v>0</v>
      </c>
      <c r="D21" s="110">
        <f>'S-ADS'!G21</f>
        <v>0</v>
      </c>
      <c r="E21" s="110">
        <f>'S-RC'!G21</f>
        <v>125454</v>
      </c>
      <c r="F21" s="110">
        <f>'S-WM'!G21</f>
        <v>0</v>
      </c>
      <c r="G21" s="110">
        <f>'S-TSM'!G21</f>
        <v>0</v>
      </c>
      <c r="H21" s="110">
        <f>'S-E'!G21</f>
        <v>0</v>
      </c>
      <c r="I21" s="110">
        <f>'S-BES'!G21</f>
        <v>302395</v>
      </c>
      <c r="J21" s="110">
        <f>'S-LRB'!G21</f>
        <v>0</v>
      </c>
      <c r="K21" s="110">
        <f>'S-O'!G21</f>
        <v>0</v>
      </c>
      <c r="L21" s="111">
        <f>'S-Total'!G21</f>
        <v>754939</v>
      </c>
    </row>
    <row r="22" spans="1:12" x14ac:dyDescent="0.25">
      <c r="A22" s="4" t="s">
        <v>13</v>
      </c>
      <c r="B22" s="109">
        <f>'S-G'!G22</f>
        <v>2128258.86</v>
      </c>
      <c r="C22" s="110">
        <f>'S-FCS'!G22</f>
        <v>0</v>
      </c>
      <c r="D22" s="110">
        <f>'S-ADS'!G22</f>
        <v>0</v>
      </c>
      <c r="E22" s="110">
        <f>'S-RC'!G22</f>
        <v>0</v>
      </c>
      <c r="F22" s="110">
        <f>'S-WM'!G22</f>
        <v>0</v>
      </c>
      <c r="G22" s="110">
        <f>'S-TSM'!G22</f>
        <v>0</v>
      </c>
      <c r="H22" s="110">
        <f>'S-E'!G22</f>
        <v>0</v>
      </c>
      <c r="I22" s="110">
        <f>'S-BES'!G22</f>
        <v>0</v>
      </c>
      <c r="J22" s="110">
        <f>'S-LRB'!G22</f>
        <v>0</v>
      </c>
      <c r="K22" s="110">
        <f>'S-O'!G22</f>
        <v>0</v>
      </c>
      <c r="L22" s="111">
        <f>'S-Total'!G22</f>
        <v>2128258.86</v>
      </c>
    </row>
    <row r="23" spans="1:12" x14ac:dyDescent="0.25">
      <c r="A23" s="4" t="s">
        <v>14</v>
      </c>
      <c r="B23" s="109">
        <f>'S-G'!G23</f>
        <v>3390394.3600000003</v>
      </c>
      <c r="C23" s="110">
        <f>'S-FCS'!G23</f>
        <v>244290.4</v>
      </c>
      <c r="D23" s="110">
        <f>'S-ADS'!G23</f>
        <v>27685.11</v>
      </c>
      <c r="E23" s="110">
        <f>'S-RC'!G23</f>
        <v>171477.84000000003</v>
      </c>
      <c r="F23" s="110">
        <f>'S-WM'!G23</f>
        <v>14953.65</v>
      </c>
      <c r="G23" s="110">
        <f>'S-TSM'!G23</f>
        <v>68943.849999999991</v>
      </c>
      <c r="H23" s="110">
        <f>'S-E'!G23</f>
        <v>122403.35</v>
      </c>
      <c r="I23" s="110">
        <f>'S-BES'!G23</f>
        <v>71835.42</v>
      </c>
      <c r="J23" s="110">
        <f>'S-LRB'!G23</f>
        <v>250548.97</v>
      </c>
      <c r="K23" s="110">
        <f>'S-O'!G23</f>
        <v>0</v>
      </c>
      <c r="L23" s="111">
        <f>'S-Total'!G23</f>
        <v>4362532.95</v>
      </c>
    </row>
    <row r="24" spans="1:12" x14ac:dyDescent="0.25">
      <c r="A24" s="4" t="s">
        <v>15</v>
      </c>
      <c r="B24" s="109">
        <f>'S-G'!G24</f>
        <v>0</v>
      </c>
      <c r="C24" s="110">
        <f>'S-FCS'!G24</f>
        <v>0</v>
      </c>
      <c r="D24" s="110">
        <f>'S-ADS'!G24</f>
        <v>0</v>
      </c>
      <c r="E24" s="110">
        <f>'S-RC'!G24</f>
        <v>0</v>
      </c>
      <c r="F24" s="110">
        <f>'S-WM'!G24</f>
        <v>0</v>
      </c>
      <c r="G24" s="110">
        <f>'S-TSM'!G24</f>
        <v>0</v>
      </c>
      <c r="H24" s="110">
        <f>'S-E'!G24</f>
        <v>0</v>
      </c>
      <c r="I24" s="110">
        <f>'S-BES'!G24</f>
        <v>0</v>
      </c>
      <c r="J24" s="110">
        <f>'S-LRB'!G24</f>
        <v>117575</v>
      </c>
      <c r="K24" s="110">
        <f>'S-O'!G24</f>
        <v>0</v>
      </c>
      <c r="L24" s="111">
        <f>'S-Total'!G24</f>
        <v>117575</v>
      </c>
    </row>
    <row r="25" spans="1:12" x14ac:dyDescent="0.25">
      <c r="A25" s="4" t="s">
        <v>16</v>
      </c>
      <c r="B25" s="109">
        <f>'S-G'!G25</f>
        <v>215304</v>
      </c>
      <c r="C25" s="110">
        <f>'S-FCS'!G25</f>
        <v>13897</v>
      </c>
      <c r="D25" s="110">
        <f>'S-ADS'!G25</f>
        <v>42925</v>
      </c>
      <c r="E25" s="110">
        <f>'S-RC'!G25</f>
        <v>22642</v>
      </c>
      <c r="F25" s="110">
        <f>'S-WM'!G25</f>
        <v>0</v>
      </c>
      <c r="G25" s="110">
        <f>'S-TSM'!G25</f>
        <v>0</v>
      </c>
      <c r="H25" s="110">
        <f>'S-E'!G25</f>
        <v>13791</v>
      </c>
      <c r="I25" s="110">
        <f>'S-BES'!G25</f>
        <v>95264</v>
      </c>
      <c r="J25" s="110">
        <f>'S-LRB'!G25</f>
        <v>289177</v>
      </c>
      <c r="K25" s="110">
        <f>'S-O'!G25</f>
        <v>0</v>
      </c>
      <c r="L25" s="111">
        <f>'S-Total'!G25</f>
        <v>693000</v>
      </c>
    </row>
    <row r="26" spans="1:12" x14ac:dyDescent="0.25">
      <c r="A26" s="4" t="s">
        <v>17</v>
      </c>
      <c r="B26" s="109">
        <f>'S-G'!G26</f>
        <v>256798</v>
      </c>
      <c r="C26" s="110">
        <f>'S-FCS'!G26</f>
        <v>54307</v>
      </c>
      <c r="D26" s="110">
        <f>'S-ADS'!G26</f>
        <v>47111</v>
      </c>
      <c r="E26" s="110">
        <f>'S-RC'!G26</f>
        <v>331013</v>
      </c>
      <c r="F26" s="110">
        <f>'S-WM'!G26</f>
        <v>902342</v>
      </c>
      <c r="G26" s="110">
        <f>'S-TSM'!G26</f>
        <v>0</v>
      </c>
      <c r="H26" s="110">
        <f>'S-E'!G26</f>
        <v>45388</v>
      </c>
      <c r="I26" s="110">
        <f>'S-BES'!G26</f>
        <v>112991</v>
      </c>
      <c r="J26" s="110">
        <f>'S-LRB'!G26</f>
        <v>791800</v>
      </c>
      <c r="K26" s="110">
        <f>'S-O'!G26</f>
        <v>0</v>
      </c>
      <c r="L26" s="111">
        <f>'S-Total'!G26</f>
        <v>2541750</v>
      </c>
    </row>
    <row r="27" spans="1:12" x14ac:dyDescent="0.25">
      <c r="A27" s="4" t="s">
        <v>18</v>
      </c>
      <c r="B27" s="109">
        <f>'S-G'!G27</f>
        <v>283059.06</v>
      </c>
      <c r="C27" s="110">
        <f>'S-FCS'!G27</f>
        <v>0</v>
      </c>
      <c r="D27" s="110">
        <f>'S-ADS'!G27</f>
        <v>0</v>
      </c>
      <c r="E27" s="110">
        <f>'S-RC'!G27</f>
        <v>39473.14</v>
      </c>
      <c r="F27" s="110">
        <f>'S-WM'!G27</f>
        <v>0</v>
      </c>
      <c r="G27" s="110">
        <f>'S-TSM'!G27</f>
        <v>0</v>
      </c>
      <c r="H27" s="110">
        <f>'S-E'!G27</f>
        <v>0</v>
      </c>
      <c r="I27" s="110">
        <f>'S-BES'!G27</f>
        <v>0</v>
      </c>
      <c r="J27" s="110">
        <f>'S-LRB'!G27</f>
        <v>0</v>
      </c>
      <c r="K27" s="110">
        <f>'S-O'!G27</f>
        <v>0</v>
      </c>
      <c r="L27" s="111">
        <f>'S-Total'!G27</f>
        <v>322532.2</v>
      </c>
    </row>
    <row r="28" spans="1:12" x14ac:dyDescent="0.25">
      <c r="A28" s="4" t="s">
        <v>19</v>
      </c>
      <c r="B28" s="109">
        <f>'S-G'!G28</f>
        <v>535</v>
      </c>
      <c r="C28" s="110">
        <f>'S-FCS'!G28</f>
        <v>0</v>
      </c>
      <c r="D28" s="110">
        <f>'S-ADS'!G28</f>
        <v>0</v>
      </c>
      <c r="E28" s="110">
        <f>'S-RC'!G28</f>
        <v>53</v>
      </c>
      <c r="F28" s="110">
        <f>'S-WM'!G28</f>
        <v>0</v>
      </c>
      <c r="G28" s="110">
        <f>'S-TSM'!G28</f>
        <v>0</v>
      </c>
      <c r="H28" s="110">
        <f>'S-E'!G28</f>
        <v>0</v>
      </c>
      <c r="I28" s="110">
        <f>'S-BES'!G28</f>
        <v>73</v>
      </c>
      <c r="J28" s="110">
        <f>'S-LRB'!G28</f>
        <v>0</v>
      </c>
      <c r="K28" s="110">
        <f>'S-O'!G28</f>
        <v>0</v>
      </c>
      <c r="L28" s="111">
        <f>'S-Total'!G28</f>
        <v>661</v>
      </c>
    </row>
    <row r="29" spans="1:12" x14ac:dyDescent="0.25">
      <c r="A29" s="4" t="s">
        <v>20</v>
      </c>
      <c r="B29" s="109">
        <f>'S-G'!G29</f>
        <v>912693.44</v>
      </c>
      <c r="C29" s="110">
        <f>'S-FCS'!G29</f>
        <v>0</v>
      </c>
      <c r="D29" s="110">
        <f>'S-ADS'!G29</f>
        <v>0</v>
      </c>
      <c r="E29" s="110">
        <f>'S-RC'!G29</f>
        <v>0</v>
      </c>
      <c r="F29" s="110">
        <f>'S-WM'!G29</f>
        <v>0</v>
      </c>
      <c r="G29" s="110">
        <f>'S-TSM'!G29</f>
        <v>0</v>
      </c>
      <c r="H29" s="110">
        <f>'S-E'!G29</f>
        <v>0</v>
      </c>
      <c r="I29" s="110">
        <f>'S-BES'!G29</f>
        <v>0</v>
      </c>
      <c r="J29" s="110">
        <f>'S-LRB'!G29</f>
        <v>0</v>
      </c>
      <c r="K29" s="110">
        <f>'S-O'!G29</f>
        <v>0</v>
      </c>
      <c r="L29" s="111">
        <f>'S-Total'!G29</f>
        <v>912693.44</v>
      </c>
    </row>
    <row r="30" spans="1:12" x14ac:dyDescent="0.25">
      <c r="A30" s="4" t="s">
        <v>21</v>
      </c>
      <c r="B30" s="109">
        <f>'S-G'!G30</f>
        <v>71471</v>
      </c>
      <c r="C30" s="110">
        <f>'S-FCS'!G30</f>
        <v>0</v>
      </c>
      <c r="D30" s="110">
        <f>'S-ADS'!G30</f>
        <v>0</v>
      </c>
      <c r="E30" s="110">
        <f>'S-RC'!G30</f>
        <v>1909</v>
      </c>
      <c r="F30" s="110">
        <f>'S-WM'!G30</f>
        <v>0</v>
      </c>
      <c r="G30" s="110">
        <f>'S-TSM'!G30</f>
        <v>0</v>
      </c>
      <c r="H30" s="110">
        <f>'S-E'!G30</f>
        <v>0</v>
      </c>
      <c r="I30" s="110">
        <f>'S-BES'!G30</f>
        <v>426100</v>
      </c>
      <c r="J30" s="110">
        <f>'S-LRB'!G30</f>
        <v>63104</v>
      </c>
      <c r="K30" s="110">
        <f>'S-O'!G30</f>
        <v>0</v>
      </c>
      <c r="L30" s="111">
        <f>'S-Total'!G30</f>
        <v>562584</v>
      </c>
    </row>
    <row r="31" spans="1:12" x14ac:dyDescent="0.25">
      <c r="A31" s="4" t="s">
        <v>22</v>
      </c>
      <c r="B31" s="109">
        <f>'S-G'!G31</f>
        <v>272228</v>
      </c>
      <c r="C31" s="110">
        <f>'S-FCS'!G31</f>
        <v>0</v>
      </c>
      <c r="D31" s="110">
        <f>'S-ADS'!G31</f>
        <v>0</v>
      </c>
      <c r="E31" s="110">
        <f>'S-RC'!G31</f>
        <v>86056</v>
      </c>
      <c r="F31" s="110">
        <f>'S-WM'!G31</f>
        <v>0</v>
      </c>
      <c r="G31" s="110">
        <f>'S-TSM'!G31</f>
        <v>0</v>
      </c>
      <c r="H31" s="110">
        <f>'S-E'!G31</f>
        <v>0</v>
      </c>
      <c r="I31" s="110">
        <f>'S-BES'!G31</f>
        <v>0</v>
      </c>
      <c r="J31" s="110">
        <f>'S-LRB'!G31</f>
        <v>274101</v>
      </c>
      <c r="K31" s="110">
        <f>'S-O'!G31</f>
        <v>0</v>
      </c>
      <c r="L31" s="111">
        <f>'S-Total'!G31</f>
        <v>632385</v>
      </c>
    </row>
    <row r="32" spans="1:12" x14ac:dyDescent="0.25">
      <c r="A32" s="4" t="s">
        <v>23</v>
      </c>
      <c r="B32" s="109">
        <f>'S-G'!G32</f>
        <v>12644</v>
      </c>
      <c r="C32" s="110">
        <f>'S-FCS'!G32</f>
        <v>0</v>
      </c>
      <c r="D32" s="110">
        <f>'S-ADS'!G32</f>
        <v>0</v>
      </c>
      <c r="E32" s="110">
        <f>'S-RC'!G32</f>
        <v>3591</v>
      </c>
      <c r="F32" s="110">
        <f>'S-WM'!G32</f>
        <v>0</v>
      </c>
      <c r="G32" s="110">
        <f>'S-TSM'!G32</f>
        <v>0</v>
      </c>
      <c r="H32" s="110">
        <f>'S-E'!G32</f>
        <v>0</v>
      </c>
      <c r="I32" s="110">
        <f>'S-BES'!G32</f>
        <v>0</v>
      </c>
      <c r="J32" s="110">
        <f>'S-LRB'!G32</f>
        <v>265000</v>
      </c>
      <c r="K32" s="110">
        <f>'S-O'!G32</f>
        <v>0</v>
      </c>
      <c r="L32" s="111">
        <f>'S-Total'!G32</f>
        <v>281235</v>
      </c>
    </row>
    <row r="33" spans="1:12" x14ac:dyDescent="0.25">
      <c r="A33" s="4" t="s">
        <v>24</v>
      </c>
      <c r="B33" s="109">
        <f>'S-G'!G33</f>
        <v>539000</v>
      </c>
      <c r="C33" s="110">
        <f>'S-FCS'!G33</f>
        <v>27000</v>
      </c>
      <c r="D33" s="110">
        <f>'S-ADS'!G33</f>
        <v>0</v>
      </c>
      <c r="E33" s="110">
        <f>'S-RC'!G33</f>
        <v>0</v>
      </c>
      <c r="F33" s="110">
        <f>'S-WM'!G33</f>
        <v>0</v>
      </c>
      <c r="G33" s="110">
        <f>'S-TSM'!G33</f>
        <v>0</v>
      </c>
      <c r="H33" s="110">
        <f>'S-E'!G33</f>
        <v>0</v>
      </c>
      <c r="I33" s="110">
        <f>'S-BES'!G33</f>
        <v>19000</v>
      </c>
      <c r="J33" s="110">
        <f>'S-LRB'!G33</f>
        <v>231000</v>
      </c>
      <c r="K33" s="110">
        <f>'S-O'!G33</f>
        <v>0</v>
      </c>
      <c r="L33" s="111">
        <f>'S-Total'!G33</f>
        <v>816000</v>
      </c>
    </row>
    <row r="34" spans="1:12" x14ac:dyDescent="0.25">
      <c r="A34" s="4" t="s">
        <v>25</v>
      </c>
      <c r="B34" s="109">
        <f>'S-G'!G34</f>
        <v>98548.82</v>
      </c>
      <c r="C34" s="110">
        <f>'S-FCS'!G34</f>
        <v>50414.19</v>
      </c>
      <c r="D34" s="110">
        <f>'S-ADS'!G34</f>
        <v>59128.01</v>
      </c>
      <c r="E34" s="110">
        <f>'S-RC'!G34</f>
        <v>215277.81</v>
      </c>
      <c r="F34" s="110">
        <f>'S-WM'!G34</f>
        <v>219186.87</v>
      </c>
      <c r="G34" s="110">
        <f>'S-TSM'!G34</f>
        <v>0</v>
      </c>
      <c r="H34" s="110">
        <f>'S-E'!G34</f>
        <v>0</v>
      </c>
      <c r="I34" s="110">
        <f>'S-BES'!G34</f>
        <v>125280.06</v>
      </c>
      <c r="J34" s="110">
        <f>'S-LRB'!G34</f>
        <v>334786.46999999997</v>
      </c>
      <c r="K34" s="110">
        <f>'S-O'!G34</f>
        <v>0</v>
      </c>
      <c r="L34" s="111">
        <f>'S-Total'!G34</f>
        <v>1102622.23</v>
      </c>
    </row>
    <row r="35" spans="1:12" x14ac:dyDescent="0.25">
      <c r="A35" s="4" t="s">
        <v>26</v>
      </c>
      <c r="B35" s="109">
        <f>'S-G'!G35</f>
        <v>224131</v>
      </c>
      <c r="C35" s="110">
        <f>'S-FCS'!G35</f>
        <v>13074</v>
      </c>
      <c r="D35" s="110">
        <f>'S-ADS'!G35</f>
        <v>39021</v>
      </c>
      <c r="E35" s="110">
        <f>'S-RC'!G35</f>
        <v>174621</v>
      </c>
      <c r="F35" s="110">
        <f>'S-WM'!G35</f>
        <v>82950</v>
      </c>
      <c r="G35" s="110">
        <f>'S-TSM'!G35</f>
        <v>145322</v>
      </c>
      <c r="H35" s="110">
        <f>'S-E'!G35</f>
        <v>21376</v>
      </c>
      <c r="I35" s="110">
        <f>'S-BES'!G35</f>
        <v>228099</v>
      </c>
      <c r="J35" s="110">
        <f>'S-LRB'!G35</f>
        <v>87171</v>
      </c>
      <c r="K35" s="110">
        <f>'S-O'!G35</f>
        <v>0</v>
      </c>
      <c r="L35" s="111">
        <f>'S-Total'!G35</f>
        <v>1015765</v>
      </c>
    </row>
    <row r="36" spans="1:12" x14ac:dyDescent="0.25">
      <c r="A36" s="4" t="s">
        <v>27</v>
      </c>
      <c r="B36" s="109">
        <f>'S-G'!G36</f>
        <v>10434161.15</v>
      </c>
      <c r="C36" s="110">
        <f>'S-FCS'!G36</f>
        <v>0</v>
      </c>
      <c r="D36" s="110">
        <f>'S-ADS'!G36</f>
        <v>0</v>
      </c>
      <c r="E36" s="110">
        <f>'S-RC'!G36</f>
        <v>32165</v>
      </c>
      <c r="F36" s="110">
        <f>'S-WM'!G36</f>
        <v>0</v>
      </c>
      <c r="G36" s="110">
        <f>'S-TSM'!G36</f>
        <v>0</v>
      </c>
      <c r="H36" s="110">
        <f>'S-E'!G36</f>
        <v>0</v>
      </c>
      <c r="I36" s="110">
        <f>'S-BES'!G36</f>
        <v>0</v>
      </c>
      <c r="J36" s="110">
        <f>'S-LRB'!G36</f>
        <v>3000</v>
      </c>
      <c r="K36" s="110">
        <f>'S-O'!G36</f>
        <v>0</v>
      </c>
      <c r="L36" s="111">
        <f>'S-Total'!G36</f>
        <v>10469326.15</v>
      </c>
    </row>
    <row r="37" spans="1:12" x14ac:dyDescent="0.25">
      <c r="A37" s="4" t="s">
        <v>28</v>
      </c>
      <c r="B37" s="109">
        <f>'S-G'!G37</f>
        <v>479578</v>
      </c>
      <c r="C37" s="110">
        <f>'S-FCS'!G37</f>
        <v>0</v>
      </c>
      <c r="D37" s="110">
        <f>'S-ADS'!G37</f>
        <v>0</v>
      </c>
      <c r="E37" s="110">
        <f>'S-RC'!G37</f>
        <v>0</v>
      </c>
      <c r="F37" s="110">
        <f>'S-WM'!G37</f>
        <v>0</v>
      </c>
      <c r="G37" s="110">
        <f>'S-TSM'!G37</f>
        <v>0</v>
      </c>
      <c r="H37" s="110">
        <f>'S-E'!G37</f>
        <v>0</v>
      </c>
      <c r="I37" s="110">
        <f>'S-BES'!G37</f>
        <v>0</v>
      </c>
      <c r="J37" s="110">
        <f>'S-LRB'!G37</f>
        <v>0</v>
      </c>
      <c r="K37" s="110">
        <f>'S-O'!G37</f>
        <v>0</v>
      </c>
      <c r="L37" s="111">
        <f>'S-Total'!G37</f>
        <v>479578</v>
      </c>
    </row>
    <row r="38" spans="1:12" x14ac:dyDescent="0.25">
      <c r="A38" s="4" t="s">
        <v>29</v>
      </c>
      <c r="B38" s="109">
        <f>'S-G'!G38</f>
        <v>0</v>
      </c>
      <c r="C38" s="110">
        <f>'S-FCS'!G38</f>
        <v>0</v>
      </c>
      <c r="D38" s="110">
        <f>'S-ADS'!G38</f>
        <v>0</v>
      </c>
      <c r="E38" s="110">
        <f>'S-RC'!G38</f>
        <v>0</v>
      </c>
      <c r="F38" s="110">
        <f>'S-WM'!G38</f>
        <v>0</v>
      </c>
      <c r="G38" s="110">
        <f>'S-TSM'!G38</f>
        <v>301120</v>
      </c>
      <c r="H38" s="110">
        <f>'S-E'!G38</f>
        <v>0</v>
      </c>
      <c r="I38" s="110">
        <f>'S-BES'!G38</f>
        <v>0</v>
      </c>
      <c r="J38" s="110">
        <f>'S-LRB'!G38</f>
        <v>0</v>
      </c>
      <c r="K38" s="110">
        <f>'S-O'!G38</f>
        <v>0</v>
      </c>
      <c r="L38" s="111">
        <f>'S-Total'!G38</f>
        <v>301120</v>
      </c>
    </row>
    <row r="39" spans="1:12" x14ac:dyDescent="0.25">
      <c r="A39" s="4" t="s">
        <v>30</v>
      </c>
      <c r="B39" s="109">
        <f>'S-G'!G39</f>
        <v>52514</v>
      </c>
      <c r="C39" s="110">
        <f>'S-FCS'!G39</f>
        <v>0</v>
      </c>
      <c r="D39" s="110">
        <f>'S-ADS'!G39</f>
        <v>0</v>
      </c>
      <c r="E39" s="110">
        <f>'S-RC'!G39</f>
        <v>0</v>
      </c>
      <c r="F39" s="110">
        <f>'S-WM'!G39</f>
        <v>0</v>
      </c>
      <c r="G39" s="110">
        <f>'S-TSM'!G39</f>
        <v>0</v>
      </c>
      <c r="H39" s="110">
        <f>'S-E'!G39</f>
        <v>0</v>
      </c>
      <c r="I39" s="110">
        <f>'S-BES'!G39</f>
        <v>0</v>
      </c>
      <c r="J39" s="110">
        <f>'S-LRB'!G39</f>
        <v>36818</v>
      </c>
      <c r="K39" s="110">
        <f>'S-O'!G39</f>
        <v>0</v>
      </c>
      <c r="L39" s="111">
        <f>'S-Total'!G39</f>
        <v>89332</v>
      </c>
    </row>
    <row r="40" spans="1:12" x14ac:dyDescent="0.25">
      <c r="A40" s="4" t="s">
        <v>31</v>
      </c>
      <c r="B40" s="109">
        <f>'S-G'!G40</f>
        <v>1879</v>
      </c>
      <c r="C40" s="110">
        <f>'S-FCS'!G40</f>
        <v>0</v>
      </c>
      <c r="D40" s="110">
        <f>'S-ADS'!G40</f>
        <v>0</v>
      </c>
      <c r="E40" s="110">
        <f>'S-RC'!G40</f>
        <v>2604350</v>
      </c>
      <c r="F40" s="110">
        <f>'S-WM'!G40</f>
        <v>0</v>
      </c>
      <c r="G40" s="110">
        <f>'S-TSM'!G40</f>
        <v>0</v>
      </c>
      <c r="H40" s="110">
        <f>'S-E'!G40</f>
        <v>0</v>
      </c>
      <c r="I40" s="110">
        <f>'S-BES'!G40</f>
        <v>805455</v>
      </c>
      <c r="J40" s="110">
        <f>'S-LRB'!G40</f>
        <v>0</v>
      </c>
      <c r="K40" s="110">
        <f>'S-O'!G40</f>
        <v>236871</v>
      </c>
      <c r="L40" s="111">
        <f>'S-Total'!G40</f>
        <v>3648555</v>
      </c>
    </row>
    <row r="41" spans="1:12" x14ac:dyDescent="0.25">
      <c r="A41" s="4" t="s">
        <v>32</v>
      </c>
      <c r="B41" s="109">
        <f>'S-G'!G41</f>
        <v>43078</v>
      </c>
      <c r="C41" s="110">
        <f>'S-FCS'!G41</f>
        <v>3408</v>
      </c>
      <c r="D41" s="110">
        <f>'S-ADS'!G41</f>
        <v>920</v>
      </c>
      <c r="E41" s="110">
        <f>'S-RC'!G41</f>
        <v>137884</v>
      </c>
      <c r="F41" s="110">
        <f>'S-WM'!G41</f>
        <v>91000</v>
      </c>
      <c r="G41" s="110">
        <f>'S-TSM'!G41</f>
        <v>11908</v>
      </c>
      <c r="H41" s="110">
        <f>'S-E'!G41</f>
        <v>4300</v>
      </c>
      <c r="I41" s="110">
        <f>'S-BES'!G41</f>
        <v>390783</v>
      </c>
      <c r="J41" s="110">
        <f>'S-LRB'!G41</f>
        <v>51791</v>
      </c>
      <c r="K41" s="110">
        <f>'S-O'!G41</f>
        <v>0</v>
      </c>
      <c r="L41" s="111">
        <f>'S-Total'!G41</f>
        <v>735072</v>
      </c>
    </row>
    <row r="42" spans="1:12" x14ac:dyDescent="0.25">
      <c r="A42" s="4" t="s">
        <v>33</v>
      </c>
      <c r="B42" s="109">
        <f>'S-G'!G42</f>
        <v>1935182.92</v>
      </c>
      <c r="C42" s="110">
        <f>'S-FCS'!G42</f>
        <v>75000</v>
      </c>
      <c r="D42" s="110">
        <f>'S-ADS'!G42</f>
        <v>0</v>
      </c>
      <c r="E42" s="110">
        <f>'S-RC'!G42</f>
        <v>0</v>
      </c>
      <c r="F42" s="110">
        <f>'S-WM'!G42</f>
        <v>0</v>
      </c>
      <c r="G42" s="110">
        <f>'S-TSM'!G42</f>
        <v>0</v>
      </c>
      <c r="H42" s="110">
        <f>'S-E'!G42</f>
        <v>0</v>
      </c>
      <c r="I42" s="110">
        <f>'S-BES'!G42</f>
        <v>0</v>
      </c>
      <c r="J42" s="110">
        <f>'S-LRB'!G42</f>
        <v>0</v>
      </c>
      <c r="K42" s="110">
        <f>'S-O'!G42</f>
        <v>0</v>
      </c>
      <c r="L42" s="111">
        <f>'S-Total'!G42</f>
        <v>2010182.92</v>
      </c>
    </row>
    <row r="43" spans="1:12" x14ac:dyDescent="0.25">
      <c r="A43" s="4" t="s">
        <v>34</v>
      </c>
      <c r="B43" s="109">
        <f>'S-G'!G43</f>
        <v>0</v>
      </c>
      <c r="C43" s="110">
        <f>'S-FCS'!G43</f>
        <v>0</v>
      </c>
      <c r="D43" s="110">
        <f>'S-ADS'!G43</f>
        <v>0</v>
      </c>
      <c r="E43" s="110">
        <f>'S-RC'!G43</f>
        <v>0</v>
      </c>
      <c r="F43" s="110">
        <f>'S-WM'!G43</f>
        <v>0</v>
      </c>
      <c r="G43" s="110">
        <f>'S-TSM'!G43</f>
        <v>0</v>
      </c>
      <c r="H43" s="110">
        <f>'S-E'!G43</f>
        <v>0</v>
      </c>
      <c r="I43" s="110">
        <f>'S-BES'!G43</f>
        <v>0</v>
      </c>
      <c r="J43" s="110">
        <f>'S-LRB'!G43</f>
        <v>0</v>
      </c>
      <c r="K43" s="110">
        <f>'S-O'!G43</f>
        <v>0</v>
      </c>
      <c r="L43" s="111">
        <f>'S-Total'!G43</f>
        <v>0</v>
      </c>
    </row>
    <row r="44" spans="1:12" x14ac:dyDescent="0.25">
      <c r="A44" s="4" t="s">
        <v>35</v>
      </c>
      <c r="B44" s="109">
        <f>'S-G'!G44</f>
        <v>6345052</v>
      </c>
      <c r="C44" s="110">
        <f>'S-FCS'!G44</f>
        <v>90407</v>
      </c>
      <c r="D44" s="110">
        <f>'S-ADS'!G44</f>
        <v>7841137</v>
      </c>
      <c r="E44" s="110">
        <f>'S-RC'!G44</f>
        <v>244310</v>
      </c>
      <c r="F44" s="110">
        <f>'S-WM'!G44</f>
        <v>0</v>
      </c>
      <c r="G44" s="110">
        <f>'S-TSM'!G44</f>
        <v>0</v>
      </c>
      <c r="H44" s="110">
        <f>'S-E'!G44</f>
        <v>0</v>
      </c>
      <c r="I44" s="110">
        <f>'S-BES'!G44</f>
        <v>-1061525</v>
      </c>
      <c r="J44" s="110">
        <f>'S-LRB'!G44</f>
        <v>0</v>
      </c>
      <c r="K44" s="110">
        <f>'S-O'!G44</f>
        <v>0</v>
      </c>
      <c r="L44" s="111">
        <f>'S-Total'!G44</f>
        <v>13459381</v>
      </c>
    </row>
    <row r="45" spans="1:12" x14ac:dyDescent="0.25">
      <c r="A45" s="4" t="s">
        <v>36</v>
      </c>
      <c r="B45" s="109">
        <f>'S-G'!G45</f>
        <v>216693.25</v>
      </c>
      <c r="C45" s="110">
        <f>'S-FCS'!G45</f>
        <v>2044343.0299999998</v>
      </c>
      <c r="D45" s="110">
        <f>'S-ADS'!G45</f>
        <v>14101.25</v>
      </c>
      <c r="E45" s="110">
        <f>'S-RC'!G45</f>
        <v>48507.46</v>
      </c>
      <c r="F45" s="110">
        <f>'S-WM'!G45</f>
        <v>0</v>
      </c>
      <c r="G45" s="110">
        <f>'S-TSM'!G45</f>
        <v>144691.99</v>
      </c>
      <c r="H45" s="110">
        <f>'S-E'!G45</f>
        <v>77485.06</v>
      </c>
      <c r="I45" s="110">
        <f>'S-BES'!G45</f>
        <v>17051947.670000002</v>
      </c>
      <c r="J45" s="110">
        <f>'S-LRB'!G45</f>
        <v>341.59</v>
      </c>
      <c r="K45" s="110">
        <f>'S-O'!G45</f>
        <v>30539.46</v>
      </c>
      <c r="L45" s="111">
        <f>'S-Total'!G45</f>
        <v>19628650.760000002</v>
      </c>
    </row>
    <row r="46" spans="1:12" x14ac:dyDescent="0.25">
      <c r="A46" s="4" t="s">
        <v>37</v>
      </c>
      <c r="B46" s="109">
        <f>'S-G'!G46</f>
        <v>57393.88</v>
      </c>
      <c r="C46" s="110">
        <f>'S-FCS'!G46</f>
        <v>1110000</v>
      </c>
      <c r="D46" s="110">
        <f>'S-ADS'!G46</f>
        <v>74107.61</v>
      </c>
      <c r="E46" s="110">
        <f>'S-RC'!G46</f>
        <v>135271.16</v>
      </c>
      <c r="F46" s="110">
        <f>'S-WM'!G46</f>
        <v>110000</v>
      </c>
      <c r="G46" s="110">
        <f>'S-TSM'!G46</f>
        <v>43831.98</v>
      </c>
      <c r="H46" s="110">
        <f>'S-E'!G46</f>
        <v>160586.12</v>
      </c>
      <c r="I46" s="110">
        <f>'S-BES'!G46</f>
        <v>18636.75</v>
      </c>
      <c r="J46" s="110">
        <f>'S-LRB'!G46</f>
        <v>150893</v>
      </c>
      <c r="K46" s="110">
        <f>'S-O'!G46</f>
        <v>17663.580000000002</v>
      </c>
      <c r="L46" s="111">
        <f>'S-Total'!G46</f>
        <v>1878384.08</v>
      </c>
    </row>
    <row r="47" spans="1:12" x14ac:dyDescent="0.25">
      <c r="A47" s="4" t="s">
        <v>38</v>
      </c>
      <c r="B47" s="109">
        <f>'S-G'!G47</f>
        <v>9741.36</v>
      </c>
      <c r="C47" s="110">
        <f>'S-FCS'!G47</f>
        <v>181.82</v>
      </c>
      <c r="D47" s="110">
        <f>'S-ADS'!G47</f>
        <v>12160.460000000001</v>
      </c>
      <c r="E47" s="110">
        <f>'S-RC'!G47</f>
        <v>16654.41</v>
      </c>
      <c r="F47" s="110">
        <f>'S-WM'!G47</f>
        <v>0</v>
      </c>
      <c r="G47" s="110">
        <f>'S-TSM'!G47</f>
        <v>0</v>
      </c>
      <c r="H47" s="110">
        <f>'S-E'!G47</f>
        <v>0</v>
      </c>
      <c r="I47" s="110">
        <f>'S-BES'!G47</f>
        <v>161272.28</v>
      </c>
      <c r="J47" s="110">
        <f>'S-LRB'!G47</f>
        <v>131479.76999999999</v>
      </c>
      <c r="K47" s="110">
        <f>'S-O'!G47</f>
        <v>0</v>
      </c>
      <c r="L47" s="111">
        <f>'S-Total'!G47</f>
        <v>331490.09999999998</v>
      </c>
    </row>
    <row r="48" spans="1:12" x14ac:dyDescent="0.25">
      <c r="A48" s="4" t="s">
        <v>39</v>
      </c>
      <c r="B48" s="109">
        <f>'S-G'!G48</f>
        <v>0</v>
      </c>
      <c r="C48" s="110">
        <f>'S-FCS'!G48</f>
        <v>0</v>
      </c>
      <c r="D48" s="110">
        <f>'S-ADS'!G48</f>
        <v>0</v>
      </c>
      <c r="E48" s="110">
        <f>'S-RC'!G48</f>
        <v>886000</v>
      </c>
      <c r="F48" s="110">
        <f>'S-WM'!G48</f>
        <v>0</v>
      </c>
      <c r="G48" s="110">
        <f>'S-TSM'!G48</f>
        <v>0</v>
      </c>
      <c r="H48" s="110">
        <f>'S-E'!G48</f>
        <v>284000</v>
      </c>
      <c r="I48" s="110">
        <f>'S-BES'!G48</f>
        <v>799000</v>
      </c>
      <c r="J48" s="110">
        <f>'S-LRB'!G48</f>
        <v>0</v>
      </c>
      <c r="K48" s="110">
        <f>'S-O'!G48</f>
        <v>0</v>
      </c>
      <c r="L48" s="111">
        <f>'S-Total'!G48</f>
        <v>1969000</v>
      </c>
    </row>
    <row r="49" spans="1:12" x14ac:dyDescent="0.25">
      <c r="A49" s="4" t="s">
        <v>40</v>
      </c>
      <c r="B49" s="109">
        <f>'S-G'!G49</f>
        <v>600700</v>
      </c>
      <c r="C49" s="110">
        <f>'S-FCS'!G49</f>
        <v>0</v>
      </c>
      <c r="D49" s="110">
        <f>'S-ADS'!G49</f>
        <v>0</v>
      </c>
      <c r="E49" s="110">
        <f>'S-RC'!G49</f>
        <v>0</v>
      </c>
      <c r="F49" s="110">
        <f>'S-WM'!G49</f>
        <v>0</v>
      </c>
      <c r="G49" s="110">
        <f>'S-TSM'!G49</f>
        <v>0</v>
      </c>
      <c r="H49" s="110">
        <f>'S-E'!G49</f>
        <v>0</v>
      </c>
      <c r="I49" s="110">
        <f>'S-BES'!G49</f>
        <v>0</v>
      </c>
      <c r="J49" s="110">
        <f>'S-LRB'!G49</f>
        <v>0</v>
      </c>
      <c r="K49" s="110">
        <f>'S-O'!G49</f>
        <v>0</v>
      </c>
      <c r="L49" s="111">
        <f>'S-Total'!G49</f>
        <v>600700</v>
      </c>
    </row>
    <row r="50" spans="1:12" x14ac:dyDescent="0.25">
      <c r="A50" s="4" t="s">
        <v>41</v>
      </c>
      <c r="B50" s="109">
        <f>'S-G'!G50</f>
        <v>0</v>
      </c>
      <c r="C50" s="110">
        <f>'S-FCS'!G50</f>
        <v>0</v>
      </c>
      <c r="D50" s="110">
        <f>'S-ADS'!G50</f>
        <v>0</v>
      </c>
      <c r="E50" s="110">
        <f>'S-RC'!G50</f>
        <v>18182</v>
      </c>
      <c r="F50" s="110">
        <f>'S-WM'!G50</f>
        <v>0</v>
      </c>
      <c r="G50" s="110">
        <f>'S-TSM'!G50</f>
        <v>0</v>
      </c>
      <c r="H50" s="110">
        <f>'S-E'!G50</f>
        <v>0</v>
      </c>
      <c r="I50" s="110">
        <f>'S-BES'!G50</f>
        <v>0</v>
      </c>
      <c r="J50" s="110">
        <f>'S-LRB'!G50</f>
        <v>40909</v>
      </c>
      <c r="K50" s="110">
        <f>'S-O'!G50</f>
        <v>0</v>
      </c>
      <c r="L50" s="111">
        <f>'S-Total'!G50</f>
        <v>59091</v>
      </c>
    </row>
    <row r="51" spans="1:12" x14ac:dyDescent="0.25">
      <c r="A51" s="4" t="s">
        <v>42</v>
      </c>
      <c r="B51" s="109">
        <f>'S-G'!G51</f>
        <v>-596109</v>
      </c>
      <c r="C51" s="110">
        <f>'S-FCS'!G51</f>
        <v>0</v>
      </c>
      <c r="D51" s="110">
        <f>'S-ADS'!G51</f>
        <v>0</v>
      </c>
      <c r="E51" s="110">
        <f>'S-RC'!G51</f>
        <v>0</v>
      </c>
      <c r="F51" s="110">
        <f>'S-WM'!G51</f>
        <v>0</v>
      </c>
      <c r="G51" s="110">
        <f>'S-TSM'!G51</f>
        <v>0</v>
      </c>
      <c r="H51" s="110">
        <f>'S-E'!G51</f>
        <v>0</v>
      </c>
      <c r="I51" s="110">
        <f>'S-BES'!G51</f>
        <v>0</v>
      </c>
      <c r="J51" s="110">
        <f>'S-LRB'!G51</f>
        <v>-272237</v>
      </c>
      <c r="K51" s="110">
        <f>'S-O'!G51</f>
        <v>0</v>
      </c>
      <c r="L51" s="111">
        <f>'S-Total'!G51</f>
        <v>-868346</v>
      </c>
    </row>
    <row r="52" spans="1:12" x14ac:dyDescent="0.25">
      <c r="A52" s="4" t="s">
        <v>43</v>
      </c>
      <c r="B52" s="109">
        <f>'S-G'!G52</f>
        <v>161913.77059</v>
      </c>
      <c r="C52" s="110">
        <f>'S-FCS'!G52</f>
        <v>53855.325349999999</v>
      </c>
      <c r="D52" s="110">
        <f>'S-ADS'!G52</f>
        <v>29897.316749999998</v>
      </c>
      <c r="E52" s="110">
        <f>'S-RC'!G52</f>
        <v>300927.98819999996</v>
      </c>
      <c r="F52" s="110">
        <f>'S-WM'!G52</f>
        <v>5210.6752049999996</v>
      </c>
      <c r="G52" s="110">
        <f>'S-TSM'!G52</f>
        <v>94643.45</v>
      </c>
      <c r="H52" s="110">
        <f>'S-E'!G52</f>
        <v>142173.91140499999</v>
      </c>
      <c r="I52" s="110">
        <f>'S-BES'!G52</f>
        <v>121021.19859999999</v>
      </c>
      <c r="J52" s="110">
        <f>'S-LRB'!G52</f>
        <v>32872.583899999998</v>
      </c>
      <c r="K52" s="110">
        <f>'S-O'!G52</f>
        <v>0</v>
      </c>
      <c r="L52" s="111">
        <f>'S-Total'!G52</f>
        <v>942516.21999999986</v>
      </c>
    </row>
    <row r="53" spans="1:12" x14ac:dyDescent="0.25">
      <c r="A53" s="4" t="s">
        <v>44</v>
      </c>
      <c r="B53" s="109">
        <f>'S-G'!G53</f>
        <v>169091</v>
      </c>
      <c r="C53" s="110">
        <f>'S-FCS'!G53</f>
        <v>83180</v>
      </c>
      <c r="D53" s="110">
        <f>'S-ADS'!G53</f>
        <v>0</v>
      </c>
      <c r="E53" s="110">
        <f>'S-RC'!G53</f>
        <v>0</v>
      </c>
      <c r="F53" s="110">
        <f>'S-WM'!G53</f>
        <v>7387893</v>
      </c>
      <c r="G53" s="110">
        <f>'S-TSM'!G53</f>
        <v>83180</v>
      </c>
      <c r="H53" s="110">
        <f>'S-E'!G53</f>
        <v>0</v>
      </c>
      <c r="I53" s="110">
        <f>'S-BES'!G53</f>
        <v>3493656</v>
      </c>
      <c r="J53" s="110">
        <f>'S-LRB'!G53</f>
        <v>36000</v>
      </c>
      <c r="K53" s="110">
        <f>'S-O'!G53</f>
        <v>0</v>
      </c>
      <c r="L53" s="111">
        <f>'S-Total'!G53</f>
        <v>11253000</v>
      </c>
    </row>
    <row r="54" spans="1:12" x14ac:dyDescent="0.25">
      <c r="A54" s="4" t="s">
        <v>45</v>
      </c>
      <c r="B54" s="109">
        <f>'S-G'!G54</f>
        <v>380205</v>
      </c>
      <c r="C54" s="110">
        <f>'S-FCS'!G54</f>
        <v>0</v>
      </c>
      <c r="D54" s="110">
        <f>'S-ADS'!G54</f>
        <v>0</v>
      </c>
      <c r="E54" s="110">
        <f>'S-RC'!G54</f>
        <v>0</v>
      </c>
      <c r="F54" s="110">
        <f>'S-WM'!G54</f>
        <v>0</v>
      </c>
      <c r="G54" s="110">
        <f>'S-TSM'!G54</f>
        <v>0</v>
      </c>
      <c r="H54" s="110">
        <f>'S-E'!G54</f>
        <v>0</v>
      </c>
      <c r="I54" s="110">
        <f>'S-BES'!G54</f>
        <v>7357482</v>
      </c>
      <c r="J54" s="110">
        <f>'S-LRB'!G54</f>
        <v>0</v>
      </c>
      <c r="K54" s="110">
        <f>'S-O'!G54</f>
        <v>0</v>
      </c>
      <c r="L54" s="111">
        <f>'S-Total'!G54</f>
        <v>7737687</v>
      </c>
    </row>
    <row r="55" spans="1:12" x14ac:dyDescent="0.25">
      <c r="A55" s="4" t="s">
        <v>46</v>
      </c>
      <c r="B55" s="109">
        <f>'S-G'!G55</f>
        <v>-72620.670000000013</v>
      </c>
      <c r="C55" s="110">
        <f>'S-FCS'!G55</f>
        <v>-10100</v>
      </c>
      <c r="D55" s="110">
        <f>'S-ADS'!G55</f>
        <v>-38458.19</v>
      </c>
      <c r="E55" s="110">
        <f>'S-RC'!G55</f>
        <v>-58347.869999999995</v>
      </c>
      <c r="F55" s="110">
        <f>'S-WM'!G55</f>
        <v>-11500</v>
      </c>
      <c r="G55" s="110">
        <f>'S-TSM'!G55</f>
        <v>0</v>
      </c>
      <c r="H55" s="110">
        <f>'S-E'!G55</f>
        <v>0</v>
      </c>
      <c r="I55" s="110">
        <f>'S-BES'!G55</f>
        <v>-7302.27</v>
      </c>
      <c r="J55" s="110">
        <f>'S-LRB'!G55</f>
        <v>-509407.76999999996</v>
      </c>
      <c r="K55" s="110">
        <f>'S-O'!G55</f>
        <v>0</v>
      </c>
      <c r="L55" s="111">
        <f>'S-Total'!G55</f>
        <v>-707736.77</v>
      </c>
    </row>
    <row r="56" spans="1:12" x14ac:dyDescent="0.25">
      <c r="A56" s="4" t="s">
        <v>47</v>
      </c>
      <c r="B56" s="109">
        <f>'S-G'!G56</f>
        <v>216851</v>
      </c>
      <c r="C56" s="110">
        <f>'S-FCS'!G56</f>
        <v>0</v>
      </c>
      <c r="D56" s="110">
        <f>'S-ADS'!G56</f>
        <v>0</v>
      </c>
      <c r="E56" s="110">
        <f>'S-RC'!G56</f>
        <v>0</v>
      </c>
      <c r="F56" s="110">
        <f>'S-WM'!G56</f>
        <v>0</v>
      </c>
      <c r="G56" s="110">
        <f>'S-TSM'!G56</f>
        <v>0</v>
      </c>
      <c r="H56" s="110">
        <f>'S-E'!G56</f>
        <v>0</v>
      </c>
      <c r="I56" s="110">
        <f>'S-BES'!G56</f>
        <v>0</v>
      </c>
      <c r="J56" s="110">
        <f>'S-LRB'!G56</f>
        <v>178907</v>
      </c>
      <c r="K56" s="110">
        <f>'S-O'!G56</f>
        <v>0</v>
      </c>
      <c r="L56" s="111">
        <f>'S-Total'!G56</f>
        <v>395758</v>
      </c>
    </row>
    <row r="57" spans="1:12" x14ac:dyDescent="0.25">
      <c r="A57" s="4" t="s">
        <v>48</v>
      </c>
      <c r="B57" s="109">
        <f>'S-G'!G57</f>
        <v>322621</v>
      </c>
      <c r="C57" s="110">
        <f>'S-FCS'!G57</f>
        <v>0</v>
      </c>
      <c r="D57" s="110">
        <f>'S-ADS'!G57</f>
        <v>0</v>
      </c>
      <c r="E57" s="110">
        <f>'S-RC'!G57</f>
        <v>0</v>
      </c>
      <c r="F57" s="110">
        <f>'S-WM'!G57</f>
        <v>0</v>
      </c>
      <c r="G57" s="110">
        <f>'S-TSM'!G57</f>
        <v>0</v>
      </c>
      <c r="H57" s="110">
        <f>'S-E'!G57</f>
        <v>0</v>
      </c>
      <c r="I57" s="110">
        <f>'S-BES'!G57</f>
        <v>0</v>
      </c>
      <c r="J57" s="110">
        <f>'S-LRB'!G57</f>
        <v>0</v>
      </c>
      <c r="K57" s="110">
        <f>'S-O'!G57</f>
        <v>0</v>
      </c>
      <c r="L57" s="111">
        <f>'S-Total'!G57</f>
        <v>322621</v>
      </c>
    </row>
    <row r="58" spans="1:12" x14ac:dyDescent="0.25">
      <c r="A58" s="4" t="s">
        <v>49</v>
      </c>
      <c r="B58" s="109">
        <f>'S-G'!G58</f>
        <v>1123882</v>
      </c>
      <c r="C58" s="110">
        <f>'S-FCS'!G58</f>
        <v>0</v>
      </c>
      <c r="D58" s="110">
        <f>'S-ADS'!G58</f>
        <v>0</v>
      </c>
      <c r="E58" s="110">
        <f>'S-RC'!G58</f>
        <v>0</v>
      </c>
      <c r="F58" s="110">
        <f>'S-WM'!G58</f>
        <v>0</v>
      </c>
      <c r="G58" s="110">
        <f>'S-TSM'!G58</f>
        <v>0</v>
      </c>
      <c r="H58" s="110">
        <f>'S-E'!G58</f>
        <v>0</v>
      </c>
      <c r="I58" s="110">
        <f>'S-BES'!G58</f>
        <v>0</v>
      </c>
      <c r="J58" s="110">
        <f>'S-LRB'!G58</f>
        <v>0</v>
      </c>
      <c r="K58" s="110">
        <f>'S-O'!G58</f>
        <v>0</v>
      </c>
      <c r="L58" s="111">
        <f>'S-Total'!G58</f>
        <v>1123882</v>
      </c>
    </row>
    <row r="59" spans="1:12" x14ac:dyDescent="0.25">
      <c r="A59" s="4" t="s">
        <v>50</v>
      </c>
      <c r="B59" s="109">
        <f>'S-G'!G59</f>
        <v>282029.20999999996</v>
      </c>
      <c r="C59" s="110">
        <f>'S-FCS'!G59</f>
        <v>22693.200000000001</v>
      </c>
      <c r="D59" s="110">
        <f>'S-ADS'!G59</f>
        <v>39662.720000000001</v>
      </c>
      <c r="E59" s="110">
        <f>'S-RC'!G59</f>
        <v>913498.33999999985</v>
      </c>
      <c r="F59" s="110">
        <f>'S-WM'!G59</f>
        <v>114833.77</v>
      </c>
      <c r="G59" s="110">
        <f>'S-TSM'!G59</f>
        <v>207754.45</v>
      </c>
      <c r="H59" s="110">
        <f>'S-E'!G59</f>
        <v>61782.14</v>
      </c>
      <c r="I59" s="110">
        <f>'S-BES'!G59</f>
        <v>24760.46</v>
      </c>
      <c r="J59" s="110">
        <f>'S-LRB'!G59</f>
        <v>0</v>
      </c>
      <c r="K59" s="110">
        <f>'S-O'!G59</f>
        <v>0</v>
      </c>
      <c r="L59" s="111">
        <f>'S-Total'!G59</f>
        <v>1667014.2899999996</v>
      </c>
    </row>
    <row r="60" spans="1:12" x14ac:dyDescent="0.25">
      <c r="A60" s="4" t="s">
        <v>51</v>
      </c>
      <c r="B60" s="109">
        <f>'S-G'!G60</f>
        <v>210265</v>
      </c>
      <c r="C60" s="110">
        <f>'S-FCS'!G60</f>
        <v>0</v>
      </c>
      <c r="D60" s="110">
        <f>'S-ADS'!G60</f>
        <v>0</v>
      </c>
      <c r="E60" s="110">
        <f>'S-RC'!G60</f>
        <v>54136</v>
      </c>
      <c r="F60" s="110">
        <f>'S-WM'!G60</f>
        <v>0</v>
      </c>
      <c r="G60" s="110">
        <f>'S-TSM'!G60</f>
        <v>0</v>
      </c>
      <c r="H60" s="110">
        <f>'S-E'!G60</f>
        <v>0</v>
      </c>
      <c r="I60" s="110">
        <f>'S-BES'!G60</f>
        <v>0</v>
      </c>
      <c r="J60" s="110">
        <f>'S-LRB'!G60</f>
        <v>100000</v>
      </c>
      <c r="K60" s="110">
        <f>'S-O'!G60</f>
        <v>0</v>
      </c>
      <c r="L60" s="111">
        <f>'S-Total'!G60</f>
        <v>364401</v>
      </c>
    </row>
    <row r="61" spans="1:12" x14ac:dyDescent="0.25">
      <c r="A61" s="4" t="s">
        <v>52</v>
      </c>
      <c r="B61" s="109">
        <f>'S-G'!G61</f>
        <v>30765.9</v>
      </c>
      <c r="C61" s="110">
        <f>'S-FCS'!G61</f>
        <v>0</v>
      </c>
      <c r="D61" s="110">
        <f>'S-ADS'!G61</f>
        <v>0</v>
      </c>
      <c r="E61" s="110">
        <f>'S-RC'!G61</f>
        <v>1767676.15</v>
      </c>
      <c r="F61" s="110">
        <f>'S-WM'!G61</f>
        <v>918.19</v>
      </c>
      <c r="G61" s="110">
        <f>'S-TSM'!G61</f>
        <v>1775526.8800000004</v>
      </c>
      <c r="H61" s="110">
        <f>'S-E'!G61</f>
        <v>389126.55</v>
      </c>
      <c r="I61" s="110">
        <f>'S-BES'!G61</f>
        <v>3510470.8899999997</v>
      </c>
      <c r="J61" s="110">
        <f>'S-LRB'!G61</f>
        <v>3329531.46</v>
      </c>
      <c r="K61" s="110">
        <f>'S-O'!G61</f>
        <v>0</v>
      </c>
      <c r="L61" s="111">
        <f>'S-Total'!G61</f>
        <v>10804016.02</v>
      </c>
    </row>
    <row r="62" spans="1:12" x14ac:dyDescent="0.25">
      <c r="A62" s="4" t="s">
        <v>53</v>
      </c>
      <c r="B62" s="109">
        <f>'S-G'!G62</f>
        <v>0</v>
      </c>
      <c r="C62" s="110">
        <f>'S-FCS'!G62</f>
        <v>0</v>
      </c>
      <c r="D62" s="110">
        <f>'S-ADS'!G62</f>
        <v>13794.54</v>
      </c>
      <c r="E62" s="110">
        <f>'S-RC'!G62</f>
        <v>0</v>
      </c>
      <c r="F62" s="110">
        <f>'S-WM'!G62</f>
        <v>0</v>
      </c>
      <c r="G62" s="110">
        <f>'S-TSM'!G62</f>
        <v>0</v>
      </c>
      <c r="H62" s="110">
        <f>'S-E'!G62</f>
        <v>0</v>
      </c>
      <c r="I62" s="110">
        <f>'S-BES'!G62</f>
        <v>12128.27</v>
      </c>
      <c r="J62" s="110">
        <f>'S-LRB'!G62</f>
        <v>334395.46999999997</v>
      </c>
      <c r="K62" s="110">
        <f>'S-O'!G62</f>
        <v>0</v>
      </c>
      <c r="L62" s="111">
        <f>'S-Total'!G62</f>
        <v>360318.27999999997</v>
      </c>
    </row>
    <row r="63" spans="1:12" x14ac:dyDescent="0.25">
      <c r="A63" s="4" t="s">
        <v>54</v>
      </c>
      <c r="B63" s="109">
        <f>'S-G'!G63</f>
        <v>192833</v>
      </c>
      <c r="C63" s="110">
        <f>'S-FCS'!G63</f>
        <v>0</v>
      </c>
      <c r="D63" s="110">
        <f>'S-ADS'!G63</f>
        <v>0</v>
      </c>
      <c r="E63" s="110">
        <f>'S-RC'!G63</f>
        <v>0</v>
      </c>
      <c r="F63" s="110">
        <f>'S-WM'!G63</f>
        <v>0</v>
      </c>
      <c r="G63" s="110">
        <f>'S-TSM'!G63</f>
        <v>0</v>
      </c>
      <c r="H63" s="110">
        <f>'S-E'!G63</f>
        <v>0</v>
      </c>
      <c r="I63" s="110">
        <f>'S-BES'!G63</f>
        <v>75000</v>
      </c>
      <c r="J63" s="110">
        <f>'S-LRB'!G63</f>
        <v>88026</v>
      </c>
      <c r="K63" s="110">
        <f>'S-O'!G63</f>
        <v>0</v>
      </c>
      <c r="L63" s="111">
        <f>'S-Total'!G63</f>
        <v>355859</v>
      </c>
    </row>
    <row r="64" spans="1:12" x14ac:dyDescent="0.25">
      <c r="A64" s="4" t="s">
        <v>55</v>
      </c>
      <c r="B64" s="109">
        <f>'S-G'!G64</f>
        <v>836</v>
      </c>
      <c r="C64" s="110">
        <f>'S-FCS'!G64</f>
        <v>0</v>
      </c>
      <c r="D64" s="110">
        <f>'S-ADS'!G64</f>
        <v>0</v>
      </c>
      <c r="E64" s="110">
        <f>'S-RC'!G64</f>
        <v>0</v>
      </c>
      <c r="F64" s="110">
        <f>'S-WM'!G64</f>
        <v>0</v>
      </c>
      <c r="G64" s="110">
        <f>'S-TSM'!G64</f>
        <v>0</v>
      </c>
      <c r="H64" s="110">
        <f>'S-E'!G64</f>
        <v>0</v>
      </c>
      <c r="I64" s="110">
        <f>'S-BES'!G64</f>
        <v>0</v>
      </c>
      <c r="J64" s="110">
        <f>'S-LRB'!G64</f>
        <v>0</v>
      </c>
      <c r="K64" s="110">
        <f>'S-O'!G64</f>
        <v>425101</v>
      </c>
      <c r="L64" s="111">
        <f>'S-Total'!G64</f>
        <v>425937</v>
      </c>
    </row>
    <row r="65" spans="1:12" x14ac:dyDescent="0.25">
      <c r="A65" s="4" t="s">
        <v>56</v>
      </c>
      <c r="B65" s="109">
        <f>'S-G'!G65</f>
        <v>105921</v>
      </c>
      <c r="C65" s="110">
        <f>'S-FCS'!G65</f>
        <v>320000</v>
      </c>
      <c r="D65" s="110">
        <f>'S-ADS'!G65</f>
        <v>0</v>
      </c>
      <c r="E65" s="110">
        <f>'S-RC'!G65</f>
        <v>43273</v>
      </c>
      <c r="F65" s="110">
        <f>'S-WM'!G65</f>
        <v>0</v>
      </c>
      <c r="G65" s="110">
        <f>'S-TSM'!G65</f>
        <v>0</v>
      </c>
      <c r="H65" s="110">
        <f>'S-E'!G65</f>
        <v>0</v>
      </c>
      <c r="I65" s="110">
        <f>'S-BES'!G65</f>
        <v>16546</v>
      </c>
      <c r="J65" s="110">
        <f>'S-LRB'!G65</f>
        <v>57705</v>
      </c>
      <c r="K65" s="110">
        <f>'S-O'!G65</f>
        <v>0</v>
      </c>
      <c r="L65" s="111">
        <f>'S-Total'!G65</f>
        <v>543445</v>
      </c>
    </row>
    <row r="66" spans="1:12" x14ac:dyDescent="0.25">
      <c r="A66" s="4" t="s">
        <v>57</v>
      </c>
      <c r="B66" s="109">
        <f>'S-G'!G66</f>
        <v>0</v>
      </c>
      <c r="C66" s="110">
        <f>'S-FCS'!G66</f>
        <v>0</v>
      </c>
      <c r="D66" s="110">
        <f>'S-ADS'!G66</f>
        <v>0</v>
      </c>
      <c r="E66" s="110">
        <f>'S-RC'!G66</f>
        <v>0</v>
      </c>
      <c r="F66" s="110">
        <f>'S-WM'!G66</f>
        <v>0</v>
      </c>
      <c r="G66" s="110">
        <f>'S-TSM'!G66</f>
        <v>0</v>
      </c>
      <c r="H66" s="110">
        <f>'S-E'!G66</f>
        <v>0</v>
      </c>
      <c r="I66" s="110">
        <f>'S-BES'!G66</f>
        <v>3203000</v>
      </c>
      <c r="J66" s="110">
        <f>'S-LRB'!G66</f>
        <v>0</v>
      </c>
      <c r="K66" s="110">
        <f>'S-O'!G66</f>
        <v>512000</v>
      </c>
      <c r="L66" s="111">
        <f>'S-Total'!G66</f>
        <v>3715000</v>
      </c>
    </row>
    <row r="67" spans="1:12" x14ac:dyDescent="0.25">
      <c r="A67" s="4" t="s">
        <v>58</v>
      </c>
      <c r="B67" s="109">
        <f>'S-G'!G67</f>
        <v>75794</v>
      </c>
      <c r="C67" s="110">
        <f>'S-FCS'!G67</f>
        <v>197626</v>
      </c>
      <c r="D67" s="110">
        <f>'S-ADS'!G67</f>
        <v>14452</v>
      </c>
      <c r="E67" s="110">
        <f>'S-RC'!G67</f>
        <v>36364</v>
      </c>
      <c r="F67" s="110">
        <f>'S-WM'!G67</f>
        <v>0</v>
      </c>
      <c r="G67" s="110">
        <f>'S-TSM'!G67</f>
        <v>0</v>
      </c>
      <c r="H67" s="110">
        <f>'S-E'!G67</f>
        <v>0</v>
      </c>
      <c r="I67" s="110">
        <f>'S-BES'!G67</f>
        <v>7709</v>
      </c>
      <c r="J67" s="110">
        <f>'S-LRB'!G67</f>
        <v>204691</v>
      </c>
      <c r="K67" s="110">
        <f>'S-O'!G67</f>
        <v>0</v>
      </c>
      <c r="L67" s="111">
        <f>'S-Total'!G67</f>
        <v>536636</v>
      </c>
    </row>
    <row r="68" spans="1:12" x14ac:dyDescent="0.25">
      <c r="A68" s="4" t="s">
        <v>59</v>
      </c>
      <c r="B68" s="109">
        <f>'S-G'!G68</f>
        <v>208000</v>
      </c>
      <c r="C68" s="110">
        <f>'S-FCS'!G68</f>
        <v>0</v>
      </c>
      <c r="D68" s="110">
        <f>'S-ADS'!G68</f>
        <v>0</v>
      </c>
      <c r="E68" s="110">
        <f>'S-RC'!G68</f>
        <v>0</v>
      </c>
      <c r="F68" s="110">
        <f>'S-WM'!G68</f>
        <v>0</v>
      </c>
      <c r="G68" s="110">
        <f>'S-TSM'!G68</f>
        <v>0</v>
      </c>
      <c r="H68" s="110">
        <f>'S-E'!G68</f>
        <v>0</v>
      </c>
      <c r="I68" s="110">
        <f>'S-BES'!G68</f>
        <v>0</v>
      </c>
      <c r="J68" s="110">
        <f>'S-LRB'!G68</f>
        <v>0</v>
      </c>
      <c r="K68" s="110">
        <f>'S-O'!G68</f>
        <v>0</v>
      </c>
      <c r="L68" s="111">
        <f>'S-Total'!G68</f>
        <v>208000</v>
      </c>
    </row>
    <row r="69" spans="1:12" x14ac:dyDescent="0.25">
      <c r="A69" s="4" t="s">
        <v>60</v>
      </c>
      <c r="B69" s="109">
        <f>'S-G'!G69</f>
        <v>190328</v>
      </c>
      <c r="C69" s="110">
        <f>'S-FCS'!G69</f>
        <v>0</v>
      </c>
      <c r="D69" s="110">
        <f>'S-ADS'!G69</f>
        <v>0</v>
      </c>
      <c r="E69" s="110">
        <f>'S-RC'!G69</f>
        <v>0</v>
      </c>
      <c r="F69" s="110">
        <f>'S-WM'!G69</f>
        <v>0</v>
      </c>
      <c r="G69" s="110">
        <f>'S-TSM'!G69</f>
        <v>0</v>
      </c>
      <c r="H69" s="110">
        <f>'S-E'!G69</f>
        <v>0</v>
      </c>
      <c r="I69" s="110">
        <f>'S-BES'!G69</f>
        <v>524027</v>
      </c>
      <c r="J69" s="110">
        <f>'S-LRB'!G69</f>
        <v>42250</v>
      </c>
      <c r="K69" s="110">
        <f>'S-O'!G69</f>
        <v>0</v>
      </c>
      <c r="L69" s="111">
        <f>'S-Total'!G69</f>
        <v>756605</v>
      </c>
    </row>
    <row r="70" spans="1:12" x14ac:dyDescent="0.25">
      <c r="A70" s="4" t="s">
        <v>61</v>
      </c>
      <c r="B70" s="109">
        <f>'S-G'!G70</f>
        <v>30955</v>
      </c>
      <c r="C70" s="110">
        <f>'S-FCS'!G70</f>
        <v>0</v>
      </c>
      <c r="D70" s="110">
        <f>'S-ADS'!G70</f>
        <v>12864</v>
      </c>
      <c r="E70" s="110">
        <f>'S-RC'!G70</f>
        <v>0</v>
      </c>
      <c r="F70" s="110">
        <f>'S-WM'!G70</f>
        <v>0</v>
      </c>
      <c r="G70" s="110">
        <f>'S-TSM'!G70</f>
        <v>30000</v>
      </c>
      <c r="H70" s="110">
        <f>'S-E'!G70</f>
        <v>0</v>
      </c>
      <c r="I70" s="110">
        <f>'S-BES'!G70</f>
        <v>24091</v>
      </c>
      <c r="J70" s="110">
        <f>'S-LRB'!G70</f>
        <v>0</v>
      </c>
      <c r="K70" s="110">
        <f>'S-O'!G70</f>
        <v>0</v>
      </c>
      <c r="L70" s="111">
        <f>'S-Total'!G70</f>
        <v>97910</v>
      </c>
    </row>
    <row r="71" spans="1:12" x14ac:dyDescent="0.25">
      <c r="A71" s="4" t="s">
        <v>62</v>
      </c>
      <c r="B71" s="109">
        <f>'S-G'!G71</f>
        <v>432281</v>
      </c>
      <c r="C71" s="110">
        <f>'S-FCS'!G71</f>
        <v>0</v>
      </c>
      <c r="D71" s="110">
        <f>'S-ADS'!G71</f>
        <v>0</v>
      </c>
      <c r="E71" s="110">
        <f>'S-RC'!G71</f>
        <v>0</v>
      </c>
      <c r="F71" s="110">
        <f>'S-WM'!G71</f>
        <v>0</v>
      </c>
      <c r="G71" s="110">
        <f>'S-TSM'!G71</f>
        <v>0</v>
      </c>
      <c r="H71" s="110">
        <f>'S-E'!G71</f>
        <v>0</v>
      </c>
      <c r="I71" s="110">
        <f>'S-BES'!G71</f>
        <v>0</v>
      </c>
      <c r="J71" s="110">
        <f>'S-LRB'!G71</f>
        <v>0</v>
      </c>
      <c r="K71" s="110">
        <f>'S-O'!G71</f>
        <v>0</v>
      </c>
      <c r="L71" s="111">
        <f>'S-Total'!G71</f>
        <v>432281</v>
      </c>
    </row>
    <row r="72" spans="1:12" x14ac:dyDescent="0.25">
      <c r="A72" s="4" t="s">
        <v>63</v>
      </c>
      <c r="B72" s="109">
        <f>'S-G'!G72</f>
        <v>305012</v>
      </c>
      <c r="C72" s="110">
        <f>'S-FCS'!G72</f>
        <v>0</v>
      </c>
      <c r="D72" s="110">
        <f>'S-ADS'!G72</f>
        <v>0</v>
      </c>
      <c r="E72" s="110">
        <f>'S-RC'!G72</f>
        <v>0</v>
      </c>
      <c r="F72" s="110">
        <f>'S-WM'!G72</f>
        <v>0</v>
      </c>
      <c r="G72" s="110">
        <f>'S-TSM'!G72</f>
        <v>0</v>
      </c>
      <c r="H72" s="110">
        <f>'S-E'!G72</f>
        <v>0</v>
      </c>
      <c r="I72" s="110">
        <f>'S-BES'!G72</f>
        <v>0</v>
      </c>
      <c r="J72" s="110">
        <f>'S-LRB'!G72</f>
        <v>0</v>
      </c>
      <c r="K72" s="110">
        <f>'S-O'!G72</f>
        <v>0</v>
      </c>
      <c r="L72" s="111">
        <f>'S-Total'!G72</f>
        <v>305012</v>
      </c>
    </row>
    <row r="73" spans="1:12" x14ac:dyDescent="0.25">
      <c r="A73" s="4" t="s">
        <v>64</v>
      </c>
      <c r="B73" s="109">
        <f>'S-G'!G73</f>
        <v>398439</v>
      </c>
      <c r="C73" s="110">
        <f>'S-FCS'!G73</f>
        <v>0</v>
      </c>
      <c r="D73" s="110">
        <f>'S-ADS'!G73</f>
        <v>0</v>
      </c>
      <c r="E73" s="110">
        <f>'S-RC'!G73</f>
        <v>1918</v>
      </c>
      <c r="F73" s="110">
        <f>'S-WM'!G73</f>
        <v>103893</v>
      </c>
      <c r="G73" s="110">
        <f>'S-TSM'!G73</f>
        <v>0</v>
      </c>
      <c r="H73" s="110">
        <f>'S-E'!G73</f>
        <v>0</v>
      </c>
      <c r="I73" s="110">
        <f>'S-BES'!G73</f>
        <v>0</v>
      </c>
      <c r="J73" s="110">
        <f>'S-LRB'!G73</f>
        <v>0</v>
      </c>
      <c r="K73" s="110">
        <f>'S-O'!G73</f>
        <v>0</v>
      </c>
      <c r="L73" s="111">
        <f>'S-Total'!G73</f>
        <v>504250</v>
      </c>
    </row>
    <row r="74" spans="1:12" x14ac:dyDescent="0.25">
      <c r="A74" s="4" t="s">
        <v>65</v>
      </c>
      <c r="B74" s="109">
        <f>'S-G'!G74</f>
        <v>275477.2</v>
      </c>
      <c r="C74" s="110">
        <f>'S-FCS'!G74</f>
        <v>21300.23</v>
      </c>
      <c r="D74" s="110">
        <f>'S-ADS'!G74</f>
        <v>40942.720000000001</v>
      </c>
      <c r="E74" s="110">
        <f>'S-RC'!G74</f>
        <v>0</v>
      </c>
      <c r="F74" s="110">
        <f>'S-WM'!G74</f>
        <v>0</v>
      </c>
      <c r="G74" s="110">
        <f>'S-TSM'!G74</f>
        <v>0</v>
      </c>
      <c r="H74" s="110">
        <f>'S-E'!G74</f>
        <v>0</v>
      </c>
      <c r="I74" s="110">
        <f>'S-BES'!G74</f>
        <v>10727.27</v>
      </c>
      <c r="J74" s="110">
        <f>'S-LRB'!G74</f>
        <v>101623.18000000001</v>
      </c>
      <c r="K74" s="110">
        <f>'S-O'!G74</f>
        <v>0</v>
      </c>
      <c r="L74" s="111">
        <f>'S-Total'!G74</f>
        <v>450070.60000000003</v>
      </c>
    </row>
    <row r="75" spans="1:12" x14ac:dyDescent="0.25">
      <c r="A75" s="4" t="s">
        <v>66</v>
      </c>
      <c r="B75" s="109">
        <f>'S-G'!G75</f>
        <v>313574.21000000002</v>
      </c>
      <c r="C75" s="110">
        <f>'S-FCS'!G75</f>
        <v>0</v>
      </c>
      <c r="D75" s="110">
        <f>'S-ADS'!G75</f>
        <v>0</v>
      </c>
      <c r="E75" s="110">
        <f>'S-RC'!G75</f>
        <v>170000</v>
      </c>
      <c r="F75" s="110">
        <f>'S-WM'!G75</f>
        <v>0</v>
      </c>
      <c r="G75" s="110">
        <f>'S-TSM'!G75</f>
        <v>0</v>
      </c>
      <c r="H75" s="110">
        <f>'S-E'!G75</f>
        <v>0</v>
      </c>
      <c r="I75" s="110">
        <f>'S-BES'!G75</f>
        <v>0</v>
      </c>
      <c r="J75" s="110">
        <f>'S-LRB'!G75</f>
        <v>0</v>
      </c>
      <c r="K75" s="110">
        <f>'S-O'!G75</f>
        <v>0</v>
      </c>
      <c r="L75" s="111">
        <f>'S-Total'!G75</f>
        <v>483574.21</v>
      </c>
    </row>
    <row r="76" spans="1:12" x14ac:dyDescent="0.25">
      <c r="A76" s="4" t="s">
        <v>67</v>
      </c>
      <c r="B76" s="109">
        <f>'S-G'!G76</f>
        <v>408186</v>
      </c>
      <c r="C76" s="110">
        <f>'S-FCS'!G76</f>
        <v>0</v>
      </c>
      <c r="D76" s="110">
        <f>'S-ADS'!G76</f>
        <v>0</v>
      </c>
      <c r="E76" s="110">
        <f>'S-RC'!G76</f>
        <v>3221</v>
      </c>
      <c r="F76" s="110">
        <f>'S-WM'!G76</f>
        <v>0</v>
      </c>
      <c r="G76" s="110">
        <f>'S-TSM'!G76</f>
        <v>0</v>
      </c>
      <c r="H76" s="110">
        <f>'S-E'!G76</f>
        <v>0</v>
      </c>
      <c r="I76" s="110">
        <f>'S-BES'!G76</f>
        <v>0</v>
      </c>
      <c r="J76" s="110">
        <f>'S-LRB'!G76</f>
        <v>0</v>
      </c>
      <c r="K76" s="110">
        <f>'S-O'!G76</f>
        <v>0</v>
      </c>
      <c r="L76" s="111">
        <f>'S-Total'!G76</f>
        <v>411407</v>
      </c>
    </row>
    <row r="77" spans="1:12" x14ac:dyDescent="0.25">
      <c r="A77" s="4" t="s">
        <v>68</v>
      </c>
      <c r="B77" s="109">
        <f>'S-G'!G77</f>
        <v>40117</v>
      </c>
      <c r="C77" s="110">
        <f>'S-FCS'!G77</f>
        <v>0</v>
      </c>
      <c r="D77" s="110">
        <f>'S-ADS'!G77</f>
        <v>0</v>
      </c>
      <c r="E77" s="110">
        <f>'S-RC'!G77</f>
        <v>0</v>
      </c>
      <c r="F77" s="110">
        <f>'S-WM'!G77</f>
        <v>0</v>
      </c>
      <c r="G77" s="110">
        <f>'S-TSM'!G77</f>
        <v>0</v>
      </c>
      <c r="H77" s="110">
        <f>'S-E'!G77</f>
        <v>0</v>
      </c>
      <c r="I77" s="110">
        <f>'S-BES'!G77</f>
        <v>0</v>
      </c>
      <c r="J77" s="110">
        <f>'S-LRB'!G77</f>
        <v>0</v>
      </c>
      <c r="K77" s="110">
        <f>'S-O'!G77</f>
        <v>0</v>
      </c>
      <c r="L77" s="111">
        <f>'S-Total'!G77</f>
        <v>40117</v>
      </c>
    </row>
    <row r="78" spans="1:12" x14ac:dyDescent="0.25">
      <c r="A78" s="4" t="s">
        <v>69</v>
      </c>
      <c r="B78" s="109">
        <f>'S-G'!G78</f>
        <v>21954</v>
      </c>
      <c r="C78" s="110">
        <f>'S-FCS'!G78</f>
        <v>0</v>
      </c>
      <c r="D78" s="110">
        <f>'S-ADS'!G78</f>
        <v>47068</v>
      </c>
      <c r="E78" s="110">
        <f>'S-RC'!G78</f>
        <v>47362</v>
      </c>
      <c r="F78" s="110">
        <f>'S-WM'!G78</f>
        <v>39995</v>
      </c>
      <c r="G78" s="110">
        <f>'S-TSM'!G78</f>
        <v>12180</v>
      </c>
      <c r="H78" s="110">
        <f>'S-E'!G78</f>
        <v>0</v>
      </c>
      <c r="I78" s="110">
        <f>'S-BES'!G78</f>
        <v>11400</v>
      </c>
      <c r="J78" s="110">
        <f>'S-LRB'!G78</f>
        <v>21426</v>
      </c>
      <c r="K78" s="110">
        <f>'S-O'!G78</f>
        <v>0</v>
      </c>
      <c r="L78" s="111">
        <f>'S-Total'!G78</f>
        <v>201385</v>
      </c>
    </row>
    <row r="79" spans="1:12" x14ac:dyDescent="0.25">
      <c r="A79" s="4" t="s">
        <v>70</v>
      </c>
      <c r="B79" s="109">
        <f>'S-G'!G79</f>
        <v>380567</v>
      </c>
      <c r="C79" s="110">
        <f>'S-FCS'!G79</f>
        <v>0</v>
      </c>
      <c r="D79" s="110">
        <f>'S-ADS'!G79</f>
        <v>0</v>
      </c>
      <c r="E79" s="110">
        <f>'S-RC'!G79</f>
        <v>0</v>
      </c>
      <c r="F79" s="110">
        <f>'S-WM'!G79</f>
        <v>0</v>
      </c>
      <c r="G79" s="110">
        <f>'S-TSM'!G79</f>
        <v>0</v>
      </c>
      <c r="H79" s="110">
        <f>'S-E'!G79</f>
        <v>0</v>
      </c>
      <c r="I79" s="110">
        <f>'S-BES'!G79</f>
        <v>0</v>
      </c>
      <c r="J79" s="110">
        <f>'S-LRB'!G79</f>
        <v>0</v>
      </c>
      <c r="K79" s="110">
        <f>'S-O'!G79</f>
        <v>0</v>
      </c>
      <c r="L79" s="111">
        <f>'S-Total'!G79</f>
        <v>380567</v>
      </c>
    </row>
    <row r="80" spans="1:12" x14ac:dyDescent="0.25">
      <c r="A80" s="4" t="s">
        <v>71</v>
      </c>
      <c r="B80" s="109">
        <f>'S-G'!G80</f>
        <v>538724.31999999995</v>
      </c>
      <c r="C80" s="110">
        <f>'S-FCS'!G80</f>
        <v>0</v>
      </c>
      <c r="D80" s="110">
        <f>'S-ADS'!G80</f>
        <v>0</v>
      </c>
      <c r="E80" s="110">
        <f>'S-RC'!G80</f>
        <v>13000</v>
      </c>
      <c r="F80" s="110">
        <f>'S-WM'!G80</f>
        <v>6576</v>
      </c>
      <c r="G80" s="110">
        <f>'S-TSM'!G80</f>
        <v>0</v>
      </c>
      <c r="H80" s="110">
        <f>'S-E'!G80</f>
        <v>0</v>
      </c>
      <c r="I80" s="110">
        <f>'S-BES'!G80</f>
        <v>0</v>
      </c>
      <c r="J80" s="110">
        <f>'S-LRB'!G80</f>
        <v>429421.82</v>
      </c>
      <c r="K80" s="110">
        <f>'S-O'!G80</f>
        <v>0</v>
      </c>
      <c r="L80" s="111">
        <f>'S-Total'!G80</f>
        <v>987722.1399999999</v>
      </c>
    </row>
    <row r="81" spans="1:12" x14ac:dyDescent="0.25">
      <c r="A81" s="4" t="s">
        <v>72</v>
      </c>
      <c r="B81" s="109">
        <f>'S-G'!G81</f>
        <v>61978.92</v>
      </c>
      <c r="C81" s="110">
        <f>'S-FCS'!G81</f>
        <v>20909.09</v>
      </c>
      <c r="D81" s="110">
        <f>'S-ADS'!G81</f>
        <v>0</v>
      </c>
      <c r="E81" s="110">
        <f>'S-RC'!G81</f>
        <v>0</v>
      </c>
      <c r="F81" s="110">
        <f>'S-WM'!G81</f>
        <v>0</v>
      </c>
      <c r="G81" s="110">
        <f>'S-TSM'!G81</f>
        <v>0</v>
      </c>
      <c r="H81" s="110">
        <f>'S-E'!G81</f>
        <v>0</v>
      </c>
      <c r="I81" s="110">
        <f>'S-BES'!G81</f>
        <v>27166.27</v>
      </c>
      <c r="J81" s="110">
        <f>'S-LRB'!G81</f>
        <v>172053</v>
      </c>
      <c r="K81" s="110">
        <f>'S-O'!G81</f>
        <v>0</v>
      </c>
      <c r="L81" s="111">
        <f>'S-Total'!G81</f>
        <v>282107.28000000003</v>
      </c>
    </row>
    <row r="82" spans="1:12" x14ac:dyDescent="0.25">
      <c r="A82" s="4" t="s">
        <v>73</v>
      </c>
      <c r="B82" s="109">
        <f>'S-G'!G82</f>
        <v>1705563</v>
      </c>
      <c r="C82" s="110">
        <f>'S-FCS'!G82</f>
        <v>0</v>
      </c>
      <c r="D82" s="110">
        <f>'S-ADS'!G82</f>
        <v>0</v>
      </c>
      <c r="E82" s="110">
        <f>'S-RC'!G82</f>
        <v>0</v>
      </c>
      <c r="F82" s="110">
        <f>'S-WM'!G82</f>
        <v>0</v>
      </c>
      <c r="G82" s="110">
        <f>'S-TSM'!G82</f>
        <v>0</v>
      </c>
      <c r="H82" s="110">
        <f>'S-E'!G82</f>
        <v>0</v>
      </c>
      <c r="I82" s="110">
        <f>'S-BES'!G82</f>
        <v>0</v>
      </c>
      <c r="J82" s="110">
        <f>'S-LRB'!G82</f>
        <v>0</v>
      </c>
      <c r="K82" s="110">
        <f>'S-O'!G82</f>
        <v>0</v>
      </c>
      <c r="L82" s="111">
        <f>'S-Total'!G82</f>
        <v>1705563</v>
      </c>
    </row>
    <row r="83" spans="1:12" x14ac:dyDescent="0.25">
      <c r="A83" s="4" t="s">
        <v>74</v>
      </c>
      <c r="B83" s="109">
        <f>'S-G'!G83</f>
        <v>435000</v>
      </c>
      <c r="C83" s="110">
        <f>'S-FCS'!G83</f>
        <v>0</v>
      </c>
      <c r="D83" s="110">
        <f>'S-ADS'!G83</f>
        <v>0</v>
      </c>
      <c r="E83" s="110">
        <f>'S-RC'!G83</f>
        <v>0</v>
      </c>
      <c r="F83" s="110">
        <f>'S-WM'!G83</f>
        <v>0</v>
      </c>
      <c r="G83" s="110">
        <f>'S-TSM'!G83</f>
        <v>0</v>
      </c>
      <c r="H83" s="110">
        <f>'S-E'!G83</f>
        <v>0</v>
      </c>
      <c r="I83" s="110">
        <f>'S-BES'!G83</f>
        <v>0</v>
      </c>
      <c r="J83" s="110">
        <f>'S-LRB'!G83</f>
        <v>0</v>
      </c>
      <c r="K83" s="110">
        <f>'S-O'!G83</f>
        <v>0</v>
      </c>
      <c r="L83" s="111">
        <f>'S-Total'!G83</f>
        <v>435000</v>
      </c>
    </row>
    <row r="84" spans="1:12" x14ac:dyDescent="0.25">
      <c r="A84" s="4" t="s">
        <v>75</v>
      </c>
      <c r="B84" s="109">
        <f>'S-G'!G84</f>
        <v>126351</v>
      </c>
      <c r="C84" s="110">
        <f>'S-FCS'!G84</f>
        <v>0</v>
      </c>
      <c r="D84" s="110">
        <f>'S-ADS'!G84</f>
        <v>0</v>
      </c>
      <c r="E84" s="110">
        <f>'S-RC'!G84</f>
        <v>0</v>
      </c>
      <c r="F84" s="110">
        <f>'S-WM'!G84</f>
        <v>0</v>
      </c>
      <c r="G84" s="110">
        <f>'S-TSM'!G84</f>
        <v>0</v>
      </c>
      <c r="H84" s="110">
        <f>'S-E'!G84</f>
        <v>0</v>
      </c>
      <c r="I84" s="110">
        <f>'S-BES'!G84</f>
        <v>4270220</v>
      </c>
      <c r="J84" s="110">
        <f>'S-LRB'!G84</f>
        <v>0</v>
      </c>
      <c r="K84" s="110">
        <f>'S-O'!G84</f>
        <v>0</v>
      </c>
      <c r="L84" s="111">
        <f>'S-Total'!G84</f>
        <v>4396571</v>
      </c>
    </row>
    <row r="85" spans="1:12" x14ac:dyDescent="0.25">
      <c r="A85" s="4" t="s">
        <v>76</v>
      </c>
      <c r="B85" s="109">
        <f>'S-G'!G85</f>
        <v>773000</v>
      </c>
      <c r="C85" s="110">
        <f>'S-FCS'!G85</f>
        <v>0</v>
      </c>
      <c r="D85" s="110">
        <f>'S-ADS'!G85</f>
        <v>0</v>
      </c>
      <c r="E85" s="110">
        <f>'S-RC'!G85</f>
        <v>0</v>
      </c>
      <c r="F85" s="110">
        <f>'S-WM'!G85</f>
        <v>0</v>
      </c>
      <c r="G85" s="110">
        <f>'S-TSM'!G85</f>
        <v>0</v>
      </c>
      <c r="H85" s="110">
        <f>'S-E'!G85</f>
        <v>0</v>
      </c>
      <c r="I85" s="110">
        <f>'S-BES'!G85</f>
        <v>0</v>
      </c>
      <c r="J85" s="110">
        <f>'S-LRB'!G85</f>
        <v>0</v>
      </c>
      <c r="K85" s="110">
        <f>'S-O'!G85</f>
        <v>0</v>
      </c>
      <c r="L85" s="111">
        <f>'S-Total'!G85</f>
        <v>773000</v>
      </c>
    </row>
    <row r="86" spans="1:12" x14ac:dyDescent="0.25">
      <c r="A86" s="4" t="s">
        <v>77</v>
      </c>
      <c r="B86" s="109">
        <f>'S-G'!G86</f>
        <v>147374</v>
      </c>
      <c r="C86" s="110">
        <f>'S-FCS'!G86</f>
        <v>0</v>
      </c>
      <c r="D86" s="110">
        <f>'S-ADS'!G86</f>
        <v>0</v>
      </c>
      <c r="E86" s="110">
        <f>'S-RC'!G86</f>
        <v>0</v>
      </c>
      <c r="F86" s="110">
        <f>'S-WM'!G86</f>
        <v>0</v>
      </c>
      <c r="G86" s="110">
        <f>'S-TSM'!G86</f>
        <v>0</v>
      </c>
      <c r="H86" s="110">
        <f>'S-E'!G86</f>
        <v>0</v>
      </c>
      <c r="I86" s="110">
        <f>'S-BES'!G86</f>
        <v>0</v>
      </c>
      <c r="J86" s="110">
        <f>'S-LRB'!G86</f>
        <v>0</v>
      </c>
      <c r="K86" s="110">
        <f>'S-O'!G86</f>
        <v>0</v>
      </c>
      <c r="L86" s="111">
        <f>'S-Total'!G86</f>
        <v>147374</v>
      </c>
    </row>
    <row r="87" spans="1:12" x14ac:dyDescent="0.25">
      <c r="A87" s="4" t="s">
        <v>78</v>
      </c>
      <c r="B87" s="109">
        <f>'S-G'!G87</f>
        <v>2474199.4900000002</v>
      </c>
      <c r="C87" s="110">
        <f>'S-FCS'!G87</f>
        <v>49972.61</v>
      </c>
      <c r="D87" s="110">
        <f>'S-ADS'!G87</f>
        <v>0</v>
      </c>
      <c r="E87" s="110">
        <f>'S-RC'!G87</f>
        <v>21196.59</v>
      </c>
      <c r="F87" s="110">
        <f>'S-WM'!G87</f>
        <v>7741.82</v>
      </c>
      <c r="G87" s="110">
        <f>'S-TSM'!G87</f>
        <v>20938.18</v>
      </c>
      <c r="H87" s="110">
        <f>'S-E'!G87</f>
        <v>44745.24</v>
      </c>
      <c r="I87" s="110">
        <f>'S-BES'!G87</f>
        <v>46110.22</v>
      </c>
      <c r="J87" s="110">
        <f>'S-LRB'!G87</f>
        <v>55298.75</v>
      </c>
      <c r="K87" s="110">
        <f>'S-O'!G87</f>
        <v>0</v>
      </c>
      <c r="L87" s="111">
        <f>'S-Total'!G87</f>
        <v>2720202.9000000004</v>
      </c>
    </row>
    <row r="88" spans="1:12" x14ac:dyDescent="0.25">
      <c r="A88" s="4" t="s">
        <v>79</v>
      </c>
      <c r="B88" s="109">
        <f>'S-G'!G88</f>
        <v>0</v>
      </c>
      <c r="C88" s="110">
        <f>'S-FCS'!G88</f>
        <v>0</v>
      </c>
      <c r="D88" s="110">
        <f>'S-ADS'!G88</f>
        <v>0</v>
      </c>
      <c r="E88" s="110">
        <f>'S-RC'!G88</f>
        <v>0</v>
      </c>
      <c r="F88" s="110">
        <f>'S-WM'!G88</f>
        <v>0</v>
      </c>
      <c r="G88" s="110">
        <f>'S-TSM'!G88</f>
        <v>0</v>
      </c>
      <c r="H88" s="110">
        <f>'S-E'!G88</f>
        <v>0</v>
      </c>
      <c r="I88" s="110">
        <f>'S-BES'!G88</f>
        <v>0</v>
      </c>
      <c r="J88" s="110">
        <f>'S-LRB'!G88</f>
        <v>349000</v>
      </c>
      <c r="K88" s="110">
        <f>'S-O'!G88</f>
        <v>0</v>
      </c>
      <c r="L88" s="111">
        <f>'S-Total'!G88</f>
        <v>349000</v>
      </c>
    </row>
    <row r="89" spans="1:12" x14ac:dyDescent="0.25">
      <c r="A89" s="5"/>
      <c r="B89" s="112"/>
      <c r="C89" s="113"/>
      <c r="D89" s="113"/>
      <c r="E89" s="113"/>
      <c r="F89" s="113"/>
      <c r="G89" s="113"/>
      <c r="H89" s="113"/>
      <c r="I89" s="113"/>
      <c r="J89" s="113"/>
      <c r="K89" s="113"/>
      <c r="L89" s="114"/>
    </row>
    <row r="90" spans="1:12" x14ac:dyDescent="0.25">
      <c r="A90" s="80" t="s">
        <v>80</v>
      </c>
      <c r="B90" s="81">
        <f>SUM(B9:B89)</f>
        <v>42795810.450590007</v>
      </c>
      <c r="C90" s="82">
        <f t="shared" ref="C90:L90" si="0">SUM(C9:C89)</f>
        <v>4612576.8953500008</v>
      </c>
      <c r="D90" s="82">
        <f t="shared" si="0"/>
        <v>8476428.5467499997</v>
      </c>
      <c r="E90" s="82">
        <f t="shared" si="0"/>
        <v>9957229.0181999989</v>
      </c>
      <c r="F90" s="82">
        <f t="shared" si="0"/>
        <v>9243110.9752049986</v>
      </c>
      <c r="G90" s="82">
        <f t="shared" si="0"/>
        <v>2995040.7800000007</v>
      </c>
      <c r="H90" s="82">
        <f t="shared" si="0"/>
        <v>1584419.1214049999</v>
      </c>
      <c r="I90" s="82">
        <f t="shared" si="0"/>
        <v>65523526.488600016</v>
      </c>
      <c r="J90" s="82">
        <f t="shared" si="0"/>
        <v>8745822.2938999981</v>
      </c>
      <c r="K90" s="82">
        <f t="shared" si="0"/>
        <v>1627085.04</v>
      </c>
      <c r="L90" s="83">
        <f t="shared" si="0"/>
        <v>155561049.61000001</v>
      </c>
    </row>
    <row r="91" spans="1:12" x14ac:dyDescent="0.25">
      <c r="A91" s="78" t="str">
        <f>"Source: Victoria Grants Commission - Questionnaire "&amp;$A$3&amp;" response from Council"</f>
        <v>Source: Victoria Grants Commission - Questionnaire 2015-16 response from Council</v>
      </c>
      <c r="B91" s="10"/>
      <c r="C91" s="10"/>
      <c r="D91" s="10"/>
      <c r="E91" s="10"/>
      <c r="F91" s="10"/>
      <c r="G91" s="10"/>
      <c r="H91" s="10"/>
      <c r="I91" s="10"/>
      <c r="J91" s="10"/>
      <c r="K91" s="10"/>
      <c r="L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59999389629810485"/>
  </sheetPr>
  <dimension ref="A1:BE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4.4" x14ac:dyDescent="0.3"/>
  <cols>
    <col min="1" max="1" width="24.6640625" style="6" customWidth="1"/>
    <col min="2" max="8" width="14.6640625" style="9" customWidth="1"/>
    <col min="9" max="50" width="12.6640625" style="9"/>
    <col min="58" max="16384" width="12.6640625" style="6"/>
  </cols>
  <sheetData>
    <row r="1" spans="1:57" x14ac:dyDescent="0.3">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row>
    <row r="2" spans="1:57" ht="15.6" x14ac:dyDescent="0.3">
      <c r="A2" s="2" t="s">
        <v>156</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57" x14ac:dyDescent="0.3">
      <c r="A3" s="79" t="str">
        <f>'Total Outlays'!A3</f>
        <v>2015-16</v>
      </c>
    </row>
    <row r="4" spans="1:57" ht="15.6" x14ac:dyDescent="0.3">
      <c r="A4" s="125" t="s">
        <v>87</v>
      </c>
      <c r="B4" s="121"/>
      <c r="C4" s="121"/>
      <c r="D4" s="121"/>
      <c r="E4" s="121"/>
      <c r="F4" s="121"/>
      <c r="G4" s="121"/>
      <c r="H4" s="122"/>
      <c r="I4" s="120"/>
      <c r="J4" s="121"/>
      <c r="K4" s="121"/>
      <c r="L4" s="121"/>
      <c r="M4" s="121"/>
      <c r="N4" s="121"/>
      <c r="O4" s="121"/>
      <c r="P4" s="120"/>
      <c r="Q4" s="121"/>
      <c r="R4" s="121"/>
      <c r="S4" s="121"/>
      <c r="T4" s="121"/>
      <c r="U4" s="121"/>
      <c r="V4" s="121"/>
      <c r="W4" s="120"/>
      <c r="X4" s="121"/>
      <c r="Y4" s="121"/>
      <c r="Z4" s="121"/>
      <c r="AA4" s="121"/>
      <c r="AB4" s="121"/>
      <c r="AC4" s="121"/>
      <c r="AD4" s="120"/>
      <c r="AE4" s="121"/>
      <c r="AF4" s="121"/>
      <c r="AG4" s="121"/>
      <c r="AH4" s="121"/>
      <c r="AI4" s="121"/>
      <c r="AJ4" s="121"/>
      <c r="AK4" s="120"/>
      <c r="AL4" s="121"/>
      <c r="AM4" s="121"/>
      <c r="AN4" s="121"/>
      <c r="AO4" s="121"/>
      <c r="AP4" s="121"/>
      <c r="AQ4" s="121"/>
      <c r="AR4" s="120"/>
      <c r="AS4" s="121"/>
      <c r="AT4" s="121"/>
      <c r="AU4" s="121"/>
      <c r="AV4" s="121"/>
      <c r="AW4" s="121"/>
      <c r="AX4" s="122"/>
    </row>
    <row r="5" spans="1:57" s="11" customFormat="1" x14ac:dyDescent="0.3">
      <c r="A5" s="95"/>
      <c r="B5" s="126" t="s">
        <v>166</v>
      </c>
      <c r="C5" s="126"/>
      <c r="D5" s="126"/>
      <c r="E5" s="126"/>
      <c r="F5" s="126"/>
      <c r="G5" s="126"/>
      <c r="H5" s="127"/>
      <c r="I5" s="128" t="s">
        <v>162</v>
      </c>
      <c r="J5" s="129"/>
      <c r="K5" s="129"/>
      <c r="L5" s="129"/>
      <c r="M5" s="129"/>
      <c r="N5" s="129"/>
      <c r="O5" s="130"/>
      <c r="P5" s="128" t="s">
        <v>163</v>
      </c>
      <c r="Q5" s="129"/>
      <c r="R5" s="129"/>
      <c r="S5" s="129"/>
      <c r="T5" s="129"/>
      <c r="U5" s="129"/>
      <c r="V5" s="130"/>
      <c r="W5" s="128" t="s">
        <v>160</v>
      </c>
      <c r="X5" s="129"/>
      <c r="Y5" s="129"/>
      <c r="Z5" s="129"/>
      <c r="AA5" s="129"/>
      <c r="AB5" s="129"/>
      <c r="AC5" s="130"/>
      <c r="AD5" s="128" t="s">
        <v>161</v>
      </c>
      <c r="AE5" s="129"/>
      <c r="AF5" s="129"/>
      <c r="AG5" s="129"/>
      <c r="AH5" s="129"/>
      <c r="AI5" s="129"/>
      <c r="AJ5" s="130"/>
      <c r="AK5" s="128" t="s">
        <v>164</v>
      </c>
      <c r="AL5" s="129"/>
      <c r="AM5" s="129"/>
      <c r="AN5" s="129"/>
      <c r="AO5" s="129"/>
      <c r="AP5" s="129"/>
      <c r="AQ5" s="130"/>
      <c r="AR5" s="128" t="s">
        <v>165</v>
      </c>
      <c r="AS5" s="129"/>
      <c r="AT5" s="129"/>
      <c r="AU5" s="129"/>
      <c r="AV5" s="129"/>
      <c r="AW5" s="129"/>
      <c r="AX5" s="130"/>
      <c r="AY5" s="131"/>
      <c r="AZ5" s="131"/>
      <c r="BA5" s="131"/>
      <c r="BB5" s="131"/>
      <c r="BC5" s="131"/>
      <c r="BD5" s="131"/>
      <c r="BE5" s="131"/>
    </row>
    <row r="6" spans="1:57" s="11" customFormat="1" ht="13.8" x14ac:dyDescent="0.25">
      <c r="A6" s="95"/>
      <c r="B6" s="98" t="str">
        <f>$I$4&amp;" Total"</f>
        <v xml:space="preserve"> Total</v>
      </c>
      <c r="C6" s="98"/>
      <c r="D6" s="98"/>
      <c r="E6" s="98"/>
      <c r="F6" s="98"/>
      <c r="G6" s="98"/>
      <c r="H6" s="99"/>
      <c r="I6" s="97" t="s">
        <v>88</v>
      </c>
      <c r="J6" s="98"/>
      <c r="K6" s="98"/>
      <c r="L6" s="98"/>
      <c r="M6" s="98"/>
      <c r="N6" s="98"/>
      <c r="O6" s="99"/>
      <c r="P6" s="97" t="s">
        <v>89</v>
      </c>
      <c r="Q6" s="98"/>
      <c r="R6" s="98"/>
      <c r="S6" s="98"/>
      <c r="T6" s="98"/>
      <c r="U6" s="98"/>
      <c r="V6" s="99"/>
      <c r="W6" s="97" t="s">
        <v>90</v>
      </c>
      <c r="X6" s="98"/>
      <c r="Y6" s="98"/>
      <c r="Z6" s="98"/>
      <c r="AA6" s="98"/>
      <c r="AB6" s="98"/>
      <c r="AC6" s="99"/>
      <c r="AD6" s="97" t="s">
        <v>91</v>
      </c>
      <c r="AE6" s="98"/>
      <c r="AF6" s="98"/>
      <c r="AG6" s="98"/>
      <c r="AH6" s="98"/>
      <c r="AI6" s="98"/>
      <c r="AJ6" s="99"/>
      <c r="AK6" s="100" t="s">
        <v>92</v>
      </c>
      <c r="AL6" s="98"/>
      <c r="AM6" s="98"/>
      <c r="AN6" s="98"/>
      <c r="AO6" s="98"/>
      <c r="AP6" s="98"/>
      <c r="AQ6" s="99"/>
      <c r="AR6" s="100" t="s">
        <v>93</v>
      </c>
      <c r="AS6" s="98"/>
      <c r="AT6" s="98"/>
      <c r="AU6" s="98"/>
      <c r="AV6" s="98"/>
      <c r="AW6" s="98"/>
      <c r="AX6" s="99"/>
    </row>
    <row r="7" spans="1:57" ht="26.4" x14ac:dyDescent="0.3">
      <c r="A7" s="94"/>
      <c r="B7" s="89" t="s">
        <v>169</v>
      </c>
      <c r="C7" s="89" t="s">
        <v>170</v>
      </c>
      <c r="D7" s="89" t="s">
        <v>255</v>
      </c>
      <c r="E7" s="89" t="s">
        <v>172</v>
      </c>
      <c r="F7" s="89" t="s">
        <v>173</v>
      </c>
      <c r="G7" s="89" t="s">
        <v>104</v>
      </c>
      <c r="H7" s="101" t="s">
        <v>174</v>
      </c>
      <c r="I7" s="88" t="s">
        <v>169</v>
      </c>
      <c r="J7" s="89" t="s">
        <v>170</v>
      </c>
      <c r="K7" s="89" t="s">
        <v>255</v>
      </c>
      <c r="L7" s="89" t="s">
        <v>172</v>
      </c>
      <c r="M7" s="89" t="s">
        <v>173</v>
      </c>
      <c r="N7" s="89" t="s">
        <v>104</v>
      </c>
      <c r="O7" s="101" t="s">
        <v>174</v>
      </c>
      <c r="P7" s="88" t="s">
        <v>169</v>
      </c>
      <c r="Q7" s="89" t="s">
        <v>170</v>
      </c>
      <c r="R7" s="89" t="s">
        <v>255</v>
      </c>
      <c r="S7" s="89" t="s">
        <v>172</v>
      </c>
      <c r="T7" s="89" t="s">
        <v>173</v>
      </c>
      <c r="U7" s="89" t="s">
        <v>104</v>
      </c>
      <c r="V7" s="101" t="s">
        <v>174</v>
      </c>
      <c r="W7" s="88" t="s">
        <v>169</v>
      </c>
      <c r="X7" s="89" t="s">
        <v>170</v>
      </c>
      <c r="Y7" s="89" t="s">
        <v>255</v>
      </c>
      <c r="Z7" s="89" t="s">
        <v>172</v>
      </c>
      <c r="AA7" s="89" t="s">
        <v>173</v>
      </c>
      <c r="AB7" s="89" t="s">
        <v>104</v>
      </c>
      <c r="AC7" s="101" t="s">
        <v>174</v>
      </c>
      <c r="AD7" s="88" t="s">
        <v>169</v>
      </c>
      <c r="AE7" s="89" t="s">
        <v>170</v>
      </c>
      <c r="AF7" s="89" t="s">
        <v>255</v>
      </c>
      <c r="AG7" s="89" t="s">
        <v>172</v>
      </c>
      <c r="AH7" s="89" t="s">
        <v>173</v>
      </c>
      <c r="AI7" s="89" t="s">
        <v>104</v>
      </c>
      <c r="AJ7" s="101" t="s">
        <v>174</v>
      </c>
      <c r="AK7" s="88" t="s">
        <v>169</v>
      </c>
      <c r="AL7" s="89" t="s">
        <v>170</v>
      </c>
      <c r="AM7" s="89" t="s">
        <v>255</v>
      </c>
      <c r="AN7" s="89" t="s">
        <v>172</v>
      </c>
      <c r="AO7" s="89" t="s">
        <v>173</v>
      </c>
      <c r="AP7" s="89" t="s">
        <v>104</v>
      </c>
      <c r="AQ7" s="101" t="s">
        <v>174</v>
      </c>
      <c r="AR7" s="88" t="s">
        <v>169</v>
      </c>
      <c r="AS7" s="89" t="s">
        <v>170</v>
      </c>
      <c r="AT7" s="89" t="s">
        <v>255</v>
      </c>
      <c r="AU7" s="89" t="s">
        <v>172</v>
      </c>
      <c r="AV7" s="89" t="s">
        <v>173</v>
      </c>
      <c r="AW7" s="89" t="s">
        <v>104</v>
      </c>
      <c r="AX7" s="101" t="s">
        <v>174</v>
      </c>
    </row>
    <row r="8" spans="1:57" x14ac:dyDescent="0.3">
      <c r="A8" s="96"/>
      <c r="B8" s="103" t="s">
        <v>81</v>
      </c>
      <c r="C8" s="103" t="s">
        <v>82</v>
      </c>
      <c r="D8" s="103" t="s">
        <v>83</v>
      </c>
      <c r="E8" s="103" t="s">
        <v>84</v>
      </c>
      <c r="F8" s="103" t="s">
        <v>85</v>
      </c>
      <c r="G8" s="103" t="s">
        <v>86</v>
      </c>
      <c r="H8" s="104" t="s">
        <v>155</v>
      </c>
      <c r="I8" s="102" t="s">
        <v>81</v>
      </c>
      <c r="J8" s="103" t="s">
        <v>82</v>
      </c>
      <c r="K8" s="103" t="s">
        <v>83</v>
      </c>
      <c r="L8" s="103" t="s">
        <v>84</v>
      </c>
      <c r="M8" s="103" t="s">
        <v>85</v>
      </c>
      <c r="N8" s="103" t="s">
        <v>86</v>
      </c>
      <c r="O8" s="104" t="s">
        <v>155</v>
      </c>
      <c r="P8" s="102" t="s">
        <v>81</v>
      </c>
      <c r="Q8" s="103" t="s">
        <v>82</v>
      </c>
      <c r="R8" s="103" t="s">
        <v>83</v>
      </c>
      <c r="S8" s="103" t="s">
        <v>84</v>
      </c>
      <c r="T8" s="103" t="s">
        <v>85</v>
      </c>
      <c r="U8" s="103" t="s">
        <v>86</v>
      </c>
      <c r="V8" s="104" t="s">
        <v>155</v>
      </c>
      <c r="W8" s="102" t="s">
        <v>81</v>
      </c>
      <c r="X8" s="103" t="s">
        <v>82</v>
      </c>
      <c r="Y8" s="103" t="s">
        <v>83</v>
      </c>
      <c r="Z8" s="103" t="s">
        <v>84</v>
      </c>
      <c r="AA8" s="103" t="s">
        <v>85</v>
      </c>
      <c r="AB8" s="103" t="s">
        <v>86</v>
      </c>
      <c r="AC8" s="104" t="s">
        <v>155</v>
      </c>
      <c r="AD8" s="102" t="s">
        <v>81</v>
      </c>
      <c r="AE8" s="103" t="s">
        <v>82</v>
      </c>
      <c r="AF8" s="103" t="s">
        <v>83</v>
      </c>
      <c r="AG8" s="103" t="s">
        <v>84</v>
      </c>
      <c r="AH8" s="103" t="s">
        <v>85</v>
      </c>
      <c r="AI8" s="103" t="s">
        <v>86</v>
      </c>
      <c r="AJ8" s="104" t="s">
        <v>155</v>
      </c>
      <c r="AK8" s="102" t="s">
        <v>81</v>
      </c>
      <c r="AL8" s="103" t="s">
        <v>82</v>
      </c>
      <c r="AM8" s="103" t="s">
        <v>83</v>
      </c>
      <c r="AN8" s="103" t="s">
        <v>84</v>
      </c>
      <c r="AO8" s="103" t="s">
        <v>85</v>
      </c>
      <c r="AP8" s="103" t="s">
        <v>86</v>
      </c>
      <c r="AQ8" s="104" t="s">
        <v>155</v>
      </c>
      <c r="AR8" s="102" t="s">
        <v>81</v>
      </c>
      <c r="AS8" s="103" t="s">
        <v>82</v>
      </c>
      <c r="AT8" s="103" t="s">
        <v>83</v>
      </c>
      <c r="AU8" s="103" t="s">
        <v>84</v>
      </c>
      <c r="AV8" s="103" t="s">
        <v>85</v>
      </c>
      <c r="AW8" s="103" t="s">
        <v>86</v>
      </c>
      <c r="AX8" s="104" t="s">
        <v>155</v>
      </c>
    </row>
    <row r="9" spans="1:57" x14ac:dyDescent="0.3">
      <c r="A9" s="3"/>
      <c r="B9" s="106"/>
      <c r="C9" s="107"/>
      <c r="D9" s="107"/>
      <c r="E9" s="107"/>
      <c r="F9" s="107"/>
      <c r="G9" s="107"/>
      <c r="H9" s="108"/>
      <c r="I9" s="15"/>
      <c r="J9" s="16"/>
      <c r="K9" s="16"/>
      <c r="L9" s="16"/>
      <c r="M9" s="16"/>
      <c r="N9" s="16"/>
      <c r="O9" s="12"/>
      <c r="P9" s="15"/>
      <c r="Q9" s="16"/>
      <c r="R9" s="16"/>
      <c r="S9" s="16"/>
      <c r="T9" s="16"/>
      <c r="U9" s="16"/>
      <c r="V9" s="12"/>
      <c r="W9" s="15"/>
      <c r="X9" s="16"/>
      <c r="Y9" s="16"/>
      <c r="Z9" s="16"/>
      <c r="AA9" s="16"/>
      <c r="AB9" s="16"/>
      <c r="AC9" s="12"/>
      <c r="AD9" s="15"/>
      <c r="AE9" s="16"/>
      <c r="AF9" s="16"/>
      <c r="AG9" s="16"/>
      <c r="AH9" s="16"/>
      <c r="AI9" s="16"/>
      <c r="AJ9" s="12"/>
      <c r="AK9" s="15"/>
      <c r="AL9" s="16"/>
      <c r="AM9" s="16"/>
      <c r="AN9" s="16"/>
      <c r="AO9" s="16"/>
      <c r="AP9" s="16"/>
      <c r="AQ9" s="12"/>
      <c r="AR9" s="15"/>
      <c r="AS9" s="16"/>
      <c r="AT9" s="16"/>
      <c r="AU9" s="16"/>
      <c r="AV9" s="16"/>
      <c r="AW9" s="16"/>
      <c r="AX9" s="12"/>
    </row>
    <row r="10" spans="1:57" x14ac:dyDescent="0.3">
      <c r="A10" s="4" t="s">
        <v>1</v>
      </c>
      <c r="B10" s="109">
        <v>0</v>
      </c>
      <c r="C10" s="110">
        <v>28752</v>
      </c>
      <c r="D10" s="110">
        <v>0</v>
      </c>
      <c r="E10" s="110">
        <v>50000</v>
      </c>
      <c r="F10" s="110">
        <v>0</v>
      </c>
      <c r="G10" s="110">
        <v>0</v>
      </c>
      <c r="H10" s="111">
        <v>78752</v>
      </c>
      <c r="I10" s="17">
        <v>0</v>
      </c>
      <c r="J10" s="18">
        <v>0</v>
      </c>
      <c r="K10" s="18">
        <v>0</v>
      </c>
      <c r="L10" s="18">
        <v>0</v>
      </c>
      <c r="M10" s="18">
        <v>0</v>
      </c>
      <c r="N10" s="18">
        <v>0</v>
      </c>
      <c r="O10" s="13">
        <v>0</v>
      </c>
      <c r="P10" s="17">
        <v>0</v>
      </c>
      <c r="Q10" s="18">
        <v>0</v>
      </c>
      <c r="R10" s="18">
        <v>0</v>
      </c>
      <c r="S10" s="18">
        <v>0</v>
      </c>
      <c r="T10" s="18">
        <v>0</v>
      </c>
      <c r="U10" s="18">
        <v>0</v>
      </c>
      <c r="V10" s="13">
        <v>0</v>
      </c>
      <c r="W10" s="17">
        <v>0</v>
      </c>
      <c r="X10" s="18">
        <v>0</v>
      </c>
      <c r="Y10" s="18">
        <v>0</v>
      </c>
      <c r="Z10" s="18">
        <v>0</v>
      </c>
      <c r="AA10" s="18">
        <v>0</v>
      </c>
      <c r="AB10" s="18">
        <v>0</v>
      </c>
      <c r="AC10" s="13">
        <v>0</v>
      </c>
      <c r="AD10" s="17">
        <v>0</v>
      </c>
      <c r="AE10" s="18">
        <v>0</v>
      </c>
      <c r="AF10" s="18">
        <v>0</v>
      </c>
      <c r="AG10" s="18">
        <v>0</v>
      </c>
      <c r="AH10" s="18">
        <v>0</v>
      </c>
      <c r="AI10" s="18">
        <v>0</v>
      </c>
      <c r="AJ10" s="13">
        <v>0</v>
      </c>
      <c r="AK10" s="17">
        <v>0</v>
      </c>
      <c r="AL10" s="18">
        <v>0</v>
      </c>
      <c r="AM10" s="18">
        <v>0</v>
      </c>
      <c r="AN10" s="18">
        <v>0</v>
      </c>
      <c r="AO10" s="18">
        <v>0</v>
      </c>
      <c r="AP10" s="18">
        <v>0</v>
      </c>
      <c r="AQ10" s="13">
        <v>0</v>
      </c>
      <c r="AR10" s="17">
        <v>0</v>
      </c>
      <c r="AS10" s="18">
        <v>28752</v>
      </c>
      <c r="AT10" s="18">
        <v>0</v>
      </c>
      <c r="AU10" s="18">
        <v>50000</v>
      </c>
      <c r="AV10" s="18">
        <v>0</v>
      </c>
      <c r="AW10" s="18">
        <v>0</v>
      </c>
      <c r="AX10" s="13">
        <v>78752</v>
      </c>
    </row>
    <row r="11" spans="1:57" x14ac:dyDescent="0.3">
      <c r="A11" s="4" t="s">
        <v>2</v>
      </c>
      <c r="B11" s="109">
        <v>0</v>
      </c>
      <c r="C11" s="110">
        <v>0</v>
      </c>
      <c r="D11" s="110">
        <v>0</v>
      </c>
      <c r="E11" s="110">
        <v>2503</v>
      </c>
      <c r="F11" s="110">
        <v>76923</v>
      </c>
      <c r="G11" s="110">
        <v>0</v>
      </c>
      <c r="H11" s="111">
        <v>79426</v>
      </c>
      <c r="I11" s="17">
        <v>0</v>
      </c>
      <c r="J11" s="18">
        <v>0</v>
      </c>
      <c r="K11" s="18">
        <v>0</v>
      </c>
      <c r="L11" s="18">
        <v>0</v>
      </c>
      <c r="M11" s="18">
        <v>0</v>
      </c>
      <c r="N11" s="18">
        <v>0</v>
      </c>
      <c r="O11" s="13">
        <v>0</v>
      </c>
      <c r="P11" s="17">
        <v>0</v>
      </c>
      <c r="Q11" s="18">
        <v>0</v>
      </c>
      <c r="R11" s="18">
        <v>0</v>
      </c>
      <c r="S11" s="18">
        <v>0</v>
      </c>
      <c r="T11" s="18">
        <v>0</v>
      </c>
      <c r="U11" s="18">
        <v>0</v>
      </c>
      <c r="V11" s="13">
        <v>0</v>
      </c>
      <c r="W11" s="17">
        <v>0</v>
      </c>
      <c r="X11" s="18">
        <v>0</v>
      </c>
      <c r="Y11" s="18">
        <v>0</v>
      </c>
      <c r="Z11" s="18">
        <v>0</v>
      </c>
      <c r="AA11" s="18">
        <v>46565</v>
      </c>
      <c r="AB11" s="18">
        <v>0</v>
      </c>
      <c r="AC11" s="13">
        <v>46565</v>
      </c>
      <c r="AD11" s="17">
        <v>0</v>
      </c>
      <c r="AE11" s="18">
        <v>0</v>
      </c>
      <c r="AF11" s="18">
        <v>0</v>
      </c>
      <c r="AG11" s="18">
        <v>0</v>
      </c>
      <c r="AH11" s="18">
        <v>0</v>
      </c>
      <c r="AI11" s="18">
        <v>0</v>
      </c>
      <c r="AJ11" s="13">
        <v>0</v>
      </c>
      <c r="AK11" s="17">
        <v>0</v>
      </c>
      <c r="AL11" s="18">
        <v>0</v>
      </c>
      <c r="AM11" s="18">
        <v>0</v>
      </c>
      <c r="AN11" s="18">
        <v>0</v>
      </c>
      <c r="AO11" s="18">
        <v>30358</v>
      </c>
      <c r="AP11" s="18">
        <v>0</v>
      </c>
      <c r="AQ11" s="13">
        <v>30358</v>
      </c>
      <c r="AR11" s="17">
        <v>0</v>
      </c>
      <c r="AS11" s="18">
        <v>0</v>
      </c>
      <c r="AT11" s="18">
        <v>0</v>
      </c>
      <c r="AU11" s="18">
        <v>2503</v>
      </c>
      <c r="AV11" s="18">
        <v>0</v>
      </c>
      <c r="AW11" s="18">
        <v>0</v>
      </c>
      <c r="AX11" s="13">
        <v>2503</v>
      </c>
    </row>
    <row r="12" spans="1:57" x14ac:dyDescent="0.3">
      <c r="A12" s="4" t="s">
        <v>3</v>
      </c>
      <c r="B12" s="109">
        <v>0</v>
      </c>
      <c r="C12" s="110">
        <v>313608</v>
      </c>
      <c r="D12" s="110">
        <v>0</v>
      </c>
      <c r="E12" s="110">
        <v>540980</v>
      </c>
      <c r="F12" s="110">
        <v>0</v>
      </c>
      <c r="G12" s="110">
        <v>2904901</v>
      </c>
      <c r="H12" s="111">
        <v>3759489</v>
      </c>
      <c r="I12" s="17">
        <v>0</v>
      </c>
      <c r="J12" s="18">
        <v>28579</v>
      </c>
      <c r="K12" s="18">
        <v>0</v>
      </c>
      <c r="L12" s="18">
        <v>39530</v>
      </c>
      <c r="M12" s="18">
        <v>0</v>
      </c>
      <c r="N12" s="18">
        <v>0</v>
      </c>
      <c r="O12" s="13">
        <v>68109</v>
      </c>
      <c r="P12" s="17">
        <v>0</v>
      </c>
      <c r="Q12" s="18">
        <v>285029</v>
      </c>
      <c r="R12" s="18">
        <v>0</v>
      </c>
      <c r="S12" s="18">
        <v>0</v>
      </c>
      <c r="T12" s="18">
        <v>0</v>
      </c>
      <c r="U12" s="18">
        <v>0</v>
      </c>
      <c r="V12" s="13">
        <v>285029</v>
      </c>
      <c r="W12" s="17">
        <v>0</v>
      </c>
      <c r="X12" s="18">
        <v>0</v>
      </c>
      <c r="Y12" s="18">
        <v>0</v>
      </c>
      <c r="Z12" s="18">
        <v>23536</v>
      </c>
      <c r="AA12" s="18">
        <v>0</v>
      </c>
      <c r="AB12" s="18">
        <v>0</v>
      </c>
      <c r="AC12" s="13">
        <v>23536</v>
      </c>
      <c r="AD12" s="17">
        <v>0</v>
      </c>
      <c r="AE12" s="18">
        <v>0</v>
      </c>
      <c r="AF12" s="18">
        <v>0</v>
      </c>
      <c r="AG12" s="18">
        <v>0</v>
      </c>
      <c r="AH12" s="18">
        <v>0</v>
      </c>
      <c r="AI12" s="18">
        <v>0</v>
      </c>
      <c r="AJ12" s="13">
        <v>0</v>
      </c>
      <c r="AK12" s="17">
        <v>0</v>
      </c>
      <c r="AL12" s="18">
        <v>0</v>
      </c>
      <c r="AM12" s="18">
        <v>0</v>
      </c>
      <c r="AN12" s="18">
        <v>477914</v>
      </c>
      <c r="AO12" s="18">
        <v>0</v>
      </c>
      <c r="AP12" s="18">
        <v>0</v>
      </c>
      <c r="AQ12" s="13">
        <v>477914</v>
      </c>
      <c r="AR12" s="17">
        <v>0</v>
      </c>
      <c r="AS12" s="18">
        <v>0</v>
      </c>
      <c r="AT12" s="18">
        <v>0</v>
      </c>
      <c r="AU12" s="18">
        <v>0</v>
      </c>
      <c r="AV12" s="18">
        <v>0</v>
      </c>
      <c r="AW12" s="18">
        <v>2904901</v>
      </c>
      <c r="AX12" s="13">
        <v>2904901</v>
      </c>
    </row>
    <row r="13" spans="1:57" x14ac:dyDescent="0.3">
      <c r="A13" s="4" t="s">
        <v>4</v>
      </c>
      <c r="B13" s="109">
        <v>0</v>
      </c>
      <c r="C13" s="110">
        <v>885000</v>
      </c>
      <c r="D13" s="110">
        <v>0</v>
      </c>
      <c r="E13" s="110">
        <v>183000</v>
      </c>
      <c r="F13" s="110">
        <v>197000</v>
      </c>
      <c r="G13" s="110">
        <v>0</v>
      </c>
      <c r="H13" s="111">
        <v>1265000</v>
      </c>
      <c r="I13" s="17">
        <v>0</v>
      </c>
      <c r="J13" s="18">
        <v>63000</v>
      </c>
      <c r="K13" s="18">
        <v>0</v>
      </c>
      <c r="L13" s="18">
        <v>11000</v>
      </c>
      <c r="M13" s="18">
        <v>14000</v>
      </c>
      <c r="N13" s="18">
        <v>0</v>
      </c>
      <c r="O13" s="13">
        <v>88000</v>
      </c>
      <c r="P13" s="17">
        <v>0</v>
      </c>
      <c r="Q13" s="18">
        <v>451000</v>
      </c>
      <c r="R13" s="18">
        <v>0</v>
      </c>
      <c r="S13" s="18">
        <v>92000</v>
      </c>
      <c r="T13" s="18">
        <v>100000</v>
      </c>
      <c r="U13" s="18">
        <v>0</v>
      </c>
      <c r="V13" s="13">
        <v>643000</v>
      </c>
      <c r="W13" s="17">
        <v>0</v>
      </c>
      <c r="X13" s="18">
        <v>371000</v>
      </c>
      <c r="Y13" s="18">
        <v>0</v>
      </c>
      <c r="Z13" s="18">
        <v>80000</v>
      </c>
      <c r="AA13" s="18">
        <v>83000</v>
      </c>
      <c r="AB13" s="18">
        <v>0</v>
      </c>
      <c r="AC13" s="13">
        <v>534000</v>
      </c>
      <c r="AD13" s="17">
        <v>0</v>
      </c>
      <c r="AE13" s="18">
        <v>0</v>
      </c>
      <c r="AF13" s="18">
        <v>0</v>
      </c>
      <c r="AG13" s="18">
        <v>0</v>
      </c>
      <c r="AH13" s="18">
        <v>0</v>
      </c>
      <c r="AI13" s="18">
        <v>0</v>
      </c>
      <c r="AJ13" s="13">
        <v>0</v>
      </c>
      <c r="AK13" s="17">
        <v>0</v>
      </c>
      <c r="AL13" s="18">
        <v>0</v>
      </c>
      <c r="AM13" s="18">
        <v>0</v>
      </c>
      <c r="AN13" s="18">
        <v>0</v>
      </c>
      <c r="AO13" s="18">
        <v>0</v>
      </c>
      <c r="AP13" s="18">
        <v>0</v>
      </c>
      <c r="AQ13" s="13">
        <v>0</v>
      </c>
      <c r="AR13" s="17">
        <v>0</v>
      </c>
      <c r="AS13" s="18">
        <v>0</v>
      </c>
      <c r="AT13" s="18">
        <v>0</v>
      </c>
      <c r="AU13" s="18">
        <v>0</v>
      </c>
      <c r="AV13" s="18">
        <v>0</v>
      </c>
      <c r="AW13" s="18">
        <v>0</v>
      </c>
      <c r="AX13" s="13">
        <v>0</v>
      </c>
    </row>
    <row r="14" spans="1:57" x14ac:dyDescent="0.3">
      <c r="A14" s="4" t="s">
        <v>5</v>
      </c>
      <c r="B14" s="109">
        <v>0</v>
      </c>
      <c r="C14" s="110">
        <v>157872</v>
      </c>
      <c r="D14" s="110">
        <v>0</v>
      </c>
      <c r="E14" s="110">
        <v>0</v>
      </c>
      <c r="F14" s="110">
        <v>0</v>
      </c>
      <c r="G14" s="110">
        <v>1560249</v>
      </c>
      <c r="H14" s="111">
        <v>1718121</v>
      </c>
      <c r="I14" s="17">
        <v>0</v>
      </c>
      <c r="J14" s="18">
        <v>0</v>
      </c>
      <c r="K14" s="18">
        <v>0</v>
      </c>
      <c r="L14" s="18">
        <v>0</v>
      </c>
      <c r="M14" s="18">
        <v>0</v>
      </c>
      <c r="N14" s="18">
        <v>0</v>
      </c>
      <c r="O14" s="13">
        <v>0</v>
      </c>
      <c r="P14" s="17">
        <v>0</v>
      </c>
      <c r="Q14" s="18">
        <v>0</v>
      </c>
      <c r="R14" s="18">
        <v>0</v>
      </c>
      <c r="S14" s="18">
        <v>0</v>
      </c>
      <c r="T14" s="18">
        <v>0</v>
      </c>
      <c r="U14" s="18">
        <v>0</v>
      </c>
      <c r="V14" s="13">
        <v>0</v>
      </c>
      <c r="W14" s="17">
        <v>0</v>
      </c>
      <c r="X14" s="18">
        <v>0</v>
      </c>
      <c r="Y14" s="18">
        <v>0</v>
      </c>
      <c r="Z14" s="18">
        <v>0</v>
      </c>
      <c r="AA14" s="18">
        <v>0</v>
      </c>
      <c r="AB14" s="18">
        <v>0</v>
      </c>
      <c r="AC14" s="13">
        <v>0</v>
      </c>
      <c r="AD14" s="17">
        <v>0</v>
      </c>
      <c r="AE14" s="18">
        <v>0</v>
      </c>
      <c r="AF14" s="18">
        <v>0</v>
      </c>
      <c r="AG14" s="18">
        <v>0</v>
      </c>
      <c r="AH14" s="18">
        <v>0</v>
      </c>
      <c r="AI14" s="18">
        <v>0</v>
      </c>
      <c r="AJ14" s="13">
        <v>0</v>
      </c>
      <c r="AK14" s="17">
        <v>0</v>
      </c>
      <c r="AL14" s="18">
        <v>0</v>
      </c>
      <c r="AM14" s="18">
        <v>0</v>
      </c>
      <c r="AN14" s="18">
        <v>0</v>
      </c>
      <c r="AO14" s="18">
        <v>0</v>
      </c>
      <c r="AP14" s="18">
        <v>1464041</v>
      </c>
      <c r="AQ14" s="13">
        <v>1464041</v>
      </c>
      <c r="AR14" s="17">
        <v>0</v>
      </c>
      <c r="AS14" s="18">
        <v>157872</v>
      </c>
      <c r="AT14" s="18">
        <v>0</v>
      </c>
      <c r="AU14" s="18">
        <v>0</v>
      </c>
      <c r="AV14" s="18">
        <v>0</v>
      </c>
      <c r="AW14" s="18">
        <v>96208</v>
      </c>
      <c r="AX14" s="13">
        <v>254080</v>
      </c>
    </row>
    <row r="15" spans="1:57" x14ac:dyDescent="0.3">
      <c r="A15" s="4" t="s">
        <v>6</v>
      </c>
      <c r="B15" s="109">
        <v>0</v>
      </c>
      <c r="C15" s="110">
        <v>504395</v>
      </c>
      <c r="D15" s="110">
        <v>95055</v>
      </c>
      <c r="E15" s="110">
        <v>243170</v>
      </c>
      <c r="F15" s="110">
        <v>0</v>
      </c>
      <c r="G15" s="110">
        <v>0</v>
      </c>
      <c r="H15" s="111">
        <v>842620</v>
      </c>
      <c r="I15" s="17">
        <v>0</v>
      </c>
      <c r="J15" s="18">
        <v>0</v>
      </c>
      <c r="K15" s="18">
        <v>0</v>
      </c>
      <c r="L15" s="18">
        <v>0</v>
      </c>
      <c r="M15" s="18">
        <v>0</v>
      </c>
      <c r="N15" s="18">
        <v>0</v>
      </c>
      <c r="O15" s="13">
        <v>0</v>
      </c>
      <c r="P15" s="17">
        <v>0</v>
      </c>
      <c r="Q15" s="18">
        <v>41980</v>
      </c>
      <c r="R15" s="18">
        <v>95055</v>
      </c>
      <c r="S15" s="18">
        <v>0</v>
      </c>
      <c r="T15" s="18">
        <v>0</v>
      </c>
      <c r="U15" s="18">
        <v>0</v>
      </c>
      <c r="V15" s="13">
        <v>137035</v>
      </c>
      <c r="W15" s="17">
        <v>0</v>
      </c>
      <c r="X15" s="18">
        <v>0</v>
      </c>
      <c r="Y15" s="18">
        <v>0</v>
      </c>
      <c r="Z15" s="18">
        <v>0</v>
      </c>
      <c r="AA15" s="18">
        <v>0</v>
      </c>
      <c r="AB15" s="18">
        <v>0</v>
      </c>
      <c r="AC15" s="13">
        <v>0</v>
      </c>
      <c r="AD15" s="17">
        <v>0</v>
      </c>
      <c r="AE15" s="18">
        <v>0</v>
      </c>
      <c r="AF15" s="18">
        <v>0</v>
      </c>
      <c r="AG15" s="18">
        <v>0</v>
      </c>
      <c r="AH15" s="18">
        <v>0</v>
      </c>
      <c r="AI15" s="18">
        <v>0</v>
      </c>
      <c r="AJ15" s="13">
        <v>0</v>
      </c>
      <c r="AK15" s="17">
        <v>0</v>
      </c>
      <c r="AL15" s="18">
        <v>0</v>
      </c>
      <c r="AM15" s="18">
        <v>0</v>
      </c>
      <c r="AN15" s="18">
        <v>0</v>
      </c>
      <c r="AO15" s="18">
        <v>0</v>
      </c>
      <c r="AP15" s="18">
        <v>0</v>
      </c>
      <c r="AQ15" s="13">
        <v>0</v>
      </c>
      <c r="AR15" s="17">
        <v>0</v>
      </c>
      <c r="AS15" s="18">
        <v>462415</v>
      </c>
      <c r="AT15" s="18">
        <v>0</v>
      </c>
      <c r="AU15" s="18">
        <v>243170</v>
      </c>
      <c r="AV15" s="18">
        <v>0</v>
      </c>
      <c r="AW15" s="18">
        <v>0</v>
      </c>
      <c r="AX15" s="13">
        <v>705585</v>
      </c>
    </row>
    <row r="16" spans="1:57" x14ac:dyDescent="0.3">
      <c r="A16" s="4" t="s">
        <v>7</v>
      </c>
      <c r="B16" s="109">
        <v>0</v>
      </c>
      <c r="C16" s="110">
        <v>133126.01</v>
      </c>
      <c r="D16" s="110">
        <v>0</v>
      </c>
      <c r="E16" s="110">
        <v>139707.70000000001</v>
      </c>
      <c r="F16" s="110">
        <v>0</v>
      </c>
      <c r="G16" s="110">
        <v>1130523.81</v>
      </c>
      <c r="H16" s="111">
        <v>1403357.52</v>
      </c>
      <c r="I16" s="17">
        <v>0</v>
      </c>
      <c r="J16" s="18">
        <v>133126.01</v>
      </c>
      <c r="K16" s="18">
        <v>0</v>
      </c>
      <c r="L16" s="18">
        <v>139707.70000000001</v>
      </c>
      <c r="M16" s="18">
        <v>0</v>
      </c>
      <c r="N16" s="18">
        <v>207072.28999999998</v>
      </c>
      <c r="O16" s="13">
        <v>479906</v>
      </c>
      <c r="P16" s="17">
        <v>0</v>
      </c>
      <c r="Q16" s="18">
        <v>0</v>
      </c>
      <c r="R16" s="18">
        <v>0</v>
      </c>
      <c r="S16" s="18">
        <v>0</v>
      </c>
      <c r="T16" s="18">
        <v>0</v>
      </c>
      <c r="U16" s="18">
        <v>0</v>
      </c>
      <c r="V16" s="13">
        <v>0</v>
      </c>
      <c r="W16" s="17">
        <v>0</v>
      </c>
      <c r="X16" s="18">
        <v>0</v>
      </c>
      <c r="Y16" s="18">
        <v>0</v>
      </c>
      <c r="Z16" s="18">
        <v>0</v>
      </c>
      <c r="AA16" s="18">
        <v>0</v>
      </c>
      <c r="AB16" s="18">
        <v>0</v>
      </c>
      <c r="AC16" s="13">
        <v>0</v>
      </c>
      <c r="AD16" s="17">
        <v>0</v>
      </c>
      <c r="AE16" s="18">
        <v>0</v>
      </c>
      <c r="AF16" s="18">
        <v>0</v>
      </c>
      <c r="AG16" s="18">
        <v>0</v>
      </c>
      <c r="AH16" s="18">
        <v>0</v>
      </c>
      <c r="AI16" s="18">
        <v>0</v>
      </c>
      <c r="AJ16" s="13">
        <v>0</v>
      </c>
      <c r="AK16" s="17">
        <v>0</v>
      </c>
      <c r="AL16" s="18">
        <v>0</v>
      </c>
      <c r="AM16" s="18">
        <v>0</v>
      </c>
      <c r="AN16" s="18">
        <v>0</v>
      </c>
      <c r="AO16" s="18">
        <v>0</v>
      </c>
      <c r="AP16" s="18">
        <v>0</v>
      </c>
      <c r="AQ16" s="13">
        <v>0</v>
      </c>
      <c r="AR16" s="17">
        <v>0</v>
      </c>
      <c r="AS16" s="18">
        <v>0</v>
      </c>
      <c r="AT16" s="18">
        <v>0</v>
      </c>
      <c r="AU16" s="18">
        <v>0</v>
      </c>
      <c r="AV16" s="18">
        <v>0</v>
      </c>
      <c r="AW16" s="18">
        <v>923451.52000000014</v>
      </c>
      <c r="AX16" s="13">
        <v>923451.52000000014</v>
      </c>
    </row>
    <row r="17" spans="1:50" x14ac:dyDescent="0.3">
      <c r="A17" s="4" t="s">
        <v>8</v>
      </c>
      <c r="B17" s="109">
        <v>0</v>
      </c>
      <c r="C17" s="110">
        <v>0</v>
      </c>
      <c r="D17" s="110">
        <v>0</v>
      </c>
      <c r="E17" s="110">
        <v>223841.5</v>
      </c>
      <c r="F17" s="110">
        <v>0</v>
      </c>
      <c r="G17" s="110">
        <v>0</v>
      </c>
      <c r="H17" s="111">
        <v>223841.5</v>
      </c>
      <c r="I17" s="17">
        <v>0</v>
      </c>
      <c r="J17" s="18">
        <v>0</v>
      </c>
      <c r="K17" s="18">
        <v>0</v>
      </c>
      <c r="L17" s="18">
        <v>0</v>
      </c>
      <c r="M17" s="18">
        <v>0</v>
      </c>
      <c r="N17" s="18">
        <v>0</v>
      </c>
      <c r="O17" s="13">
        <v>0</v>
      </c>
      <c r="P17" s="17">
        <v>0</v>
      </c>
      <c r="Q17" s="18">
        <v>0</v>
      </c>
      <c r="R17" s="18">
        <v>0</v>
      </c>
      <c r="S17" s="18">
        <v>0</v>
      </c>
      <c r="T17" s="18">
        <v>0</v>
      </c>
      <c r="U17" s="18">
        <v>0</v>
      </c>
      <c r="V17" s="13">
        <v>0</v>
      </c>
      <c r="W17" s="17">
        <v>0</v>
      </c>
      <c r="X17" s="18">
        <v>0</v>
      </c>
      <c r="Y17" s="18">
        <v>0</v>
      </c>
      <c r="Z17" s="18">
        <v>0</v>
      </c>
      <c r="AA17" s="18">
        <v>0</v>
      </c>
      <c r="AB17" s="18">
        <v>0</v>
      </c>
      <c r="AC17" s="13">
        <v>0</v>
      </c>
      <c r="AD17" s="17">
        <v>0</v>
      </c>
      <c r="AE17" s="18">
        <v>0</v>
      </c>
      <c r="AF17" s="18">
        <v>0</v>
      </c>
      <c r="AG17" s="18">
        <v>0</v>
      </c>
      <c r="AH17" s="18">
        <v>0</v>
      </c>
      <c r="AI17" s="18">
        <v>0</v>
      </c>
      <c r="AJ17" s="13">
        <v>0</v>
      </c>
      <c r="AK17" s="17">
        <v>0</v>
      </c>
      <c r="AL17" s="18">
        <v>0</v>
      </c>
      <c r="AM17" s="18">
        <v>0</v>
      </c>
      <c r="AN17" s="18">
        <v>0</v>
      </c>
      <c r="AO17" s="18">
        <v>0</v>
      </c>
      <c r="AP17" s="18">
        <v>0</v>
      </c>
      <c r="AQ17" s="13">
        <v>0</v>
      </c>
      <c r="AR17" s="17">
        <v>0</v>
      </c>
      <c r="AS17" s="18">
        <v>0</v>
      </c>
      <c r="AT17" s="18">
        <v>0</v>
      </c>
      <c r="AU17" s="18">
        <v>223841.5</v>
      </c>
      <c r="AV17" s="18">
        <v>0</v>
      </c>
      <c r="AW17" s="18">
        <v>0</v>
      </c>
      <c r="AX17" s="13">
        <v>223841.5</v>
      </c>
    </row>
    <row r="18" spans="1:50" x14ac:dyDescent="0.3">
      <c r="A18" s="4" t="s">
        <v>9</v>
      </c>
      <c r="B18" s="109">
        <v>0</v>
      </c>
      <c r="C18" s="110">
        <v>1433253.92</v>
      </c>
      <c r="D18" s="110">
        <v>0</v>
      </c>
      <c r="E18" s="110">
        <v>1639495.9900000002</v>
      </c>
      <c r="F18" s="110">
        <v>31972.83</v>
      </c>
      <c r="G18" s="110">
        <v>768581.39999999991</v>
      </c>
      <c r="H18" s="111">
        <v>3873304.1400000006</v>
      </c>
      <c r="I18" s="17">
        <v>0</v>
      </c>
      <c r="J18" s="18">
        <v>388868.37</v>
      </c>
      <c r="K18" s="18">
        <v>0</v>
      </c>
      <c r="L18" s="18">
        <v>191012.63</v>
      </c>
      <c r="M18" s="18">
        <v>0</v>
      </c>
      <c r="N18" s="18">
        <v>0</v>
      </c>
      <c r="O18" s="13">
        <v>579881</v>
      </c>
      <c r="P18" s="17">
        <v>0</v>
      </c>
      <c r="Q18" s="18">
        <v>0</v>
      </c>
      <c r="R18" s="18">
        <v>0</v>
      </c>
      <c r="S18" s="18">
        <v>0</v>
      </c>
      <c r="T18" s="18">
        <v>0</v>
      </c>
      <c r="U18" s="18">
        <v>99786</v>
      </c>
      <c r="V18" s="13">
        <v>99786</v>
      </c>
      <c r="W18" s="17">
        <v>0</v>
      </c>
      <c r="X18" s="18">
        <v>0</v>
      </c>
      <c r="Y18" s="18">
        <v>0</v>
      </c>
      <c r="Z18" s="18">
        <v>0</v>
      </c>
      <c r="AA18" s="18">
        <v>0</v>
      </c>
      <c r="AB18" s="18">
        <v>0</v>
      </c>
      <c r="AC18" s="13">
        <v>0</v>
      </c>
      <c r="AD18" s="17">
        <v>0</v>
      </c>
      <c r="AE18" s="18">
        <v>0</v>
      </c>
      <c r="AF18" s="18">
        <v>0</v>
      </c>
      <c r="AG18" s="18">
        <v>0</v>
      </c>
      <c r="AH18" s="18">
        <v>0</v>
      </c>
      <c r="AI18" s="18">
        <v>0</v>
      </c>
      <c r="AJ18" s="13">
        <v>0</v>
      </c>
      <c r="AK18" s="17">
        <v>0</v>
      </c>
      <c r="AL18" s="18">
        <v>7089.09</v>
      </c>
      <c r="AM18" s="18">
        <v>0</v>
      </c>
      <c r="AN18" s="18">
        <v>0</v>
      </c>
      <c r="AO18" s="18">
        <v>31972.83</v>
      </c>
      <c r="AP18" s="18">
        <v>80792.2</v>
      </c>
      <c r="AQ18" s="13">
        <v>119854.12</v>
      </c>
      <c r="AR18" s="17">
        <v>0</v>
      </c>
      <c r="AS18" s="18">
        <v>1037296.46</v>
      </c>
      <c r="AT18" s="18">
        <v>0</v>
      </c>
      <c r="AU18" s="18">
        <v>1448483.36</v>
      </c>
      <c r="AV18" s="18">
        <v>0</v>
      </c>
      <c r="AW18" s="18">
        <v>588003.19999999995</v>
      </c>
      <c r="AX18" s="13">
        <v>3073783.0200000005</v>
      </c>
    </row>
    <row r="19" spans="1:50" x14ac:dyDescent="0.3">
      <c r="A19" s="4" t="s">
        <v>10</v>
      </c>
      <c r="B19" s="109">
        <v>0</v>
      </c>
      <c r="C19" s="110">
        <v>0</v>
      </c>
      <c r="D19" s="110">
        <v>0</v>
      </c>
      <c r="E19" s="110">
        <v>339374</v>
      </c>
      <c r="F19" s="110">
        <v>521719</v>
      </c>
      <c r="G19" s="110">
        <v>141352</v>
      </c>
      <c r="H19" s="111">
        <v>1002445</v>
      </c>
      <c r="I19" s="17">
        <v>0</v>
      </c>
      <c r="J19" s="18">
        <v>0</v>
      </c>
      <c r="K19" s="18">
        <v>0</v>
      </c>
      <c r="L19" s="18">
        <v>0</v>
      </c>
      <c r="M19" s="18">
        <v>0</v>
      </c>
      <c r="N19" s="18">
        <v>0</v>
      </c>
      <c r="O19" s="13">
        <v>0</v>
      </c>
      <c r="P19" s="17">
        <v>0</v>
      </c>
      <c r="Q19" s="18">
        <v>0</v>
      </c>
      <c r="R19" s="18">
        <v>0</v>
      </c>
      <c r="S19" s="18">
        <v>0</v>
      </c>
      <c r="T19" s="18">
        <v>243297</v>
      </c>
      <c r="U19" s="18">
        <v>124612</v>
      </c>
      <c r="V19" s="13">
        <v>367909</v>
      </c>
      <c r="W19" s="17">
        <v>0</v>
      </c>
      <c r="X19" s="18">
        <v>0</v>
      </c>
      <c r="Y19" s="18">
        <v>0</v>
      </c>
      <c r="Z19" s="18">
        <v>0</v>
      </c>
      <c r="AA19" s="18">
        <v>0</v>
      </c>
      <c r="AB19" s="18">
        <v>0</v>
      </c>
      <c r="AC19" s="13">
        <v>0</v>
      </c>
      <c r="AD19" s="17">
        <v>0</v>
      </c>
      <c r="AE19" s="18">
        <v>0</v>
      </c>
      <c r="AF19" s="18">
        <v>0</v>
      </c>
      <c r="AG19" s="18">
        <v>0</v>
      </c>
      <c r="AH19" s="18">
        <v>0</v>
      </c>
      <c r="AI19" s="18">
        <v>0</v>
      </c>
      <c r="AJ19" s="13">
        <v>0</v>
      </c>
      <c r="AK19" s="17">
        <v>0</v>
      </c>
      <c r="AL19" s="18">
        <v>0</v>
      </c>
      <c r="AM19" s="18">
        <v>0</v>
      </c>
      <c r="AN19" s="18">
        <v>0</v>
      </c>
      <c r="AO19" s="18">
        <v>96993</v>
      </c>
      <c r="AP19" s="18">
        <v>0</v>
      </c>
      <c r="AQ19" s="13">
        <v>96993</v>
      </c>
      <c r="AR19" s="17">
        <v>0</v>
      </c>
      <c r="AS19" s="18">
        <v>0</v>
      </c>
      <c r="AT19" s="18">
        <v>0</v>
      </c>
      <c r="AU19" s="18">
        <v>339374</v>
      </c>
      <c r="AV19" s="18">
        <v>181429</v>
      </c>
      <c r="AW19" s="18">
        <v>16740</v>
      </c>
      <c r="AX19" s="13">
        <v>537543</v>
      </c>
    </row>
    <row r="20" spans="1:50" x14ac:dyDescent="0.3">
      <c r="A20" s="4" t="s">
        <v>11</v>
      </c>
      <c r="B20" s="109">
        <v>0</v>
      </c>
      <c r="C20" s="110">
        <v>30395</v>
      </c>
      <c r="D20" s="110">
        <v>0</v>
      </c>
      <c r="E20" s="110">
        <v>153037</v>
      </c>
      <c r="F20" s="110">
        <v>75907</v>
      </c>
      <c r="G20" s="110">
        <v>4836</v>
      </c>
      <c r="H20" s="111">
        <v>264175</v>
      </c>
      <c r="I20" s="17">
        <v>0</v>
      </c>
      <c r="J20" s="18">
        <v>30395</v>
      </c>
      <c r="K20" s="18">
        <v>0</v>
      </c>
      <c r="L20" s="18">
        <v>0</v>
      </c>
      <c r="M20" s="18">
        <v>0</v>
      </c>
      <c r="N20" s="18">
        <v>0</v>
      </c>
      <c r="O20" s="13">
        <v>30395</v>
      </c>
      <c r="P20" s="17">
        <v>0</v>
      </c>
      <c r="Q20" s="18">
        <v>0</v>
      </c>
      <c r="R20" s="18">
        <v>0</v>
      </c>
      <c r="S20" s="18">
        <v>0</v>
      </c>
      <c r="T20" s="18">
        <v>0</v>
      </c>
      <c r="U20" s="18">
        <v>0</v>
      </c>
      <c r="V20" s="13">
        <v>0</v>
      </c>
      <c r="W20" s="17">
        <v>0</v>
      </c>
      <c r="X20" s="18">
        <v>0</v>
      </c>
      <c r="Y20" s="18">
        <v>0</v>
      </c>
      <c r="Z20" s="18">
        <v>0</v>
      </c>
      <c r="AA20" s="18">
        <v>0</v>
      </c>
      <c r="AB20" s="18">
        <v>0</v>
      </c>
      <c r="AC20" s="13">
        <v>0</v>
      </c>
      <c r="AD20" s="17">
        <v>0</v>
      </c>
      <c r="AE20" s="18">
        <v>0</v>
      </c>
      <c r="AF20" s="18">
        <v>0</v>
      </c>
      <c r="AG20" s="18">
        <v>0</v>
      </c>
      <c r="AH20" s="18">
        <v>0</v>
      </c>
      <c r="AI20" s="18">
        <v>0</v>
      </c>
      <c r="AJ20" s="13">
        <v>0</v>
      </c>
      <c r="AK20" s="17">
        <v>0</v>
      </c>
      <c r="AL20" s="18">
        <v>0</v>
      </c>
      <c r="AM20" s="18">
        <v>0</v>
      </c>
      <c r="AN20" s="18">
        <v>0</v>
      </c>
      <c r="AO20" s="18">
        <v>0</v>
      </c>
      <c r="AP20" s="18">
        <v>0</v>
      </c>
      <c r="AQ20" s="13">
        <v>0</v>
      </c>
      <c r="AR20" s="17">
        <v>0</v>
      </c>
      <c r="AS20" s="18">
        <v>0</v>
      </c>
      <c r="AT20" s="18">
        <v>0</v>
      </c>
      <c r="AU20" s="18">
        <v>153037</v>
      </c>
      <c r="AV20" s="18">
        <v>75907</v>
      </c>
      <c r="AW20" s="18">
        <v>4836</v>
      </c>
      <c r="AX20" s="13">
        <v>233780</v>
      </c>
    </row>
    <row r="21" spans="1:50" x14ac:dyDescent="0.3">
      <c r="A21" s="4" t="s">
        <v>12</v>
      </c>
      <c r="B21" s="109">
        <v>0</v>
      </c>
      <c r="C21" s="110">
        <v>237398</v>
      </c>
      <c r="D21" s="110">
        <v>0</v>
      </c>
      <c r="E21" s="110">
        <v>1389925</v>
      </c>
      <c r="F21" s="110">
        <v>0</v>
      </c>
      <c r="G21" s="110">
        <v>0</v>
      </c>
      <c r="H21" s="111">
        <v>1627323</v>
      </c>
      <c r="I21" s="17">
        <v>0</v>
      </c>
      <c r="J21" s="18">
        <v>0</v>
      </c>
      <c r="K21" s="18">
        <v>0</v>
      </c>
      <c r="L21" s="18">
        <v>0</v>
      </c>
      <c r="M21" s="18">
        <v>0</v>
      </c>
      <c r="N21" s="18">
        <v>0</v>
      </c>
      <c r="O21" s="13">
        <v>0</v>
      </c>
      <c r="P21" s="17">
        <v>0</v>
      </c>
      <c r="Q21" s="18">
        <v>88795</v>
      </c>
      <c r="R21" s="18">
        <v>0</v>
      </c>
      <c r="S21" s="18">
        <v>0</v>
      </c>
      <c r="T21" s="18">
        <v>0</v>
      </c>
      <c r="U21" s="18">
        <v>0</v>
      </c>
      <c r="V21" s="13">
        <v>88795</v>
      </c>
      <c r="W21" s="17">
        <v>0</v>
      </c>
      <c r="X21" s="18">
        <v>0</v>
      </c>
      <c r="Y21" s="18">
        <v>0</v>
      </c>
      <c r="Z21" s="18">
        <v>0</v>
      </c>
      <c r="AA21" s="18">
        <v>0</v>
      </c>
      <c r="AB21" s="18">
        <v>0</v>
      </c>
      <c r="AC21" s="13">
        <v>0</v>
      </c>
      <c r="AD21" s="17">
        <v>0</v>
      </c>
      <c r="AE21" s="18">
        <v>0</v>
      </c>
      <c r="AF21" s="18">
        <v>0</v>
      </c>
      <c r="AG21" s="18">
        <v>0</v>
      </c>
      <c r="AH21" s="18">
        <v>0</v>
      </c>
      <c r="AI21" s="18">
        <v>0</v>
      </c>
      <c r="AJ21" s="13">
        <v>0</v>
      </c>
      <c r="AK21" s="17">
        <v>0</v>
      </c>
      <c r="AL21" s="18">
        <v>148603</v>
      </c>
      <c r="AM21" s="18">
        <v>0</v>
      </c>
      <c r="AN21" s="18">
        <v>0</v>
      </c>
      <c r="AO21" s="18">
        <v>0</v>
      </c>
      <c r="AP21" s="18">
        <v>0</v>
      </c>
      <c r="AQ21" s="13">
        <v>148603</v>
      </c>
      <c r="AR21" s="17">
        <v>0</v>
      </c>
      <c r="AS21" s="18">
        <v>0</v>
      </c>
      <c r="AT21" s="18">
        <v>0</v>
      </c>
      <c r="AU21" s="18">
        <v>1389925</v>
      </c>
      <c r="AV21" s="18">
        <v>0</v>
      </c>
      <c r="AW21" s="18">
        <v>0</v>
      </c>
      <c r="AX21" s="13">
        <v>1389925</v>
      </c>
    </row>
    <row r="22" spans="1:50" x14ac:dyDescent="0.3">
      <c r="A22" s="4" t="s">
        <v>13</v>
      </c>
      <c r="B22" s="109">
        <v>3000697.57</v>
      </c>
      <c r="C22" s="110">
        <v>592178.93000000005</v>
      </c>
      <c r="D22" s="110">
        <v>-45814.42</v>
      </c>
      <c r="E22" s="110">
        <v>0</v>
      </c>
      <c r="F22" s="110">
        <v>0</v>
      </c>
      <c r="G22" s="110">
        <v>1173034.1299999999</v>
      </c>
      <c r="H22" s="111">
        <v>4720096.21</v>
      </c>
      <c r="I22" s="17">
        <v>0</v>
      </c>
      <c r="J22" s="18">
        <v>0</v>
      </c>
      <c r="K22" s="18">
        <v>0</v>
      </c>
      <c r="L22" s="18">
        <v>0</v>
      </c>
      <c r="M22" s="18">
        <v>0</v>
      </c>
      <c r="N22" s="18">
        <v>0</v>
      </c>
      <c r="O22" s="13">
        <v>0</v>
      </c>
      <c r="P22" s="17">
        <v>0</v>
      </c>
      <c r="Q22" s="18">
        <v>0</v>
      </c>
      <c r="R22" s="18">
        <v>0</v>
      </c>
      <c r="S22" s="18">
        <v>0</v>
      </c>
      <c r="T22" s="18">
        <v>0</v>
      </c>
      <c r="U22" s="18">
        <v>0</v>
      </c>
      <c r="V22" s="13">
        <v>0</v>
      </c>
      <c r="W22" s="17">
        <v>0</v>
      </c>
      <c r="X22" s="18">
        <v>0</v>
      </c>
      <c r="Y22" s="18">
        <v>0</v>
      </c>
      <c r="Z22" s="18">
        <v>0</v>
      </c>
      <c r="AA22" s="18">
        <v>0</v>
      </c>
      <c r="AB22" s="18">
        <v>0</v>
      </c>
      <c r="AC22" s="13">
        <v>0</v>
      </c>
      <c r="AD22" s="17">
        <v>0</v>
      </c>
      <c r="AE22" s="18">
        <v>0</v>
      </c>
      <c r="AF22" s="18">
        <v>0</v>
      </c>
      <c r="AG22" s="18">
        <v>0</v>
      </c>
      <c r="AH22" s="18">
        <v>0</v>
      </c>
      <c r="AI22" s="18">
        <v>0</v>
      </c>
      <c r="AJ22" s="13">
        <v>0</v>
      </c>
      <c r="AK22" s="17">
        <v>0</v>
      </c>
      <c r="AL22" s="18">
        <v>0</v>
      </c>
      <c r="AM22" s="18">
        <v>0</v>
      </c>
      <c r="AN22" s="18">
        <v>0</v>
      </c>
      <c r="AO22" s="18">
        <v>0</v>
      </c>
      <c r="AP22" s="18">
        <v>0</v>
      </c>
      <c r="AQ22" s="13">
        <v>0</v>
      </c>
      <c r="AR22" s="17">
        <v>3000697.57</v>
      </c>
      <c r="AS22" s="18">
        <v>592178.93000000005</v>
      </c>
      <c r="AT22" s="18">
        <v>-45814.42</v>
      </c>
      <c r="AU22" s="18">
        <v>0</v>
      </c>
      <c r="AV22" s="18">
        <v>0</v>
      </c>
      <c r="AW22" s="18">
        <v>1173034.1299999999</v>
      </c>
      <c r="AX22" s="13">
        <v>4720096.21</v>
      </c>
    </row>
    <row r="23" spans="1:50" x14ac:dyDescent="0.3">
      <c r="A23" s="4" t="s">
        <v>14</v>
      </c>
      <c r="B23" s="109">
        <v>16054.78</v>
      </c>
      <c r="C23" s="110">
        <v>27210925.75</v>
      </c>
      <c r="D23" s="110">
        <v>0</v>
      </c>
      <c r="E23" s="110">
        <v>1570184.0889999999</v>
      </c>
      <c r="F23" s="110">
        <v>3394152.05</v>
      </c>
      <c r="G23" s="110">
        <v>0</v>
      </c>
      <c r="H23" s="111">
        <v>32191316.669000003</v>
      </c>
      <c r="I23" s="17">
        <v>0</v>
      </c>
      <c r="J23" s="18">
        <v>0</v>
      </c>
      <c r="K23" s="18">
        <v>0</v>
      </c>
      <c r="L23" s="18">
        <v>0</v>
      </c>
      <c r="M23" s="18">
        <v>0</v>
      </c>
      <c r="N23" s="18">
        <v>0</v>
      </c>
      <c r="O23" s="13">
        <v>0</v>
      </c>
      <c r="P23" s="17">
        <v>0</v>
      </c>
      <c r="Q23" s="18">
        <v>0</v>
      </c>
      <c r="R23" s="18">
        <v>0</v>
      </c>
      <c r="S23" s="18">
        <v>0</v>
      </c>
      <c r="T23" s="18">
        <v>0</v>
      </c>
      <c r="U23" s="18">
        <v>0</v>
      </c>
      <c r="V23" s="13">
        <v>0</v>
      </c>
      <c r="W23" s="17">
        <v>0</v>
      </c>
      <c r="X23" s="18">
        <v>0</v>
      </c>
      <c r="Y23" s="18">
        <v>0</v>
      </c>
      <c r="Z23" s="18">
        <v>0</v>
      </c>
      <c r="AA23" s="18">
        <v>0</v>
      </c>
      <c r="AB23" s="18">
        <v>0</v>
      </c>
      <c r="AC23" s="13">
        <v>0</v>
      </c>
      <c r="AD23" s="17">
        <v>0</v>
      </c>
      <c r="AE23" s="18">
        <v>0</v>
      </c>
      <c r="AF23" s="18">
        <v>0</v>
      </c>
      <c r="AG23" s="18">
        <v>0</v>
      </c>
      <c r="AH23" s="18">
        <v>0</v>
      </c>
      <c r="AI23" s="18">
        <v>0</v>
      </c>
      <c r="AJ23" s="13">
        <v>0</v>
      </c>
      <c r="AK23" s="17">
        <v>0</v>
      </c>
      <c r="AL23" s="18">
        <v>0</v>
      </c>
      <c r="AM23" s="18">
        <v>0</v>
      </c>
      <c r="AN23" s="18">
        <v>0</v>
      </c>
      <c r="AO23" s="18">
        <v>0</v>
      </c>
      <c r="AP23" s="18">
        <v>0</v>
      </c>
      <c r="AQ23" s="13">
        <v>0</v>
      </c>
      <c r="AR23" s="17">
        <v>16054.78</v>
      </c>
      <c r="AS23" s="18">
        <v>27210925.75</v>
      </c>
      <c r="AT23" s="18">
        <v>0</v>
      </c>
      <c r="AU23" s="18">
        <v>1570184.0889999999</v>
      </c>
      <c r="AV23" s="18">
        <v>3394152.05</v>
      </c>
      <c r="AW23" s="18">
        <v>0</v>
      </c>
      <c r="AX23" s="13">
        <v>32191316.669000003</v>
      </c>
    </row>
    <row r="24" spans="1:50" x14ac:dyDescent="0.3">
      <c r="A24" s="4" t="s">
        <v>15</v>
      </c>
      <c r="B24" s="109">
        <v>0</v>
      </c>
      <c r="C24" s="110">
        <v>5340</v>
      </c>
      <c r="D24" s="110">
        <v>0</v>
      </c>
      <c r="E24" s="110">
        <v>114429</v>
      </c>
      <c r="F24" s="110">
        <v>0</v>
      </c>
      <c r="G24" s="110">
        <v>0</v>
      </c>
      <c r="H24" s="111">
        <v>119769</v>
      </c>
      <c r="I24" s="17">
        <v>0</v>
      </c>
      <c r="J24" s="18">
        <v>0</v>
      </c>
      <c r="K24" s="18">
        <v>0</v>
      </c>
      <c r="L24" s="18">
        <v>0</v>
      </c>
      <c r="M24" s="18">
        <v>0</v>
      </c>
      <c r="N24" s="18">
        <v>0</v>
      </c>
      <c r="O24" s="13">
        <v>0</v>
      </c>
      <c r="P24" s="17">
        <v>0</v>
      </c>
      <c r="Q24" s="18">
        <v>0</v>
      </c>
      <c r="R24" s="18">
        <v>0</v>
      </c>
      <c r="S24" s="18">
        <v>0</v>
      </c>
      <c r="T24" s="18">
        <v>0</v>
      </c>
      <c r="U24" s="18">
        <v>0</v>
      </c>
      <c r="V24" s="13">
        <v>0</v>
      </c>
      <c r="W24" s="17">
        <v>0</v>
      </c>
      <c r="X24" s="18">
        <v>5340</v>
      </c>
      <c r="Y24" s="18">
        <v>0</v>
      </c>
      <c r="Z24" s="18">
        <v>15440</v>
      </c>
      <c r="AA24" s="18">
        <v>0</v>
      </c>
      <c r="AB24" s="18">
        <v>0</v>
      </c>
      <c r="AC24" s="13">
        <v>20780</v>
      </c>
      <c r="AD24" s="17">
        <v>0</v>
      </c>
      <c r="AE24" s="18">
        <v>0</v>
      </c>
      <c r="AF24" s="18">
        <v>0</v>
      </c>
      <c r="AG24" s="18">
        <v>0</v>
      </c>
      <c r="AH24" s="18">
        <v>0</v>
      </c>
      <c r="AI24" s="18">
        <v>0</v>
      </c>
      <c r="AJ24" s="13">
        <v>0</v>
      </c>
      <c r="AK24" s="17">
        <v>0</v>
      </c>
      <c r="AL24" s="18">
        <v>0</v>
      </c>
      <c r="AM24" s="18">
        <v>0</v>
      </c>
      <c r="AN24" s="18">
        <v>2295</v>
      </c>
      <c r="AO24" s="18">
        <v>0</v>
      </c>
      <c r="AP24" s="18">
        <v>0</v>
      </c>
      <c r="AQ24" s="13">
        <v>2295</v>
      </c>
      <c r="AR24" s="17">
        <v>0</v>
      </c>
      <c r="AS24" s="18">
        <v>0</v>
      </c>
      <c r="AT24" s="18">
        <v>0</v>
      </c>
      <c r="AU24" s="18">
        <v>96694</v>
      </c>
      <c r="AV24" s="18">
        <v>0</v>
      </c>
      <c r="AW24" s="18">
        <v>0</v>
      </c>
      <c r="AX24" s="13">
        <v>96694</v>
      </c>
    </row>
    <row r="25" spans="1:50" x14ac:dyDescent="0.3">
      <c r="A25" s="4" t="s">
        <v>16</v>
      </c>
      <c r="B25" s="109">
        <v>0</v>
      </c>
      <c r="C25" s="110">
        <v>0</v>
      </c>
      <c r="D25" s="110">
        <v>0</v>
      </c>
      <c r="E25" s="110">
        <v>0</v>
      </c>
      <c r="F25" s="110">
        <v>24530</v>
      </c>
      <c r="G25" s="110">
        <v>0</v>
      </c>
      <c r="H25" s="111">
        <v>24530</v>
      </c>
      <c r="I25" s="17">
        <v>0</v>
      </c>
      <c r="J25" s="18">
        <v>0</v>
      </c>
      <c r="K25" s="18">
        <v>0</v>
      </c>
      <c r="L25" s="18">
        <v>0</v>
      </c>
      <c r="M25" s="18">
        <v>0</v>
      </c>
      <c r="N25" s="18">
        <v>0</v>
      </c>
      <c r="O25" s="13">
        <v>0</v>
      </c>
      <c r="P25" s="17">
        <v>0</v>
      </c>
      <c r="Q25" s="18">
        <v>0</v>
      </c>
      <c r="R25" s="18">
        <v>0</v>
      </c>
      <c r="S25" s="18">
        <v>0</v>
      </c>
      <c r="T25" s="18">
        <v>0</v>
      </c>
      <c r="U25" s="18">
        <v>0</v>
      </c>
      <c r="V25" s="13">
        <v>0</v>
      </c>
      <c r="W25" s="17">
        <v>0</v>
      </c>
      <c r="X25" s="18">
        <v>0</v>
      </c>
      <c r="Y25" s="18">
        <v>0</v>
      </c>
      <c r="Z25" s="18">
        <v>0</v>
      </c>
      <c r="AA25" s="18">
        <v>0</v>
      </c>
      <c r="AB25" s="18">
        <v>0</v>
      </c>
      <c r="AC25" s="13">
        <v>0</v>
      </c>
      <c r="AD25" s="17">
        <v>0</v>
      </c>
      <c r="AE25" s="18">
        <v>0</v>
      </c>
      <c r="AF25" s="18">
        <v>0</v>
      </c>
      <c r="AG25" s="18">
        <v>0</v>
      </c>
      <c r="AH25" s="18">
        <v>0</v>
      </c>
      <c r="AI25" s="18">
        <v>0</v>
      </c>
      <c r="AJ25" s="13">
        <v>0</v>
      </c>
      <c r="AK25" s="17">
        <v>0</v>
      </c>
      <c r="AL25" s="18">
        <v>0</v>
      </c>
      <c r="AM25" s="18">
        <v>0</v>
      </c>
      <c r="AN25" s="18">
        <v>0</v>
      </c>
      <c r="AO25" s="18">
        <v>0</v>
      </c>
      <c r="AP25" s="18">
        <v>0</v>
      </c>
      <c r="AQ25" s="13">
        <v>0</v>
      </c>
      <c r="AR25" s="17">
        <v>0</v>
      </c>
      <c r="AS25" s="18">
        <v>0</v>
      </c>
      <c r="AT25" s="18">
        <v>0</v>
      </c>
      <c r="AU25" s="18">
        <v>0</v>
      </c>
      <c r="AV25" s="18">
        <v>24530</v>
      </c>
      <c r="AW25" s="18">
        <v>0</v>
      </c>
      <c r="AX25" s="13">
        <v>24530</v>
      </c>
    </row>
    <row r="26" spans="1:50" x14ac:dyDescent="0.3">
      <c r="A26" s="4" t="s">
        <v>17</v>
      </c>
      <c r="B26" s="109">
        <v>0</v>
      </c>
      <c r="C26" s="110">
        <v>104513</v>
      </c>
      <c r="D26" s="110">
        <v>0</v>
      </c>
      <c r="E26" s="110">
        <v>22957</v>
      </c>
      <c r="F26" s="110">
        <v>141689</v>
      </c>
      <c r="G26" s="110">
        <v>0</v>
      </c>
      <c r="H26" s="111">
        <v>269159</v>
      </c>
      <c r="I26" s="17">
        <v>0</v>
      </c>
      <c r="J26" s="18">
        <v>0</v>
      </c>
      <c r="K26" s="18">
        <v>0</v>
      </c>
      <c r="L26" s="18">
        <v>22957</v>
      </c>
      <c r="M26" s="18">
        <v>38614</v>
      </c>
      <c r="N26" s="18">
        <v>0</v>
      </c>
      <c r="O26" s="13">
        <v>61571</v>
      </c>
      <c r="P26" s="17">
        <v>0</v>
      </c>
      <c r="Q26" s="18">
        <v>8336</v>
      </c>
      <c r="R26" s="18">
        <v>0</v>
      </c>
      <c r="S26" s="18">
        <v>0</v>
      </c>
      <c r="T26" s="18">
        <v>69794</v>
      </c>
      <c r="U26" s="18">
        <v>0</v>
      </c>
      <c r="V26" s="13">
        <v>78130</v>
      </c>
      <c r="W26" s="17">
        <v>0</v>
      </c>
      <c r="X26" s="18">
        <v>0</v>
      </c>
      <c r="Y26" s="18">
        <v>0</v>
      </c>
      <c r="Z26" s="18">
        <v>0</v>
      </c>
      <c r="AA26" s="18">
        <v>0</v>
      </c>
      <c r="AB26" s="18">
        <v>0</v>
      </c>
      <c r="AC26" s="13">
        <v>0</v>
      </c>
      <c r="AD26" s="17">
        <v>0</v>
      </c>
      <c r="AE26" s="18">
        <v>0</v>
      </c>
      <c r="AF26" s="18">
        <v>0</v>
      </c>
      <c r="AG26" s="18">
        <v>0</v>
      </c>
      <c r="AH26" s="18">
        <v>0</v>
      </c>
      <c r="AI26" s="18">
        <v>0</v>
      </c>
      <c r="AJ26" s="13">
        <v>0</v>
      </c>
      <c r="AK26" s="17">
        <v>0</v>
      </c>
      <c r="AL26" s="18">
        <v>0</v>
      </c>
      <c r="AM26" s="18">
        <v>0</v>
      </c>
      <c r="AN26" s="18">
        <v>0</v>
      </c>
      <c r="AO26" s="18">
        <v>33281</v>
      </c>
      <c r="AP26" s="18">
        <v>0</v>
      </c>
      <c r="AQ26" s="13">
        <v>33281</v>
      </c>
      <c r="AR26" s="17">
        <v>0</v>
      </c>
      <c r="AS26" s="18">
        <v>96177</v>
      </c>
      <c r="AT26" s="18">
        <v>0</v>
      </c>
      <c r="AU26" s="18">
        <v>0</v>
      </c>
      <c r="AV26" s="18">
        <v>0</v>
      </c>
      <c r="AW26" s="18">
        <v>0</v>
      </c>
      <c r="AX26" s="13">
        <v>96177</v>
      </c>
    </row>
    <row r="27" spans="1:50" x14ac:dyDescent="0.3">
      <c r="A27" s="4" t="s">
        <v>18</v>
      </c>
      <c r="B27" s="109">
        <v>0</v>
      </c>
      <c r="C27" s="110">
        <v>333811.99</v>
      </c>
      <c r="D27" s="110">
        <v>79764</v>
      </c>
      <c r="E27" s="110">
        <v>1365484.39</v>
      </c>
      <c r="F27" s="110">
        <v>648834.44999999995</v>
      </c>
      <c r="G27" s="110">
        <v>0</v>
      </c>
      <c r="H27" s="111">
        <v>2427894.83</v>
      </c>
      <c r="I27" s="17">
        <v>0</v>
      </c>
      <c r="J27" s="18">
        <v>0</v>
      </c>
      <c r="K27" s="18">
        <v>0</v>
      </c>
      <c r="L27" s="18">
        <v>0</v>
      </c>
      <c r="M27" s="18">
        <v>0</v>
      </c>
      <c r="N27" s="18">
        <v>0</v>
      </c>
      <c r="O27" s="13">
        <v>0</v>
      </c>
      <c r="P27" s="17">
        <v>0</v>
      </c>
      <c r="Q27" s="18">
        <v>0</v>
      </c>
      <c r="R27" s="18">
        <v>0</v>
      </c>
      <c r="S27" s="18">
        <v>0</v>
      </c>
      <c r="T27" s="18">
        <v>0</v>
      </c>
      <c r="U27" s="18">
        <v>0</v>
      </c>
      <c r="V27" s="13">
        <v>0</v>
      </c>
      <c r="W27" s="17">
        <v>0</v>
      </c>
      <c r="X27" s="18">
        <v>0</v>
      </c>
      <c r="Y27" s="18">
        <v>0</v>
      </c>
      <c r="Z27" s="18">
        <v>0</v>
      </c>
      <c r="AA27" s="18">
        <v>0</v>
      </c>
      <c r="AB27" s="18">
        <v>0</v>
      </c>
      <c r="AC27" s="13">
        <v>0</v>
      </c>
      <c r="AD27" s="17">
        <v>0</v>
      </c>
      <c r="AE27" s="18">
        <v>0</v>
      </c>
      <c r="AF27" s="18">
        <v>0</v>
      </c>
      <c r="AG27" s="18">
        <v>0</v>
      </c>
      <c r="AH27" s="18">
        <v>0</v>
      </c>
      <c r="AI27" s="18">
        <v>0</v>
      </c>
      <c r="AJ27" s="13">
        <v>0</v>
      </c>
      <c r="AK27" s="17">
        <v>0</v>
      </c>
      <c r="AL27" s="18">
        <v>333811.99</v>
      </c>
      <c r="AM27" s="18">
        <v>79764</v>
      </c>
      <c r="AN27" s="18">
        <v>1365484.39</v>
      </c>
      <c r="AO27" s="18">
        <v>648834.44999999995</v>
      </c>
      <c r="AP27" s="18">
        <v>0</v>
      </c>
      <c r="AQ27" s="13">
        <v>2427894.83</v>
      </c>
      <c r="AR27" s="17">
        <v>0</v>
      </c>
      <c r="AS27" s="18">
        <v>0</v>
      </c>
      <c r="AT27" s="18">
        <v>0</v>
      </c>
      <c r="AU27" s="18">
        <v>0</v>
      </c>
      <c r="AV27" s="18">
        <v>0</v>
      </c>
      <c r="AW27" s="18">
        <v>0</v>
      </c>
      <c r="AX27" s="13">
        <v>0</v>
      </c>
    </row>
    <row r="28" spans="1:50" x14ac:dyDescent="0.3">
      <c r="A28" s="4" t="s">
        <v>19</v>
      </c>
      <c r="B28" s="109">
        <v>0</v>
      </c>
      <c r="C28" s="110">
        <v>259669</v>
      </c>
      <c r="D28" s="110">
        <v>0</v>
      </c>
      <c r="E28" s="110">
        <v>260177</v>
      </c>
      <c r="F28" s="110">
        <v>0</v>
      </c>
      <c r="G28" s="110">
        <v>1216216</v>
      </c>
      <c r="H28" s="111">
        <v>1736062</v>
      </c>
      <c r="I28" s="17">
        <v>0</v>
      </c>
      <c r="J28" s="18">
        <v>0</v>
      </c>
      <c r="K28" s="18">
        <v>0</v>
      </c>
      <c r="L28" s="18">
        <v>0</v>
      </c>
      <c r="M28" s="18">
        <v>0</v>
      </c>
      <c r="N28" s="18">
        <v>0</v>
      </c>
      <c r="O28" s="13">
        <v>0</v>
      </c>
      <c r="P28" s="17">
        <v>0</v>
      </c>
      <c r="Q28" s="18">
        <v>4647</v>
      </c>
      <c r="R28" s="18">
        <v>0</v>
      </c>
      <c r="S28" s="18">
        <v>0</v>
      </c>
      <c r="T28" s="18">
        <v>0</v>
      </c>
      <c r="U28" s="18">
        <v>0</v>
      </c>
      <c r="V28" s="13">
        <v>4647</v>
      </c>
      <c r="W28" s="17">
        <v>0</v>
      </c>
      <c r="X28" s="18">
        <v>0</v>
      </c>
      <c r="Y28" s="18">
        <v>0</v>
      </c>
      <c r="Z28" s="18">
        <v>0</v>
      </c>
      <c r="AA28" s="18">
        <v>0</v>
      </c>
      <c r="AB28" s="18">
        <v>0</v>
      </c>
      <c r="AC28" s="13">
        <v>0</v>
      </c>
      <c r="AD28" s="17">
        <v>0</v>
      </c>
      <c r="AE28" s="18">
        <v>0</v>
      </c>
      <c r="AF28" s="18">
        <v>0</v>
      </c>
      <c r="AG28" s="18">
        <v>0</v>
      </c>
      <c r="AH28" s="18">
        <v>0</v>
      </c>
      <c r="AI28" s="18">
        <v>0</v>
      </c>
      <c r="AJ28" s="13">
        <v>0</v>
      </c>
      <c r="AK28" s="17">
        <v>0</v>
      </c>
      <c r="AL28" s="18">
        <v>255022</v>
      </c>
      <c r="AM28" s="18">
        <v>0</v>
      </c>
      <c r="AN28" s="18">
        <v>0</v>
      </c>
      <c r="AO28" s="18">
        <v>0</v>
      </c>
      <c r="AP28" s="18">
        <v>1216216</v>
      </c>
      <c r="AQ28" s="13">
        <v>1471238</v>
      </c>
      <c r="AR28" s="17">
        <v>0</v>
      </c>
      <c r="AS28" s="18">
        <v>0</v>
      </c>
      <c r="AT28" s="18">
        <v>0</v>
      </c>
      <c r="AU28" s="18">
        <v>260177</v>
      </c>
      <c r="AV28" s="18">
        <v>0</v>
      </c>
      <c r="AW28" s="18">
        <v>0</v>
      </c>
      <c r="AX28" s="13">
        <v>260177</v>
      </c>
    </row>
    <row r="29" spans="1:50" x14ac:dyDescent="0.3">
      <c r="A29" s="4" t="s">
        <v>20</v>
      </c>
      <c r="B29" s="109">
        <v>0</v>
      </c>
      <c r="C29" s="110">
        <v>1419934.4600000002</v>
      </c>
      <c r="D29" s="110">
        <v>10200.27</v>
      </c>
      <c r="E29" s="110">
        <v>1855317.72</v>
      </c>
      <c r="F29" s="110">
        <v>1317483.26</v>
      </c>
      <c r="G29" s="110">
        <v>19057.370000000003</v>
      </c>
      <c r="H29" s="111">
        <v>4621993.08</v>
      </c>
      <c r="I29" s="17">
        <v>0</v>
      </c>
      <c r="J29" s="18">
        <v>0</v>
      </c>
      <c r="K29" s="18">
        <v>0</v>
      </c>
      <c r="L29" s="18">
        <v>29892.36</v>
      </c>
      <c r="M29" s="18">
        <v>0</v>
      </c>
      <c r="N29" s="18">
        <v>0</v>
      </c>
      <c r="O29" s="13">
        <v>29892.36</v>
      </c>
      <c r="P29" s="17">
        <v>0</v>
      </c>
      <c r="Q29" s="18">
        <v>0</v>
      </c>
      <c r="R29" s="18">
        <v>0</v>
      </c>
      <c r="S29" s="18">
        <v>0</v>
      </c>
      <c r="T29" s="18">
        <v>0</v>
      </c>
      <c r="U29" s="18">
        <v>0</v>
      </c>
      <c r="V29" s="13">
        <v>0</v>
      </c>
      <c r="W29" s="17">
        <v>0</v>
      </c>
      <c r="X29" s="18">
        <v>0</v>
      </c>
      <c r="Y29" s="18">
        <v>0</v>
      </c>
      <c r="Z29" s="18">
        <v>0</v>
      </c>
      <c r="AA29" s="18">
        <v>0</v>
      </c>
      <c r="AB29" s="18">
        <v>19057.370000000003</v>
      </c>
      <c r="AC29" s="13">
        <v>19057.370000000003</v>
      </c>
      <c r="AD29" s="17">
        <v>0</v>
      </c>
      <c r="AE29" s="18">
        <v>0</v>
      </c>
      <c r="AF29" s="18">
        <v>0</v>
      </c>
      <c r="AG29" s="18">
        <v>0</v>
      </c>
      <c r="AH29" s="18">
        <v>0</v>
      </c>
      <c r="AI29" s="18">
        <v>0</v>
      </c>
      <c r="AJ29" s="13">
        <v>0</v>
      </c>
      <c r="AK29" s="17">
        <v>0</v>
      </c>
      <c r="AL29" s="18">
        <v>0</v>
      </c>
      <c r="AM29" s="18">
        <v>0</v>
      </c>
      <c r="AN29" s="18">
        <v>0</v>
      </c>
      <c r="AO29" s="18">
        <v>0</v>
      </c>
      <c r="AP29" s="18">
        <v>0</v>
      </c>
      <c r="AQ29" s="13">
        <v>0</v>
      </c>
      <c r="AR29" s="17">
        <v>0</v>
      </c>
      <c r="AS29" s="18">
        <v>1419934.4600000002</v>
      </c>
      <c r="AT29" s="18">
        <v>10200.27</v>
      </c>
      <c r="AU29" s="18">
        <v>1825425.3599999999</v>
      </c>
      <c r="AV29" s="18">
        <v>1317483.26</v>
      </c>
      <c r="AW29" s="18">
        <v>0</v>
      </c>
      <c r="AX29" s="13">
        <v>4573043.3499999996</v>
      </c>
    </row>
    <row r="30" spans="1:50" x14ac:dyDescent="0.3">
      <c r="A30" s="4" t="s">
        <v>21</v>
      </c>
      <c r="B30" s="109">
        <v>13956</v>
      </c>
      <c r="C30" s="110">
        <v>21860</v>
      </c>
      <c r="D30" s="110">
        <v>0</v>
      </c>
      <c r="E30" s="110">
        <v>160833</v>
      </c>
      <c r="F30" s="110">
        <v>100834</v>
      </c>
      <c r="G30" s="110">
        <v>0</v>
      </c>
      <c r="H30" s="111">
        <v>297483</v>
      </c>
      <c r="I30" s="17">
        <v>0</v>
      </c>
      <c r="J30" s="18">
        <v>0</v>
      </c>
      <c r="K30" s="18">
        <v>0</v>
      </c>
      <c r="L30" s="18">
        <v>0</v>
      </c>
      <c r="M30" s="18">
        <v>0</v>
      </c>
      <c r="N30" s="18">
        <v>0</v>
      </c>
      <c r="O30" s="13">
        <v>0</v>
      </c>
      <c r="P30" s="17">
        <v>0</v>
      </c>
      <c r="Q30" s="18">
        <v>0</v>
      </c>
      <c r="R30" s="18">
        <v>0</v>
      </c>
      <c r="S30" s="18">
        <v>0</v>
      </c>
      <c r="T30" s="18">
        <v>0</v>
      </c>
      <c r="U30" s="18">
        <v>0</v>
      </c>
      <c r="V30" s="13">
        <v>0</v>
      </c>
      <c r="W30" s="17">
        <v>0</v>
      </c>
      <c r="X30" s="18">
        <v>0</v>
      </c>
      <c r="Y30" s="18">
        <v>0</v>
      </c>
      <c r="Z30" s="18">
        <v>0</v>
      </c>
      <c r="AA30" s="18">
        <v>0</v>
      </c>
      <c r="AB30" s="18">
        <v>0</v>
      </c>
      <c r="AC30" s="13">
        <v>0</v>
      </c>
      <c r="AD30" s="17">
        <v>0</v>
      </c>
      <c r="AE30" s="18">
        <v>0</v>
      </c>
      <c r="AF30" s="18">
        <v>0</v>
      </c>
      <c r="AG30" s="18">
        <v>0</v>
      </c>
      <c r="AH30" s="18">
        <v>0</v>
      </c>
      <c r="AI30" s="18">
        <v>0</v>
      </c>
      <c r="AJ30" s="13">
        <v>0</v>
      </c>
      <c r="AK30" s="17">
        <v>13956</v>
      </c>
      <c r="AL30" s="18">
        <v>2595</v>
      </c>
      <c r="AM30" s="18">
        <v>0</v>
      </c>
      <c r="AN30" s="18">
        <v>0</v>
      </c>
      <c r="AO30" s="18">
        <v>29674</v>
      </c>
      <c r="AP30" s="18">
        <v>0</v>
      </c>
      <c r="AQ30" s="13">
        <v>46225</v>
      </c>
      <c r="AR30" s="17">
        <v>0</v>
      </c>
      <c r="AS30" s="18">
        <v>19265</v>
      </c>
      <c r="AT30" s="18">
        <v>0</v>
      </c>
      <c r="AU30" s="18">
        <v>160833</v>
      </c>
      <c r="AV30" s="18">
        <v>71160</v>
      </c>
      <c r="AW30" s="18">
        <v>0</v>
      </c>
      <c r="AX30" s="13">
        <v>251258</v>
      </c>
    </row>
    <row r="31" spans="1:50" x14ac:dyDescent="0.3">
      <c r="A31" s="4" t="s">
        <v>22</v>
      </c>
      <c r="B31" s="109">
        <v>0</v>
      </c>
      <c r="C31" s="110">
        <v>636747</v>
      </c>
      <c r="D31" s="110">
        <v>0</v>
      </c>
      <c r="E31" s="110">
        <v>892276</v>
      </c>
      <c r="F31" s="110">
        <v>962904</v>
      </c>
      <c r="G31" s="110">
        <v>531185</v>
      </c>
      <c r="H31" s="111">
        <v>3023112</v>
      </c>
      <c r="I31" s="17">
        <v>0</v>
      </c>
      <c r="J31" s="18">
        <v>0</v>
      </c>
      <c r="K31" s="18">
        <v>0</v>
      </c>
      <c r="L31" s="18">
        <v>0</v>
      </c>
      <c r="M31" s="18">
        <v>0</v>
      </c>
      <c r="N31" s="18">
        <v>0</v>
      </c>
      <c r="O31" s="13">
        <v>0</v>
      </c>
      <c r="P31" s="17">
        <v>0</v>
      </c>
      <c r="Q31" s="18">
        <v>0</v>
      </c>
      <c r="R31" s="18">
        <v>0</v>
      </c>
      <c r="S31" s="18">
        <v>0</v>
      </c>
      <c r="T31" s="18">
        <v>0</v>
      </c>
      <c r="U31" s="18">
        <v>5250</v>
      </c>
      <c r="V31" s="13">
        <v>5250</v>
      </c>
      <c r="W31" s="17">
        <v>0</v>
      </c>
      <c r="X31" s="18">
        <v>0</v>
      </c>
      <c r="Y31" s="18">
        <v>0</v>
      </c>
      <c r="Z31" s="18">
        <v>183896</v>
      </c>
      <c r="AA31" s="18">
        <v>0</v>
      </c>
      <c r="AB31" s="18">
        <v>0</v>
      </c>
      <c r="AC31" s="13">
        <v>183896</v>
      </c>
      <c r="AD31" s="17">
        <v>0</v>
      </c>
      <c r="AE31" s="18">
        <v>0</v>
      </c>
      <c r="AF31" s="18">
        <v>0</v>
      </c>
      <c r="AG31" s="18">
        <v>0</v>
      </c>
      <c r="AH31" s="18">
        <v>0</v>
      </c>
      <c r="AI31" s="18">
        <v>0</v>
      </c>
      <c r="AJ31" s="13">
        <v>0</v>
      </c>
      <c r="AK31" s="17">
        <v>0</v>
      </c>
      <c r="AL31" s="18">
        <v>0</v>
      </c>
      <c r="AM31" s="18">
        <v>0</v>
      </c>
      <c r="AN31" s="18">
        <v>641275</v>
      </c>
      <c r="AO31" s="18">
        <v>962904</v>
      </c>
      <c r="AP31" s="18">
        <v>385927</v>
      </c>
      <c r="AQ31" s="13">
        <v>1990106</v>
      </c>
      <c r="AR31" s="17">
        <v>0</v>
      </c>
      <c r="AS31" s="18">
        <v>636747</v>
      </c>
      <c r="AT31" s="18">
        <v>0</v>
      </c>
      <c r="AU31" s="18">
        <v>67105</v>
      </c>
      <c r="AV31" s="18">
        <v>0</v>
      </c>
      <c r="AW31" s="18">
        <v>140008</v>
      </c>
      <c r="AX31" s="13">
        <v>843860</v>
      </c>
    </row>
    <row r="32" spans="1:50" x14ac:dyDescent="0.3">
      <c r="A32" s="4" t="s">
        <v>23</v>
      </c>
      <c r="B32" s="109">
        <v>0</v>
      </c>
      <c r="C32" s="110">
        <v>53816</v>
      </c>
      <c r="D32" s="110">
        <v>0</v>
      </c>
      <c r="E32" s="110">
        <v>0</v>
      </c>
      <c r="F32" s="110">
        <v>230338</v>
      </c>
      <c r="G32" s="110">
        <v>0</v>
      </c>
      <c r="H32" s="111">
        <v>284154</v>
      </c>
      <c r="I32" s="17">
        <v>0</v>
      </c>
      <c r="J32" s="18">
        <v>0</v>
      </c>
      <c r="K32" s="18">
        <v>0</v>
      </c>
      <c r="L32" s="18">
        <v>0</v>
      </c>
      <c r="M32" s="18">
        <v>230338</v>
      </c>
      <c r="N32" s="18">
        <v>0</v>
      </c>
      <c r="O32" s="13">
        <v>230338</v>
      </c>
      <c r="P32" s="17">
        <v>0</v>
      </c>
      <c r="Q32" s="18">
        <v>53816</v>
      </c>
      <c r="R32" s="18">
        <v>0</v>
      </c>
      <c r="S32" s="18">
        <v>0</v>
      </c>
      <c r="T32" s="18">
        <v>0</v>
      </c>
      <c r="U32" s="18">
        <v>0</v>
      </c>
      <c r="V32" s="13">
        <v>53816</v>
      </c>
      <c r="W32" s="17">
        <v>0</v>
      </c>
      <c r="X32" s="18">
        <v>0</v>
      </c>
      <c r="Y32" s="18">
        <v>0</v>
      </c>
      <c r="Z32" s="18">
        <v>0</v>
      </c>
      <c r="AA32" s="18">
        <v>0</v>
      </c>
      <c r="AB32" s="18">
        <v>0</v>
      </c>
      <c r="AC32" s="13">
        <v>0</v>
      </c>
      <c r="AD32" s="17">
        <v>0</v>
      </c>
      <c r="AE32" s="18">
        <v>0</v>
      </c>
      <c r="AF32" s="18">
        <v>0</v>
      </c>
      <c r="AG32" s="18">
        <v>0</v>
      </c>
      <c r="AH32" s="18">
        <v>0</v>
      </c>
      <c r="AI32" s="18">
        <v>0</v>
      </c>
      <c r="AJ32" s="13">
        <v>0</v>
      </c>
      <c r="AK32" s="17">
        <v>0</v>
      </c>
      <c r="AL32" s="18">
        <v>0</v>
      </c>
      <c r="AM32" s="18">
        <v>0</v>
      </c>
      <c r="AN32" s="18">
        <v>0</v>
      </c>
      <c r="AO32" s="18">
        <v>0</v>
      </c>
      <c r="AP32" s="18">
        <v>0</v>
      </c>
      <c r="AQ32" s="13">
        <v>0</v>
      </c>
      <c r="AR32" s="17">
        <v>0</v>
      </c>
      <c r="AS32" s="18">
        <v>0</v>
      </c>
      <c r="AT32" s="18">
        <v>0</v>
      </c>
      <c r="AU32" s="18">
        <v>0</v>
      </c>
      <c r="AV32" s="18">
        <v>0</v>
      </c>
      <c r="AW32" s="18">
        <v>0</v>
      </c>
      <c r="AX32" s="13">
        <v>0</v>
      </c>
    </row>
    <row r="33" spans="1:50" x14ac:dyDescent="0.3">
      <c r="A33" s="4" t="s">
        <v>24</v>
      </c>
      <c r="B33" s="109">
        <v>0</v>
      </c>
      <c r="C33" s="110">
        <v>3000</v>
      </c>
      <c r="D33" s="110">
        <v>134000</v>
      </c>
      <c r="E33" s="110">
        <v>201000</v>
      </c>
      <c r="F33" s="110">
        <v>1010000</v>
      </c>
      <c r="G33" s="110">
        <v>0</v>
      </c>
      <c r="H33" s="111">
        <v>1348000</v>
      </c>
      <c r="I33" s="17">
        <v>0</v>
      </c>
      <c r="J33" s="18">
        <v>3000</v>
      </c>
      <c r="K33" s="18">
        <v>134000</v>
      </c>
      <c r="L33" s="18">
        <v>0</v>
      </c>
      <c r="M33" s="18">
        <v>43000</v>
      </c>
      <c r="N33" s="18">
        <v>0</v>
      </c>
      <c r="O33" s="13">
        <v>180000</v>
      </c>
      <c r="P33" s="17">
        <v>0</v>
      </c>
      <c r="Q33" s="18">
        <v>0</v>
      </c>
      <c r="R33" s="18">
        <v>0</v>
      </c>
      <c r="S33" s="18">
        <v>0</v>
      </c>
      <c r="T33" s="18">
        <v>108000</v>
      </c>
      <c r="U33" s="18">
        <v>0</v>
      </c>
      <c r="V33" s="13">
        <v>108000</v>
      </c>
      <c r="W33" s="17">
        <v>0</v>
      </c>
      <c r="X33" s="18">
        <v>0</v>
      </c>
      <c r="Y33" s="18">
        <v>0</v>
      </c>
      <c r="Z33" s="18">
        <v>0</v>
      </c>
      <c r="AA33" s="18">
        <v>0</v>
      </c>
      <c r="AB33" s="18">
        <v>0</v>
      </c>
      <c r="AC33" s="13">
        <v>0</v>
      </c>
      <c r="AD33" s="17">
        <v>0</v>
      </c>
      <c r="AE33" s="18">
        <v>0</v>
      </c>
      <c r="AF33" s="18">
        <v>0</v>
      </c>
      <c r="AG33" s="18">
        <v>0</v>
      </c>
      <c r="AH33" s="18">
        <v>0</v>
      </c>
      <c r="AI33" s="18">
        <v>0</v>
      </c>
      <c r="AJ33" s="13">
        <v>0</v>
      </c>
      <c r="AK33" s="17">
        <v>0</v>
      </c>
      <c r="AL33" s="18">
        <v>0</v>
      </c>
      <c r="AM33" s="18">
        <v>0</v>
      </c>
      <c r="AN33" s="18">
        <v>0</v>
      </c>
      <c r="AO33" s="18">
        <v>0</v>
      </c>
      <c r="AP33" s="18">
        <v>0</v>
      </c>
      <c r="AQ33" s="13">
        <v>0</v>
      </c>
      <c r="AR33" s="17">
        <v>0</v>
      </c>
      <c r="AS33" s="18">
        <v>0</v>
      </c>
      <c r="AT33" s="18">
        <v>0</v>
      </c>
      <c r="AU33" s="18">
        <v>201000</v>
      </c>
      <c r="AV33" s="18">
        <v>859000</v>
      </c>
      <c r="AW33" s="18">
        <v>0</v>
      </c>
      <c r="AX33" s="13">
        <v>1060000</v>
      </c>
    </row>
    <row r="34" spans="1:50" x14ac:dyDescent="0.3">
      <c r="A34" s="4" t="s">
        <v>25</v>
      </c>
      <c r="B34" s="109">
        <v>0</v>
      </c>
      <c r="C34" s="110">
        <v>789467.48</v>
      </c>
      <c r="D34" s="110">
        <v>287640.09000000003</v>
      </c>
      <c r="E34" s="110">
        <v>508240.82</v>
      </c>
      <c r="F34" s="110">
        <v>226835.91999999998</v>
      </c>
      <c r="G34" s="110">
        <v>26582.6</v>
      </c>
      <c r="H34" s="111">
        <v>1838766.9100000001</v>
      </c>
      <c r="I34" s="17">
        <v>0</v>
      </c>
      <c r="J34" s="18">
        <v>789467.48</v>
      </c>
      <c r="K34" s="18">
        <v>287640.09000000003</v>
      </c>
      <c r="L34" s="18">
        <v>508240.82</v>
      </c>
      <c r="M34" s="18">
        <v>226835.91999999998</v>
      </c>
      <c r="N34" s="18">
        <v>26582.6</v>
      </c>
      <c r="O34" s="13">
        <v>1838766.9100000001</v>
      </c>
      <c r="P34" s="17">
        <v>0</v>
      </c>
      <c r="Q34" s="18">
        <v>0</v>
      </c>
      <c r="R34" s="18">
        <v>0</v>
      </c>
      <c r="S34" s="18">
        <v>0</v>
      </c>
      <c r="T34" s="18">
        <v>0</v>
      </c>
      <c r="U34" s="18">
        <v>0</v>
      </c>
      <c r="V34" s="13">
        <v>0</v>
      </c>
      <c r="W34" s="17">
        <v>0</v>
      </c>
      <c r="X34" s="18">
        <v>0</v>
      </c>
      <c r="Y34" s="18">
        <v>0</v>
      </c>
      <c r="Z34" s="18">
        <v>0</v>
      </c>
      <c r="AA34" s="18">
        <v>0</v>
      </c>
      <c r="AB34" s="18">
        <v>0</v>
      </c>
      <c r="AC34" s="13">
        <v>0</v>
      </c>
      <c r="AD34" s="17">
        <v>0</v>
      </c>
      <c r="AE34" s="18">
        <v>0</v>
      </c>
      <c r="AF34" s="18">
        <v>0</v>
      </c>
      <c r="AG34" s="18">
        <v>0</v>
      </c>
      <c r="AH34" s="18">
        <v>0</v>
      </c>
      <c r="AI34" s="18">
        <v>0</v>
      </c>
      <c r="AJ34" s="13">
        <v>0</v>
      </c>
      <c r="AK34" s="17">
        <v>0</v>
      </c>
      <c r="AL34" s="18">
        <v>0</v>
      </c>
      <c r="AM34" s="18">
        <v>0</v>
      </c>
      <c r="AN34" s="18">
        <v>0</v>
      </c>
      <c r="AO34" s="18">
        <v>0</v>
      </c>
      <c r="AP34" s="18">
        <v>0</v>
      </c>
      <c r="AQ34" s="13">
        <v>0</v>
      </c>
      <c r="AR34" s="17">
        <v>0</v>
      </c>
      <c r="AS34" s="18">
        <v>0</v>
      </c>
      <c r="AT34" s="18">
        <v>0</v>
      </c>
      <c r="AU34" s="18">
        <v>0</v>
      </c>
      <c r="AV34" s="18">
        <v>0</v>
      </c>
      <c r="AW34" s="18">
        <v>0</v>
      </c>
      <c r="AX34" s="13">
        <v>0</v>
      </c>
    </row>
    <row r="35" spans="1:50" x14ac:dyDescent="0.3">
      <c r="A35" s="4" t="s">
        <v>26</v>
      </c>
      <c r="B35" s="109">
        <v>0</v>
      </c>
      <c r="C35" s="110">
        <v>1361555</v>
      </c>
      <c r="D35" s="110">
        <v>381973</v>
      </c>
      <c r="E35" s="110">
        <v>270401</v>
      </c>
      <c r="F35" s="110">
        <v>708035</v>
      </c>
      <c r="G35" s="110">
        <v>0</v>
      </c>
      <c r="H35" s="111">
        <v>2721964</v>
      </c>
      <c r="I35" s="17">
        <v>0</v>
      </c>
      <c r="J35" s="18">
        <v>0</v>
      </c>
      <c r="K35" s="18">
        <v>0</v>
      </c>
      <c r="L35" s="18">
        <v>0</v>
      </c>
      <c r="M35" s="18">
        <v>0</v>
      </c>
      <c r="N35" s="18">
        <v>0</v>
      </c>
      <c r="O35" s="13">
        <v>0</v>
      </c>
      <c r="P35" s="17">
        <v>0</v>
      </c>
      <c r="Q35" s="18">
        <v>0</v>
      </c>
      <c r="R35" s="18">
        <v>381973</v>
      </c>
      <c r="S35" s="18">
        <v>0</v>
      </c>
      <c r="T35" s="18">
        <v>439510</v>
      </c>
      <c r="U35" s="18">
        <v>0</v>
      </c>
      <c r="V35" s="13">
        <v>821483</v>
      </c>
      <c r="W35" s="17">
        <v>0</v>
      </c>
      <c r="X35" s="18">
        <v>0</v>
      </c>
      <c r="Y35" s="18">
        <v>0</v>
      </c>
      <c r="Z35" s="18">
        <v>0</v>
      </c>
      <c r="AA35" s="18">
        <v>33500</v>
      </c>
      <c r="AB35" s="18">
        <v>0</v>
      </c>
      <c r="AC35" s="13">
        <v>33500</v>
      </c>
      <c r="AD35" s="17">
        <v>0</v>
      </c>
      <c r="AE35" s="18">
        <v>0</v>
      </c>
      <c r="AF35" s="18">
        <v>0</v>
      </c>
      <c r="AG35" s="18">
        <v>0</v>
      </c>
      <c r="AH35" s="18">
        <v>0</v>
      </c>
      <c r="AI35" s="18">
        <v>0</v>
      </c>
      <c r="AJ35" s="13">
        <v>0</v>
      </c>
      <c r="AK35" s="17">
        <v>0</v>
      </c>
      <c r="AL35" s="18">
        <v>0</v>
      </c>
      <c r="AM35" s="18">
        <v>0</v>
      </c>
      <c r="AN35" s="18">
        <v>0</v>
      </c>
      <c r="AO35" s="18">
        <v>115875</v>
      </c>
      <c r="AP35" s="18">
        <v>0</v>
      </c>
      <c r="AQ35" s="13">
        <v>115875</v>
      </c>
      <c r="AR35" s="17">
        <v>0</v>
      </c>
      <c r="AS35" s="18">
        <v>1361555</v>
      </c>
      <c r="AT35" s="18">
        <v>0</v>
      </c>
      <c r="AU35" s="18">
        <v>270401</v>
      </c>
      <c r="AV35" s="18">
        <v>119150</v>
      </c>
      <c r="AW35" s="18">
        <v>0</v>
      </c>
      <c r="AX35" s="13">
        <v>1751106</v>
      </c>
    </row>
    <row r="36" spans="1:50" x14ac:dyDescent="0.3">
      <c r="A36" s="4" t="s">
        <v>27</v>
      </c>
      <c r="B36" s="109">
        <v>990345.9</v>
      </c>
      <c r="C36" s="110">
        <v>1793196.1199999999</v>
      </c>
      <c r="D36" s="110">
        <v>3744589.0500000003</v>
      </c>
      <c r="E36" s="110">
        <v>2524213.62</v>
      </c>
      <c r="F36" s="110">
        <v>5328723.0999999996</v>
      </c>
      <c r="G36" s="110">
        <v>890</v>
      </c>
      <c r="H36" s="111">
        <v>14381957.789999999</v>
      </c>
      <c r="I36" s="17">
        <v>0</v>
      </c>
      <c r="J36" s="18">
        <v>203027.41</v>
      </c>
      <c r="K36" s="18">
        <v>0</v>
      </c>
      <c r="L36" s="18">
        <v>0</v>
      </c>
      <c r="M36" s="18">
        <v>0</v>
      </c>
      <c r="N36" s="18">
        <v>0</v>
      </c>
      <c r="O36" s="13">
        <v>203027.41</v>
      </c>
      <c r="P36" s="17">
        <v>0</v>
      </c>
      <c r="Q36" s="18">
        <v>53700</v>
      </c>
      <c r="R36" s="18">
        <v>9512.24</v>
      </c>
      <c r="S36" s="18">
        <v>0</v>
      </c>
      <c r="T36" s="18">
        <v>0</v>
      </c>
      <c r="U36" s="18">
        <v>890</v>
      </c>
      <c r="V36" s="13">
        <v>64102.239999999998</v>
      </c>
      <c r="W36" s="17">
        <v>0</v>
      </c>
      <c r="X36" s="18">
        <v>0</v>
      </c>
      <c r="Y36" s="18">
        <v>0</v>
      </c>
      <c r="Z36" s="18">
        <v>0</v>
      </c>
      <c r="AA36" s="18">
        <v>0</v>
      </c>
      <c r="AB36" s="18">
        <v>0</v>
      </c>
      <c r="AC36" s="13">
        <v>0</v>
      </c>
      <c r="AD36" s="17">
        <v>0</v>
      </c>
      <c r="AE36" s="18">
        <v>0</v>
      </c>
      <c r="AF36" s="18">
        <v>0</v>
      </c>
      <c r="AG36" s="18">
        <v>0</v>
      </c>
      <c r="AH36" s="18">
        <v>0</v>
      </c>
      <c r="AI36" s="18">
        <v>0</v>
      </c>
      <c r="AJ36" s="13">
        <v>0</v>
      </c>
      <c r="AK36" s="17">
        <v>0</v>
      </c>
      <c r="AL36" s="18">
        <v>0</v>
      </c>
      <c r="AM36" s="18">
        <v>0</v>
      </c>
      <c r="AN36" s="18">
        <v>0</v>
      </c>
      <c r="AO36" s="18">
        <v>0</v>
      </c>
      <c r="AP36" s="18">
        <v>0</v>
      </c>
      <c r="AQ36" s="13">
        <v>0</v>
      </c>
      <c r="AR36" s="17">
        <v>990345.9</v>
      </c>
      <c r="AS36" s="18">
        <v>1536468.71</v>
      </c>
      <c r="AT36" s="18">
        <v>3735076.81</v>
      </c>
      <c r="AU36" s="18">
        <v>2524213.62</v>
      </c>
      <c r="AV36" s="18">
        <v>5328723.0999999996</v>
      </c>
      <c r="AW36" s="18">
        <v>0</v>
      </c>
      <c r="AX36" s="13">
        <v>14114828.139999999</v>
      </c>
    </row>
    <row r="37" spans="1:50" x14ac:dyDescent="0.3">
      <c r="A37" s="4" t="s">
        <v>28</v>
      </c>
      <c r="B37" s="109">
        <v>0</v>
      </c>
      <c r="C37" s="110">
        <v>21100</v>
      </c>
      <c r="D37" s="110">
        <v>11122</v>
      </c>
      <c r="E37" s="110">
        <v>184054</v>
      </c>
      <c r="F37" s="110">
        <v>1547254</v>
      </c>
      <c r="G37" s="110">
        <v>631279</v>
      </c>
      <c r="H37" s="111">
        <v>2394809</v>
      </c>
      <c r="I37" s="17">
        <v>0</v>
      </c>
      <c r="J37" s="18">
        <v>0</v>
      </c>
      <c r="K37" s="18">
        <v>0</v>
      </c>
      <c r="L37" s="18">
        <v>0</v>
      </c>
      <c r="M37" s="18">
        <v>0</v>
      </c>
      <c r="N37" s="18">
        <v>0</v>
      </c>
      <c r="O37" s="13">
        <v>0</v>
      </c>
      <c r="P37" s="17">
        <v>0</v>
      </c>
      <c r="Q37" s="18">
        <v>0</v>
      </c>
      <c r="R37" s="18">
        <v>0</v>
      </c>
      <c r="S37" s="18">
        <v>0</v>
      </c>
      <c r="T37" s="18">
        <v>0</v>
      </c>
      <c r="U37" s="18">
        <v>0</v>
      </c>
      <c r="V37" s="13">
        <v>0</v>
      </c>
      <c r="W37" s="17">
        <v>0</v>
      </c>
      <c r="X37" s="18">
        <v>0</v>
      </c>
      <c r="Y37" s="18">
        <v>0</v>
      </c>
      <c r="Z37" s="18">
        <v>0</v>
      </c>
      <c r="AA37" s="18">
        <v>0</v>
      </c>
      <c r="AB37" s="18">
        <v>0</v>
      </c>
      <c r="AC37" s="13">
        <v>0</v>
      </c>
      <c r="AD37" s="17">
        <v>0</v>
      </c>
      <c r="AE37" s="18">
        <v>0</v>
      </c>
      <c r="AF37" s="18">
        <v>11122</v>
      </c>
      <c r="AG37" s="18">
        <v>0</v>
      </c>
      <c r="AH37" s="18">
        <v>0</v>
      </c>
      <c r="AI37" s="18">
        <v>0</v>
      </c>
      <c r="AJ37" s="13">
        <v>11122</v>
      </c>
      <c r="AK37" s="17">
        <v>0</v>
      </c>
      <c r="AL37" s="18">
        <v>0</v>
      </c>
      <c r="AM37" s="18">
        <v>0</v>
      </c>
      <c r="AN37" s="18">
        <v>184054</v>
      </c>
      <c r="AO37" s="18">
        <v>1547254</v>
      </c>
      <c r="AP37" s="18">
        <v>0</v>
      </c>
      <c r="AQ37" s="13">
        <v>1731308</v>
      </c>
      <c r="AR37" s="17">
        <v>0</v>
      </c>
      <c r="AS37" s="18">
        <v>21100</v>
      </c>
      <c r="AT37" s="18">
        <v>0</v>
      </c>
      <c r="AU37" s="18">
        <v>0</v>
      </c>
      <c r="AV37" s="18">
        <v>0</v>
      </c>
      <c r="AW37" s="18">
        <v>631279</v>
      </c>
      <c r="AX37" s="13">
        <v>652379</v>
      </c>
    </row>
    <row r="38" spans="1:50" x14ac:dyDescent="0.3">
      <c r="A38" s="4" t="s">
        <v>29</v>
      </c>
      <c r="B38" s="109">
        <v>0</v>
      </c>
      <c r="C38" s="110">
        <v>0</v>
      </c>
      <c r="D38" s="110">
        <v>0</v>
      </c>
      <c r="E38" s="110">
        <v>180930</v>
      </c>
      <c r="F38" s="110">
        <v>0</v>
      </c>
      <c r="G38" s="110">
        <v>0</v>
      </c>
      <c r="H38" s="111">
        <v>180930</v>
      </c>
      <c r="I38" s="17">
        <v>0</v>
      </c>
      <c r="J38" s="18">
        <v>0</v>
      </c>
      <c r="K38" s="18">
        <v>0</v>
      </c>
      <c r="L38" s="18">
        <v>0</v>
      </c>
      <c r="M38" s="18">
        <v>0</v>
      </c>
      <c r="N38" s="18">
        <v>0</v>
      </c>
      <c r="O38" s="13">
        <v>0</v>
      </c>
      <c r="P38" s="17">
        <v>0</v>
      </c>
      <c r="Q38" s="18">
        <v>0</v>
      </c>
      <c r="R38" s="18">
        <v>0</v>
      </c>
      <c r="S38" s="18">
        <v>0</v>
      </c>
      <c r="T38" s="18">
        <v>0</v>
      </c>
      <c r="U38" s="18">
        <v>0</v>
      </c>
      <c r="V38" s="13">
        <v>0</v>
      </c>
      <c r="W38" s="17">
        <v>0</v>
      </c>
      <c r="X38" s="18">
        <v>0</v>
      </c>
      <c r="Y38" s="18">
        <v>0</v>
      </c>
      <c r="Z38" s="18">
        <v>0</v>
      </c>
      <c r="AA38" s="18">
        <v>0</v>
      </c>
      <c r="AB38" s="18">
        <v>0</v>
      </c>
      <c r="AC38" s="13">
        <v>0</v>
      </c>
      <c r="AD38" s="17">
        <v>0</v>
      </c>
      <c r="AE38" s="18">
        <v>0</v>
      </c>
      <c r="AF38" s="18">
        <v>0</v>
      </c>
      <c r="AG38" s="18">
        <v>0</v>
      </c>
      <c r="AH38" s="18">
        <v>0</v>
      </c>
      <c r="AI38" s="18">
        <v>0</v>
      </c>
      <c r="AJ38" s="13">
        <v>0</v>
      </c>
      <c r="AK38" s="17">
        <v>0</v>
      </c>
      <c r="AL38" s="18">
        <v>0</v>
      </c>
      <c r="AM38" s="18">
        <v>0</v>
      </c>
      <c r="AN38" s="18">
        <v>0</v>
      </c>
      <c r="AO38" s="18">
        <v>0</v>
      </c>
      <c r="AP38" s="18">
        <v>0</v>
      </c>
      <c r="AQ38" s="13">
        <v>0</v>
      </c>
      <c r="AR38" s="17">
        <v>0</v>
      </c>
      <c r="AS38" s="18">
        <v>0</v>
      </c>
      <c r="AT38" s="18">
        <v>0</v>
      </c>
      <c r="AU38" s="18">
        <v>180930</v>
      </c>
      <c r="AV38" s="18">
        <v>0</v>
      </c>
      <c r="AW38" s="18">
        <v>0</v>
      </c>
      <c r="AX38" s="13">
        <v>180930</v>
      </c>
    </row>
    <row r="39" spans="1:50" x14ac:dyDescent="0.3">
      <c r="A39" s="4" t="s">
        <v>30</v>
      </c>
      <c r="B39" s="109">
        <v>0</v>
      </c>
      <c r="C39" s="110">
        <v>0</v>
      </c>
      <c r="D39" s="110">
        <v>0</v>
      </c>
      <c r="E39" s="110">
        <v>80919</v>
      </c>
      <c r="F39" s="110">
        <v>0</v>
      </c>
      <c r="G39" s="110">
        <v>283231</v>
      </c>
      <c r="H39" s="111">
        <v>364150</v>
      </c>
      <c r="I39" s="17">
        <v>0</v>
      </c>
      <c r="J39" s="18">
        <v>0</v>
      </c>
      <c r="K39" s="18">
        <v>0</v>
      </c>
      <c r="L39" s="18">
        <v>54169</v>
      </c>
      <c r="M39" s="18">
        <v>0</v>
      </c>
      <c r="N39" s="18">
        <v>283231</v>
      </c>
      <c r="O39" s="13">
        <v>337400</v>
      </c>
      <c r="P39" s="17">
        <v>0</v>
      </c>
      <c r="Q39" s="18">
        <v>0</v>
      </c>
      <c r="R39" s="18">
        <v>0</v>
      </c>
      <c r="S39" s="18">
        <v>0</v>
      </c>
      <c r="T39" s="18">
        <v>0</v>
      </c>
      <c r="U39" s="18">
        <v>0</v>
      </c>
      <c r="V39" s="13">
        <v>0</v>
      </c>
      <c r="W39" s="17">
        <v>0</v>
      </c>
      <c r="X39" s="18">
        <v>0</v>
      </c>
      <c r="Y39" s="18">
        <v>0</v>
      </c>
      <c r="Z39" s="18">
        <v>26750</v>
      </c>
      <c r="AA39" s="18">
        <v>0</v>
      </c>
      <c r="AB39" s="18">
        <v>0</v>
      </c>
      <c r="AC39" s="13">
        <v>26750</v>
      </c>
      <c r="AD39" s="17">
        <v>0</v>
      </c>
      <c r="AE39" s="18">
        <v>0</v>
      </c>
      <c r="AF39" s="18">
        <v>0</v>
      </c>
      <c r="AG39" s="18">
        <v>0</v>
      </c>
      <c r="AH39" s="18">
        <v>0</v>
      </c>
      <c r="AI39" s="18">
        <v>0</v>
      </c>
      <c r="AJ39" s="13">
        <v>0</v>
      </c>
      <c r="AK39" s="17">
        <v>0</v>
      </c>
      <c r="AL39" s="18">
        <v>0</v>
      </c>
      <c r="AM39" s="18">
        <v>0</v>
      </c>
      <c r="AN39" s="18">
        <v>0</v>
      </c>
      <c r="AO39" s="18">
        <v>0</v>
      </c>
      <c r="AP39" s="18">
        <v>0</v>
      </c>
      <c r="AQ39" s="13">
        <v>0</v>
      </c>
      <c r="AR39" s="17">
        <v>0</v>
      </c>
      <c r="AS39" s="18">
        <v>0</v>
      </c>
      <c r="AT39" s="18">
        <v>0</v>
      </c>
      <c r="AU39" s="18">
        <v>0</v>
      </c>
      <c r="AV39" s="18">
        <v>0</v>
      </c>
      <c r="AW39" s="18">
        <v>0</v>
      </c>
      <c r="AX39" s="13">
        <v>0</v>
      </c>
    </row>
    <row r="40" spans="1:50" x14ac:dyDescent="0.3">
      <c r="A40" s="4" t="s">
        <v>31</v>
      </c>
      <c r="B40" s="109">
        <v>0</v>
      </c>
      <c r="C40" s="110">
        <v>9763187</v>
      </c>
      <c r="D40" s="110">
        <v>5221</v>
      </c>
      <c r="E40" s="110">
        <v>333124</v>
      </c>
      <c r="F40" s="110">
        <v>961366</v>
      </c>
      <c r="G40" s="110">
        <v>247418</v>
      </c>
      <c r="H40" s="111">
        <v>11310316</v>
      </c>
      <c r="I40" s="17">
        <v>0</v>
      </c>
      <c r="J40" s="18">
        <v>5866248</v>
      </c>
      <c r="K40" s="18">
        <v>5221</v>
      </c>
      <c r="L40" s="18">
        <v>0</v>
      </c>
      <c r="M40" s="18">
        <v>961366</v>
      </c>
      <c r="N40" s="18">
        <v>0</v>
      </c>
      <c r="O40" s="13">
        <v>6832835</v>
      </c>
      <c r="P40" s="17">
        <v>0</v>
      </c>
      <c r="Q40" s="18">
        <v>0</v>
      </c>
      <c r="R40" s="18">
        <v>0</v>
      </c>
      <c r="S40" s="18">
        <v>0</v>
      </c>
      <c r="T40" s="18">
        <v>0</v>
      </c>
      <c r="U40" s="18">
        <v>0</v>
      </c>
      <c r="V40" s="13">
        <v>0</v>
      </c>
      <c r="W40" s="17">
        <v>0</v>
      </c>
      <c r="X40" s="18">
        <v>0</v>
      </c>
      <c r="Y40" s="18">
        <v>0</v>
      </c>
      <c r="Z40" s="18">
        <v>0</v>
      </c>
      <c r="AA40" s="18">
        <v>0</v>
      </c>
      <c r="AB40" s="18">
        <v>0</v>
      </c>
      <c r="AC40" s="13">
        <v>0</v>
      </c>
      <c r="AD40" s="17">
        <v>0</v>
      </c>
      <c r="AE40" s="18">
        <v>0</v>
      </c>
      <c r="AF40" s="18">
        <v>0</v>
      </c>
      <c r="AG40" s="18">
        <v>0</v>
      </c>
      <c r="AH40" s="18">
        <v>0</v>
      </c>
      <c r="AI40" s="18">
        <v>0</v>
      </c>
      <c r="AJ40" s="13">
        <v>0</v>
      </c>
      <c r="AK40" s="17">
        <v>0</v>
      </c>
      <c r="AL40" s="18">
        <v>0</v>
      </c>
      <c r="AM40" s="18">
        <v>0</v>
      </c>
      <c r="AN40" s="18">
        <v>0</v>
      </c>
      <c r="AO40" s="18">
        <v>0</v>
      </c>
      <c r="AP40" s="18">
        <v>0</v>
      </c>
      <c r="AQ40" s="13">
        <v>0</v>
      </c>
      <c r="AR40" s="17">
        <v>0</v>
      </c>
      <c r="AS40" s="18">
        <v>3896939</v>
      </c>
      <c r="AT40" s="18">
        <v>0</v>
      </c>
      <c r="AU40" s="18">
        <v>333124</v>
      </c>
      <c r="AV40" s="18">
        <v>0</v>
      </c>
      <c r="AW40" s="18">
        <v>247418</v>
      </c>
      <c r="AX40" s="13">
        <v>4477481</v>
      </c>
    </row>
    <row r="41" spans="1:50" x14ac:dyDescent="0.3">
      <c r="A41" s="4" t="s">
        <v>32</v>
      </c>
      <c r="B41" s="109">
        <v>0</v>
      </c>
      <c r="C41" s="110">
        <v>106106</v>
      </c>
      <c r="D41" s="110">
        <v>7466</v>
      </c>
      <c r="E41" s="110">
        <v>123545</v>
      </c>
      <c r="F41" s="110">
        <v>101844</v>
      </c>
      <c r="G41" s="110">
        <v>0</v>
      </c>
      <c r="H41" s="111">
        <v>338961</v>
      </c>
      <c r="I41" s="17">
        <v>0</v>
      </c>
      <c r="J41" s="18">
        <v>0</v>
      </c>
      <c r="K41" s="18">
        <v>0</v>
      </c>
      <c r="L41" s="18">
        <v>0</v>
      </c>
      <c r="M41" s="18">
        <v>0</v>
      </c>
      <c r="N41" s="18">
        <v>0</v>
      </c>
      <c r="O41" s="13">
        <v>0</v>
      </c>
      <c r="P41" s="17">
        <v>0</v>
      </c>
      <c r="Q41" s="18">
        <v>0</v>
      </c>
      <c r="R41" s="18">
        <v>7466</v>
      </c>
      <c r="S41" s="18">
        <v>0</v>
      </c>
      <c r="T41" s="18">
        <v>59833</v>
      </c>
      <c r="U41" s="18">
        <v>0</v>
      </c>
      <c r="V41" s="13">
        <v>67299</v>
      </c>
      <c r="W41" s="17">
        <v>0</v>
      </c>
      <c r="X41" s="18">
        <v>0</v>
      </c>
      <c r="Y41" s="18">
        <v>0</v>
      </c>
      <c r="Z41" s="18">
        <v>0</v>
      </c>
      <c r="AA41" s="18">
        <v>0</v>
      </c>
      <c r="AB41" s="18">
        <v>0</v>
      </c>
      <c r="AC41" s="13">
        <v>0</v>
      </c>
      <c r="AD41" s="17">
        <v>0</v>
      </c>
      <c r="AE41" s="18">
        <v>0</v>
      </c>
      <c r="AF41" s="18">
        <v>0</v>
      </c>
      <c r="AG41" s="18">
        <v>0</v>
      </c>
      <c r="AH41" s="18">
        <v>0</v>
      </c>
      <c r="AI41" s="18">
        <v>0</v>
      </c>
      <c r="AJ41" s="13">
        <v>0</v>
      </c>
      <c r="AK41" s="17">
        <v>0</v>
      </c>
      <c r="AL41" s="18">
        <v>0</v>
      </c>
      <c r="AM41" s="18">
        <v>0</v>
      </c>
      <c r="AN41" s="18">
        <v>0</v>
      </c>
      <c r="AO41" s="18">
        <v>42011</v>
      </c>
      <c r="AP41" s="18">
        <v>0</v>
      </c>
      <c r="AQ41" s="13">
        <v>42011</v>
      </c>
      <c r="AR41" s="17">
        <v>0</v>
      </c>
      <c r="AS41" s="18">
        <v>106106</v>
      </c>
      <c r="AT41" s="18">
        <v>0</v>
      </c>
      <c r="AU41" s="18">
        <v>123545</v>
      </c>
      <c r="AV41" s="18">
        <v>0</v>
      </c>
      <c r="AW41" s="18">
        <v>0</v>
      </c>
      <c r="AX41" s="13">
        <v>229651</v>
      </c>
    </row>
    <row r="42" spans="1:50" x14ac:dyDescent="0.3">
      <c r="A42" s="4" t="s">
        <v>33</v>
      </c>
      <c r="B42" s="109">
        <v>0</v>
      </c>
      <c r="C42" s="110">
        <v>23358.33</v>
      </c>
      <c r="D42" s="110">
        <v>0</v>
      </c>
      <c r="E42" s="110">
        <v>862994.06</v>
      </c>
      <c r="F42" s="110">
        <v>2831876.32</v>
      </c>
      <c r="G42" s="110">
        <v>0</v>
      </c>
      <c r="H42" s="111">
        <v>3718228.71</v>
      </c>
      <c r="I42" s="17">
        <v>0</v>
      </c>
      <c r="J42" s="18">
        <v>0</v>
      </c>
      <c r="K42" s="18">
        <v>0</v>
      </c>
      <c r="L42" s="18">
        <v>0</v>
      </c>
      <c r="M42" s="18">
        <v>0</v>
      </c>
      <c r="N42" s="18">
        <v>0</v>
      </c>
      <c r="O42" s="13">
        <v>0</v>
      </c>
      <c r="P42" s="17">
        <v>0</v>
      </c>
      <c r="Q42" s="18">
        <v>0</v>
      </c>
      <c r="R42" s="18">
        <v>0</v>
      </c>
      <c r="S42" s="18">
        <v>0</v>
      </c>
      <c r="T42" s="18">
        <v>0</v>
      </c>
      <c r="U42" s="18">
        <v>0</v>
      </c>
      <c r="V42" s="13">
        <v>0</v>
      </c>
      <c r="W42" s="17">
        <v>0</v>
      </c>
      <c r="X42" s="18">
        <v>0</v>
      </c>
      <c r="Y42" s="18">
        <v>0</v>
      </c>
      <c r="Z42" s="18">
        <v>0</v>
      </c>
      <c r="AA42" s="18">
        <v>0</v>
      </c>
      <c r="AB42" s="18">
        <v>0</v>
      </c>
      <c r="AC42" s="13">
        <v>0</v>
      </c>
      <c r="AD42" s="17">
        <v>0</v>
      </c>
      <c r="AE42" s="18">
        <v>0</v>
      </c>
      <c r="AF42" s="18">
        <v>0</v>
      </c>
      <c r="AG42" s="18">
        <v>0</v>
      </c>
      <c r="AH42" s="18">
        <v>0</v>
      </c>
      <c r="AI42" s="18">
        <v>0</v>
      </c>
      <c r="AJ42" s="13">
        <v>0</v>
      </c>
      <c r="AK42" s="17">
        <v>0</v>
      </c>
      <c r="AL42" s="18">
        <v>0</v>
      </c>
      <c r="AM42" s="18">
        <v>0</v>
      </c>
      <c r="AN42" s="18">
        <v>0</v>
      </c>
      <c r="AO42" s="18">
        <v>0</v>
      </c>
      <c r="AP42" s="18">
        <v>0</v>
      </c>
      <c r="AQ42" s="13">
        <v>0</v>
      </c>
      <c r="AR42" s="17">
        <v>0</v>
      </c>
      <c r="AS42" s="18">
        <v>23358.33</v>
      </c>
      <c r="AT42" s="18">
        <v>0</v>
      </c>
      <c r="AU42" s="18">
        <v>862994.06</v>
      </c>
      <c r="AV42" s="18">
        <v>2831876.32</v>
      </c>
      <c r="AW42" s="18">
        <v>0</v>
      </c>
      <c r="AX42" s="13">
        <v>3718228.71</v>
      </c>
    </row>
    <row r="43" spans="1:50" x14ac:dyDescent="0.3">
      <c r="A43" s="4" t="s">
        <v>34</v>
      </c>
      <c r="B43" s="109">
        <v>0</v>
      </c>
      <c r="C43" s="110">
        <v>138153</v>
      </c>
      <c r="D43" s="110">
        <v>0</v>
      </c>
      <c r="E43" s="110">
        <v>66947</v>
      </c>
      <c r="F43" s="110">
        <v>0</v>
      </c>
      <c r="G43" s="110">
        <v>0</v>
      </c>
      <c r="H43" s="111">
        <v>205100</v>
      </c>
      <c r="I43" s="17">
        <v>0</v>
      </c>
      <c r="J43" s="18">
        <v>0</v>
      </c>
      <c r="K43" s="18">
        <v>0</v>
      </c>
      <c r="L43" s="18">
        <v>0</v>
      </c>
      <c r="M43" s="18">
        <v>0</v>
      </c>
      <c r="N43" s="18">
        <v>0</v>
      </c>
      <c r="O43" s="13">
        <v>0</v>
      </c>
      <c r="P43" s="17">
        <v>0</v>
      </c>
      <c r="Q43" s="18">
        <v>0</v>
      </c>
      <c r="R43" s="18">
        <v>0</v>
      </c>
      <c r="S43" s="18">
        <v>0</v>
      </c>
      <c r="T43" s="18">
        <v>0</v>
      </c>
      <c r="U43" s="18">
        <v>0</v>
      </c>
      <c r="V43" s="13">
        <v>0</v>
      </c>
      <c r="W43" s="17">
        <v>0</v>
      </c>
      <c r="X43" s="18">
        <v>0</v>
      </c>
      <c r="Y43" s="18">
        <v>0</v>
      </c>
      <c r="Z43" s="18">
        <v>0</v>
      </c>
      <c r="AA43" s="18">
        <v>0</v>
      </c>
      <c r="AB43" s="18">
        <v>0</v>
      </c>
      <c r="AC43" s="13">
        <v>0</v>
      </c>
      <c r="AD43" s="17">
        <v>0</v>
      </c>
      <c r="AE43" s="18">
        <v>0</v>
      </c>
      <c r="AF43" s="18">
        <v>0</v>
      </c>
      <c r="AG43" s="18">
        <v>0</v>
      </c>
      <c r="AH43" s="18">
        <v>0</v>
      </c>
      <c r="AI43" s="18">
        <v>0</v>
      </c>
      <c r="AJ43" s="13">
        <v>0</v>
      </c>
      <c r="AK43" s="17">
        <v>0</v>
      </c>
      <c r="AL43" s="18">
        <v>0</v>
      </c>
      <c r="AM43" s="18">
        <v>0</v>
      </c>
      <c r="AN43" s="18">
        <v>0</v>
      </c>
      <c r="AO43" s="18">
        <v>0</v>
      </c>
      <c r="AP43" s="18">
        <v>0</v>
      </c>
      <c r="AQ43" s="13">
        <v>0</v>
      </c>
      <c r="AR43" s="17">
        <v>0</v>
      </c>
      <c r="AS43" s="18">
        <v>138153</v>
      </c>
      <c r="AT43" s="18">
        <v>0</v>
      </c>
      <c r="AU43" s="18">
        <v>66947</v>
      </c>
      <c r="AV43" s="18">
        <v>0</v>
      </c>
      <c r="AW43" s="18">
        <v>0</v>
      </c>
      <c r="AX43" s="13">
        <v>205100</v>
      </c>
    </row>
    <row r="44" spans="1:50" x14ac:dyDescent="0.3">
      <c r="A44" s="4" t="s">
        <v>35</v>
      </c>
      <c r="B44" s="109">
        <v>69023</v>
      </c>
      <c r="C44" s="110">
        <v>2241897</v>
      </c>
      <c r="D44" s="110">
        <v>0</v>
      </c>
      <c r="E44" s="110">
        <v>737457</v>
      </c>
      <c r="F44" s="110">
        <v>0</v>
      </c>
      <c r="G44" s="110">
        <v>5900</v>
      </c>
      <c r="H44" s="111">
        <v>3054277</v>
      </c>
      <c r="I44" s="17">
        <v>0</v>
      </c>
      <c r="J44" s="18">
        <v>32220</v>
      </c>
      <c r="K44" s="18">
        <v>0</v>
      </c>
      <c r="L44" s="18">
        <v>0</v>
      </c>
      <c r="M44" s="18">
        <v>0</v>
      </c>
      <c r="N44" s="18">
        <v>0</v>
      </c>
      <c r="O44" s="13">
        <v>32220</v>
      </c>
      <c r="P44" s="17">
        <v>0</v>
      </c>
      <c r="Q44" s="18">
        <v>0</v>
      </c>
      <c r="R44" s="18">
        <v>0</v>
      </c>
      <c r="S44" s="18">
        <v>0</v>
      </c>
      <c r="T44" s="18">
        <v>0</v>
      </c>
      <c r="U44" s="18">
        <v>0</v>
      </c>
      <c r="V44" s="13">
        <v>0</v>
      </c>
      <c r="W44" s="17">
        <v>0</v>
      </c>
      <c r="X44" s="18">
        <v>0</v>
      </c>
      <c r="Y44" s="18">
        <v>0</v>
      </c>
      <c r="Z44" s="18">
        <v>0</v>
      </c>
      <c r="AA44" s="18">
        <v>0</v>
      </c>
      <c r="AB44" s="18">
        <v>0</v>
      </c>
      <c r="AC44" s="13">
        <v>0</v>
      </c>
      <c r="AD44" s="17">
        <v>0</v>
      </c>
      <c r="AE44" s="18">
        <v>0</v>
      </c>
      <c r="AF44" s="18">
        <v>0</v>
      </c>
      <c r="AG44" s="18">
        <v>0</v>
      </c>
      <c r="AH44" s="18">
        <v>0</v>
      </c>
      <c r="AI44" s="18">
        <v>0</v>
      </c>
      <c r="AJ44" s="13">
        <v>0</v>
      </c>
      <c r="AK44" s="17">
        <v>69023</v>
      </c>
      <c r="AL44" s="18">
        <v>2209677</v>
      </c>
      <c r="AM44" s="18">
        <v>0</v>
      </c>
      <c r="AN44" s="18">
        <v>737457</v>
      </c>
      <c r="AO44" s="18">
        <v>0</v>
      </c>
      <c r="AP44" s="18">
        <v>5900</v>
      </c>
      <c r="AQ44" s="13">
        <v>3022057</v>
      </c>
      <c r="AR44" s="17">
        <v>0</v>
      </c>
      <c r="AS44" s="18">
        <v>0</v>
      </c>
      <c r="AT44" s="18">
        <v>0</v>
      </c>
      <c r="AU44" s="18">
        <v>0</v>
      </c>
      <c r="AV44" s="18">
        <v>0</v>
      </c>
      <c r="AW44" s="18">
        <v>0</v>
      </c>
      <c r="AX44" s="13">
        <v>0</v>
      </c>
    </row>
    <row r="45" spans="1:50" x14ac:dyDescent="0.3">
      <c r="A45" s="4" t="s">
        <v>36</v>
      </c>
      <c r="B45" s="109">
        <v>3371904.46</v>
      </c>
      <c r="C45" s="110">
        <v>336896.41</v>
      </c>
      <c r="D45" s="110">
        <v>6425</v>
      </c>
      <c r="E45" s="110">
        <v>984332.04</v>
      </c>
      <c r="F45" s="110">
        <v>466436.37</v>
      </c>
      <c r="G45" s="110">
        <v>0</v>
      </c>
      <c r="H45" s="111">
        <v>5165994.2799999993</v>
      </c>
      <c r="I45" s="17">
        <v>0</v>
      </c>
      <c r="J45" s="18">
        <v>0</v>
      </c>
      <c r="K45" s="18">
        <v>0</v>
      </c>
      <c r="L45" s="18">
        <v>0</v>
      </c>
      <c r="M45" s="18">
        <v>72408.17</v>
      </c>
      <c r="N45" s="18">
        <v>0</v>
      </c>
      <c r="O45" s="13">
        <v>72408.17</v>
      </c>
      <c r="P45" s="17">
        <v>0</v>
      </c>
      <c r="Q45" s="18">
        <v>0</v>
      </c>
      <c r="R45" s="18">
        <v>0</v>
      </c>
      <c r="S45" s="18">
        <v>11127.3</v>
      </c>
      <c r="T45" s="18">
        <v>175125.27</v>
      </c>
      <c r="U45" s="18">
        <v>0</v>
      </c>
      <c r="V45" s="13">
        <v>186252.56999999998</v>
      </c>
      <c r="W45" s="17">
        <v>0</v>
      </c>
      <c r="X45" s="18">
        <v>0</v>
      </c>
      <c r="Y45" s="18">
        <v>0</v>
      </c>
      <c r="Z45" s="18">
        <v>0</v>
      </c>
      <c r="AA45" s="18">
        <v>21305.96</v>
      </c>
      <c r="AB45" s="18">
        <v>0</v>
      </c>
      <c r="AC45" s="13">
        <v>21305.96</v>
      </c>
      <c r="AD45" s="17">
        <v>0</v>
      </c>
      <c r="AE45" s="18">
        <v>0</v>
      </c>
      <c r="AF45" s="18">
        <v>0</v>
      </c>
      <c r="AG45" s="18">
        <v>0</v>
      </c>
      <c r="AH45" s="18">
        <v>0</v>
      </c>
      <c r="AI45" s="18">
        <v>0</v>
      </c>
      <c r="AJ45" s="13">
        <v>0</v>
      </c>
      <c r="AK45" s="17">
        <v>0</v>
      </c>
      <c r="AL45" s="18">
        <v>0</v>
      </c>
      <c r="AM45" s="18">
        <v>0</v>
      </c>
      <c r="AN45" s="18">
        <v>565963.06999999995</v>
      </c>
      <c r="AO45" s="18">
        <v>0</v>
      </c>
      <c r="AP45" s="18">
        <v>0</v>
      </c>
      <c r="AQ45" s="13">
        <v>565963.06999999995</v>
      </c>
      <c r="AR45" s="17">
        <v>3371904.46</v>
      </c>
      <c r="AS45" s="18">
        <v>336896.41</v>
      </c>
      <c r="AT45" s="18">
        <v>6425</v>
      </c>
      <c r="AU45" s="18">
        <v>407241.67</v>
      </c>
      <c r="AV45" s="18">
        <v>197596.97</v>
      </c>
      <c r="AW45" s="18">
        <v>0</v>
      </c>
      <c r="AX45" s="13">
        <v>4320064.51</v>
      </c>
    </row>
    <row r="46" spans="1:50" x14ac:dyDescent="0.3">
      <c r="A46" s="4" t="s">
        <v>37</v>
      </c>
      <c r="B46" s="109">
        <v>10000</v>
      </c>
      <c r="C46" s="110">
        <v>9839282.9700000007</v>
      </c>
      <c r="D46" s="110">
        <v>45752.7</v>
      </c>
      <c r="E46" s="110">
        <v>556287.74</v>
      </c>
      <c r="F46" s="110">
        <v>100806.77</v>
      </c>
      <c r="G46" s="110">
        <v>0</v>
      </c>
      <c r="H46" s="111">
        <v>10552130.180000002</v>
      </c>
      <c r="I46" s="17">
        <v>0</v>
      </c>
      <c r="J46" s="18">
        <v>0</v>
      </c>
      <c r="K46" s="18">
        <v>0</v>
      </c>
      <c r="L46" s="18">
        <v>0</v>
      </c>
      <c r="M46" s="18">
        <v>32656.15</v>
      </c>
      <c r="N46" s="18">
        <v>0</v>
      </c>
      <c r="O46" s="13">
        <v>32656.15</v>
      </c>
      <c r="P46" s="17">
        <v>0</v>
      </c>
      <c r="Q46" s="18">
        <v>0</v>
      </c>
      <c r="R46" s="18">
        <v>0</v>
      </c>
      <c r="S46" s="18">
        <v>0</v>
      </c>
      <c r="T46" s="18">
        <v>37966.04</v>
      </c>
      <c r="U46" s="18">
        <v>0</v>
      </c>
      <c r="V46" s="13">
        <v>37966.04</v>
      </c>
      <c r="W46" s="17">
        <v>0</v>
      </c>
      <c r="X46" s="18">
        <v>11803.58</v>
      </c>
      <c r="Y46" s="18">
        <v>0</v>
      </c>
      <c r="Z46" s="18">
        <v>0</v>
      </c>
      <c r="AA46" s="18">
        <v>30184.58</v>
      </c>
      <c r="AB46" s="18">
        <v>0</v>
      </c>
      <c r="AC46" s="13">
        <v>41988.160000000003</v>
      </c>
      <c r="AD46" s="17">
        <v>10000</v>
      </c>
      <c r="AE46" s="18">
        <v>0</v>
      </c>
      <c r="AF46" s="18">
        <v>45752.7</v>
      </c>
      <c r="AG46" s="18">
        <v>0</v>
      </c>
      <c r="AH46" s="18">
        <v>0</v>
      </c>
      <c r="AI46" s="18">
        <v>0</v>
      </c>
      <c r="AJ46" s="13">
        <v>55752.7</v>
      </c>
      <c r="AK46" s="17">
        <v>0</v>
      </c>
      <c r="AL46" s="18">
        <v>0</v>
      </c>
      <c r="AM46" s="18">
        <v>0</v>
      </c>
      <c r="AN46" s="18">
        <v>0</v>
      </c>
      <c r="AO46" s="18">
        <v>0</v>
      </c>
      <c r="AP46" s="18">
        <v>0</v>
      </c>
      <c r="AQ46" s="13">
        <v>0</v>
      </c>
      <c r="AR46" s="17">
        <v>0</v>
      </c>
      <c r="AS46" s="18">
        <v>9827479.3900000006</v>
      </c>
      <c r="AT46" s="18">
        <v>0</v>
      </c>
      <c r="AU46" s="18">
        <v>556287.74</v>
      </c>
      <c r="AV46" s="18">
        <v>0</v>
      </c>
      <c r="AW46" s="18">
        <v>0</v>
      </c>
      <c r="AX46" s="13">
        <v>10383767.130000001</v>
      </c>
    </row>
    <row r="47" spans="1:50" x14ac:dyDescent="0.3">
      <c r="A47" s="4" t="s">
        <v>38</v>
      </c>
      <c r="B47" s="109">
        <v>0</v>
      </c>
      <c r="C47" s="110">
        <v>34423.68</v>
      </c>
      <c r="D47" s="110">
        <v>0</v>
      </c>
      <c r="E47" s="110">
        <v>20625.47</v>
      </c>
      <c r="F47" s="110">
        <v>171778.95</v>
      </c>
      <c r="G47" s="110">
        <v>0</v>
      </c>
      <c r="H47" s="111">
        <v>226828.09999999998</v>
      </c>
      <c r="I47" s="17">
        <v>0</v>
      </c>
      <c r="J47" s="18">
        <v>0</v>
      </c>
      <c r="K47" s="18">
        <v>0</v>
      </c>
      <c r="L47" s="18">
        <v>0</v>
      </c>
      <c r="M47" s="18">
        <v>67382.149999999994</v>
      </c>
      <c r="N47" s="18">
        <v>0</v>
      </c>
      <c r="O47" s="13">
        <v>67382.149999999994</v>
      </c>
      <c r="P47" s="17">
        <v>0</v>
      </c>
      <c r="Q47" s="18">
        <v>25698.42</v>
      </c>
      <c r="R47" s="18">
        <v>0</v>
      </c>
      <c r="S47" s="18">
        <v>0</v>
      </c>
      <c r="T47" s="18">
        <v>0</v>
      </c>
      <c r="U47" s="18">
        <v>0</v>
      </c>
      <c r="V47" s="13">
        <v>25698.42</v>
      </c>
      <c r="W47" s="17">
        <v>0</v>
      </c>
      <c r="X47" s="18">
        <v>0</v>
      </c>
      <c r="Y47" s="18">
        <v>0</v>
      </c>
      <c r="Z47" s="18">
        <v>1190</v>
      </c>
      <c r="AA47" s="18">
        <v>25850.29</v>
      </c>
      <c r="AB47" s="18">
        <v>0</v>
      </c>
      <c r="AC47" s="13">
        <v>27040.29</v>
      </c>
      <c r="AD47" s="17">
        <v>0</v>
      </c>
      <c r="AE47" s="18">
        <v>0</v>
      </c>
      <c r="AF47" s="18">
        <v>0</v>
      </c>
      <c r="AG47" s="18">
        <v>0</v>
      </c>
      <c r="AH47" s="18">
        <v>0</v>
      </c>
      <c r="AI47" s="18">
        <v>0</v>
      </c>
      <c r="AJ47" s="13">
        <v>0</v>
      </c>
      <c r="AK47" s="17">
        <v>0</v>
      </c>
      <c r="AL47" s="18">
        <v>0</v>
      </c>
      <c r="AM47" s="18">
        <v>0</v>
      </c>
      <c r="AN47" s="18">
        <v>0</v>
      </c>
      <c r="AO47" s="18">
        <v>52696.22</v>
      </c>
      <c r="AP47" s="18">
        <v>0</v>
      </c>
      <c r="AQ47" s="13">
        <v>52696.22</v>
      </c>
      <c r="AR47" s="17">
        <v>0</v>
      </c>
      <c r="AS47" s="18">
        <v>8725.26</v>
      </c>
      <c r="AT47" s="18">
        <v>0</v>
      </c>
      <c r="AU47" s="18">
        <v>19435.47</v>
      </c>
      <c r="AV47" s="18">
        <v>25850.29</v>
      </c>
      <c r="AW47" s="18">
        <v>0</v>
      </c>
      <c r="AX47" s="13">
        <v>54011.020000000004</v>
      </c>
    </row>
    <row r="48" spans="1:50" x14ac:dyDescent="0.3">
      <c r="A48" s="4" t="s">
        <v>39</v>
      </c>
      <c r="B48" s="109">
        <v>798000</v>
      </c>
      <c r="C48" s="110">
        <v>1347000</v>
      </c>
      <c r="D48" s="110">
        <v>0</v>
      </c>
      <c r="E48" s="110">
        <v>22000</v>
      </c>
      <c r="F48" s="110">
        <v>1350000</v>
      </c>
      <c r="G48" s="110">
        <v>0</v>
      </c>
      <c r="H48" s="111">
        <v>3517000</v>
      </c>
      <c r="I48" s="17">
        <v>798000</v>
      </c>
      <c r="J48" s="18">
        <v>0</v>
      </c>
      <c r="K48" s="18">
        <v>0</v>
      </c>
      <c r="L48" s="18">
        <v>0</v>
      </c>
      <c r="M48" s="18">
        <v>0</v>
      </c>
      <c r="N48" s="18">
        <v>0</v>
      </c>
      <c r="O48" s="13">
        <v>798000</v>
      </c>
      <c r="P48" s="17">
        <v>0</v>
      </c>
      <c r="Q48" s="18">
        <v>0</v>
      </c>
      <c r="R48" s="18">
        <v>0</v>
      </c>
      <c r="S48" s="18">
        <v>0</v>
      </c>
      <c r="T48" s="18">
        <v>0</v>
      </c>
      <c r="U48" s="18">
        <v>0</v>
      </c>
      <c r="V48" s="13">
        <v>0</v>
      </c>
      <c r="W48" s="17">
        <v>0</v>
      </c>
      <c r="X48" s="18">
        <v>0</v>
      </c>
      <c r="Y48" s="18">
        <v>0</v>
      </c>
      <c r="Z48" s="18">
        <v>0</v>
      </c>
      <c r="AA48" s="18">
        <v>0</v>
      </c>
      <c r="AB48" s="18">
        <v>0</v>
      </c>
      <c r="AC48" s="13">
        <v>0</v>
      </c>
      <c r="AD48" s="17">
        <v>0</v>
      </c>
      <c r="AE48" s="18">
        <v>0</v>
      </c>
      <c r="AF48" s="18">
        <v>0</v>
      </c>
      <c r="AG48" s="18">
        <v>0</v>
      </c>
      <c r="AH48" s="18">
        <v>0</v>
      </c>
      <c r="AI48" s="18">
        <v>0</v>
      </c>
      <c r="AJ48" s="13">
        <v>0</v>
      </c>
      <c r="AK48" s="17">
        <v>0</v>
      </c>
      <c r="AL48" s="18">
        <v>0</v>
      </c>
      <c r="AM48" s="18">
        <v>0</v>
      </c>
      <c r="AN48" s="18">
        <v>22000</v>
      </c>
      <c r="AO48" s="18">
        <v>1350000</v>
      </c>
      <c r="AP48" s="18">
        <v>0</v>
      </c>
      <c r="AQ48" s="13">
        <v>1372000</v>
      </c>
      <c r="AR48" s="17">
        <v>0</v>
      </c>
      <c r="AS48" s="18">
        <v>1347000</v>
      </c>
      <c r="AT48" s="18">
        <v>0</v>
      </c>
      <c r="AU48" s="18">
        <v>0</v>
      </c>
      <c r="AV48" s="18">
        <v>0</v>
      </c>
      <c r="AW48" s="18">
        <v>0</v>
      </c>
      <c r="AX48" s="13">
        <v>1347000</v>
      </c>
    </row>
    <row r="49" spans="1:50" x14ac:dyDescent="0.3">
      <c r="A49" s="4" t="s">
        <v>40</v>
      </c>
      <c r="B49" s="109">
        <v>0</v>
      </c>
      <c r="C49" s="110">
        <v>560000</v>
      </c>
      <c r="D49" s="110">
        <v>119000</v>
      </c>
      <c r="E49" s="110">
        <v>13000</v>
      </c>
      <c r="F49" s="110">
        <v>1360000</v>
      </c>
      <c r="G49" s="110">
        <v>922000</v>
      </c>
      <c r="H49" s="111">
        <v>2974000</v>
      </c>
      <c r="I49" s="17">
        <v>0</v>
      </c>
      <c r="J49" s="18">
        <v>522000</v>
      </c>
      <c r="K49" s="18">
        <v>119000</v>
      </c>
      <c r="L49" s="18">
        <v>13000</v>
      </c>
      <c r="M49" s="18">
        <v>1360000</v>
      </c>
      <c r="N49" s="18">
        <v>922000</v>
      </c>
      <c r="O49" s="13">
        <v>2936000</v>
      </c>
      <c r="P49" s="17">
        <v>0</v>
      </c>
      <c r="Q49" s="18">
        <v>38000</v>
      </c>
      <c r="R49" s="18">
        <v>0</v>
      </c>
      <c r="S49" s="18">
        <v>0</v>
      </c>
      <c r="T49" s="18">
        <v>0</v>
      </c>
      <c r="U49" s="18">
        <v>0</v>
      </c>
      <c r="V49" s="13">
        <v>38000</v>
      </c>
      <c r="W49" s="17">
        <v>0</v>
      </c>
      <c r="X49" s="18">
        <v>0</v>
      </c>
      <c r="Y49" s="18">
        <v>0</v>
      </c>
      <c r="Z49" s="18">
        <v>0</v>
      </c>
      <c r="AA49" s="18">
        <v>0</v>
      </c>
      <c r="AB49" s="18">
        <v>0</v>
      </c>
      <c r="AC49" s="13">
        <v>0</v>
      </c>
      <c r="AD49" s="17">
        <v>0</v>
      </c>
      <c r="AE49" s="18">
        <v>0</v>
      </c>
      <c r="AF49" s="18">
        <v>0</v>
      </c>
      <c r="AG49" s="18">
        <v>0</v>
      </c>
      <c r="AH49" s="18">
        <v>0</v>
      </c>
      <c r="AI49" s="18">
        <v>0</v>
      </c>
      <c r="AJ49" s="13">
        <v>0</v>
      </c>
      <c r="AK49" s="17">
        <v>0</v>
      </c>
      <c r="AL49" s="18">
        <v>0</v>
      </c>
      <c r="AM49" s="18">
        <v>0</v>
      </c>
      <c r="AN49" s="18">
        <v>0</v>
      </c>
      <c r="AO49" s="18">
        <v>0</v>
      </c>
      <c r="AP49" s="18">
        <v>0</v>
      </c>
      <c r="AQ49" s="13">
        <v>0</v>
      </c>
      <c r="AR49" s="17">
        <v>0</v>
      </c>
      <c r="AS49" s="18">
        <v>0</v>
      </c>
      <c r="AT49" s="18">
        <v>0</v>
      </c>
      <c r="AU49" s="18">
        <v>0</v>
      </c>
      <c r="AV49" s="18">
        <v>0</v>
      </c>
      <c r="AW49" s="18">
        <v>0</v>
      </c>
      <c r="AX49" s="13">
        <v>0</v>
      </c>
    </row>
    <row r="50" spans="1:50" x14ac:dyDescent="0.3">
      <c r="A50" s="4" t="s">
        <v>41</v>
      </c>
      <c r="B50" s="109">
        <v>0</v>
      </c>
      <c r="C50" s="110">
        <v>34509</v>
      </c>
      <c r="D50" s="110">
        <v>80296</v>
      </c>
      <c r="E50" s="110">
        <v>169529</v>
      </c>
      <c r="F50" s="110">
        <v>0</v>
      </c>
      <c r="G50" s="110">
        <v>5911</v>
      </c>
      <c r="H50" s="111">
        <v>290245</v>
      </c>
      <c r="I50" s="17">
        <v>0</v>
      </c>
      <c r="J50" s="18">
        <v>0</v>
      </c>
      <c r="K50" s="18">
        <v>0</v>
      </c>
      <c r="L50" s="18">
        <v>2204</v>
      </c>
      <c r="M50" s="18">
        <v>0</v>
      </c>
      <c r="N50" s="18">
        <v>0</v>
      </c>
      <c r="O50" s="13">
        <v>2204</v>
      </c>
      <c r="P50" s="17">
        <v>0</v>
      </c>
      <c r="Q50" s="18">
        <v>0</v>
      </c>
      <c r="R50" s="18">
        <v>0</v>
      </c>
      <c r="S50" s="18">
        <v>1768</v>
      </c>
      <c r="T50" s="18">
        <v>0</v>
      </c>
      <c r="U50" s="18">
        <v>5911</v>
      </c>
      <c r="V50" s="13">
        <v>7679</v>
      </c>
      <c r="W50" s="17">
        <v>0</v>
      </c>
      <c r="X50" s="18">
        <v>0</v>
      </c>
      <c r="Y50" s="18">
        <v>0</v>
      </c>
      <c r="Z50" s="18">
        <v>120268</v>
      </c>
      <c r="AA50" s="18">
        <v>0</v>
      </c>
      <c r="AB50" s="18">
        <v>0</v>
      </c>
      <c r="AC50" s="13">
        <v>120268</v>
      </c>
      <c r="AD50" s="17">
        <v>0</v>
      </c>
      <c r="AE50" s="18">
        <v>0</v>
      </c>
      <c r="AF50" s="18">
        <v>0</v>
      </c>
      <c r="AG50" s="18">
        <v>0</v>
      </c>
      <c r="AH50" s="18">
        <v>0</v>
      </c>
      <c r="AI50" s="18">
        <v>0</v>
      </c>
      <c r="AJ50" s="13">
        <v>0</v>
      </c>
      <c r="AK50" s="17">
        <v>0</v>
      </c>
      <c r="AL50" s="18">
        <v>0</v>
      </c>
      <c r="AM50" s="18">
        <v>0</v>
      </c>
      <c r="AN50" s="18">
        <v>30690</v>
      </c>
      <c r="AO50" s="18">
        <v>0</v>
      </c>
      <c r="AP50" s="18">
        <v>0</v>
      </c>
      <c r="AQ50" s="13">
        <v>30690</v>
      </c>
      <c r="AR50" s="17">
        <v>0</v>
      </c>
      <c r="AS50" s="18">
        <v>34509</v>
      </c>
      <c r="AT50" s="18">
        <v>80296</v>
      </c>
      <c r="AU50" s="18">
        <v>14599</v>
      </c>
      <c r="AV50" s="18">
        <v>0</v>
      </c>
      <c r="AW50" s="18">
        <v>0</v>
      </c>
      <c r="AX50" s="13">
        <v>129404</v>
      </c>
    </row>
    <row r="51" spans="1:50" x14ac:dyDescent="0.3">
      <c r="A51" s="4" t="s">
        <v>42</v>
      </c>
      <c r="B51" s="109">
        <v>0</v>
      </c>
      <c r="C51" s="110">
        <v>4295497</v>
      </c>
      <c r="D51" s="110">
        <v>0</v>
      </c>
      <c r="E51" s="110">
        <v>2029704.87</v>
      </c>
      <c r="F51" s="110">
        <v>1986285</v>
      </c>
      <c r="G51" s="110">
        <v>0</v>
      </c>
      <c r="H51" s="111">
        <v>8311486.8700000001</v>
      </c>
      <c r="I51" s="17">
        <v>0</v>
      </c>
      <c r="J51" s="18">
        <v>0</v>
      </c>
      <c r="K51" s="18">
        <v>0</v>
      </c>
      <c r="L51" s="18">
        <v>0</v>
      </c>
      <c r="M51" s="18">
        <v>0</v>
      </c>
      <c r="N51" s="18">
        <v>0</v>
      </c>
      <c r="O51" s="13">
        <v>0</v>
      </c>
      <c r="P51" s="17">
        <v>0</v>
      </c>
      <c r="Q51" s="18">
        <v>0</v>
      </c>
      <c r="R51" s="18">
        <v>0</v>
      </c>
      <c r="S51" s="18">
        <v>0</v>
      </c>
      <c r="T51" s="18">
        <v>0</v>
      </c>
      <c r="U51" s="18">
        <v>0</v>
      </c>
      <c r="V51" s="13">
        <v>0</v>
      </c>
      <c r="W51" s="17">
        <v>0</v>
      </c>
      <c r="X51" s="18">
        <v>0</v>
      </c>
      <c r="Y51" s="18">
        <v>0</v>
      </c>
      <c r="Z51" s="18">
        <v>0</v>
      </c>
      <c r="AA51" s="18">
        <v>0</v>
      </c>
      <c r="AB51" s="18">
        <v>0</v>
      </c>
      <c r="AC51" s="13">
        <v>0</v>
      </c>
      <c r="AD51" s="17">
        <v>0</v>
      </c>
      <c r="AE51" s="18">
        <v>0</v>
      </c>
      <c r="AF51" s="18">
        <v>0</v>
      </c>
      <c r="AG51" s="18">
        <v>0</v>
      </c>
      <c r="AH51" s="18">
        <v>0</v>
      </c>
      <c r="AI51" s="18">
        <v>0</v>
      </c>
      <c r="AJ51" s="13">
        <v>0</v>
      </c>
      <c r="AK51" s="17">
        <v>0</v>
      </c>
      <c r="AL51" s="18">
        <v>0</v>
      </c>
      <c r="AM51" s="18">
        <v>0</v>
      </c>
      <c r="AN51" s="18">
        <v>0</v>
      </c>
      <c r="AO51" s="18">
        <v>0</v>
      </c>
      <c r="AP51" s="18">
        <v>0</v>
      </c>
      <c r="AQ51" s="13">
        <v>0</v>
      </c>
      <c r="AR51" s="17">
        <v>0</v>
      </c>
      <c r="AS51" s="18">
        <v>4295497</v>
      </c>
      <c r="AT51" s="18">
        <v>0</v>
      </c>
      <c r="AU51" s="18">
        <v>2029704.87</v>
      </c>
      <c r="AV51" s="18">
        <v>1986285</v>
      </c>
      <c r="AW51" s="18">
        <v>0</v>
      </c>
      <c r="AX51" s="13">
        <v>8311486.8700000001</v>
      </c>
    </row>
    <row r="52" spans="1:50" x14ac:dyDescent="0.3">
      <c r="A52" s="4" t="s">
        <v>43</v>
      </c>
      <c r="B52" s="109">
        <v>0</v>
      </c>
      <c r="C52" s="110">
        <v>59192.65</v>
      </c>
      <c r="D52" s="110">
        <v>0</v>
      </c>
      <c r="E52" s="110">
        <v>504113.18999999994</v>
      </c>
      <c r="F52" s="110">
        <v>404415.31443000003</v>
      </c>
      <c r="G52" s="110">
        <v>24571.03</v>
      </c>
      <c r="H52" s="111">
        <v>992292.18442999991</v>
      </c>
      <c r="I52" s="17">
        <v>0</v>
      </c>
      <c r="J52" s="18">
        <v>0</v>
      </c>
      <c r="K52" s="18">
        <v>0</v>
      </c>
      <c r="L52" s="18">
        <v>0</v>
      </c>
      <c r="M52" s="18">
        <v>62735.700000000004</v>
      </c>
      <c r="N52" s="18">
        <v>0</v>
      </c>
      <c r="O52" s="13">
        <v>62735.700000000004</v>
      </c>
      <c r="P52" s="17">
        <v>0</v>
      </c>
      <c r="Q52" s="18">
        <v>1580.23</v>
      </c>
      <c r="R52" s="18">
        <v>0</v>
      </c>
      <c r="S52" s="18">
        <v>0</v>
      </c>
      <c r="T52" s="18">
        <v>265583.97443</v>
      </c>
      <c r="U52" s="18">
        <v>17000</v>
      </c>
      <c r="V52" s="13">
        <v>284164.20442999998</v>
      </c>
      <c r="W52" s="17">
        <v>0</v>
      </c>
      <c r="X52" s="18">
        <v>0</v>
      </c>
      <c r="Y52" s="18">
        <v>0</v>
      </c>
      <c r="Z52" s="18">
        <v>0</v>
      </c>
      <c r="AA52" s="18">
        <v>36423.42</v>
      </c>
      <c r="AB52" s="18">
        <v>0</v>
      </c>
      <c r="AC52" s="13">
        <v>36423.42</v>
      </c>
      <c r="AD52" s="17">
        <v>0</v>
      </c>
      <c r="AE52" s="18">
        <v>0</v>
      </c>
      <c r="AF52" s="18">
        <v>0</v>
      </c>
      <c r="AG52" s="18">
        <v>0</v>
      </c>
      <c r="AH52" s="18">
        <v>0</v>
      </c>
      <c r="AI52" s="18">
        <v>0</v>
      </c>
      <c r="AJ52" s="13">
        <v>0</v>
      </c>
      <c r="AK52" s="17">
        <v>0</v>
      </c>
      <c r="AL52" s="18">
        <v>0</v>
      </c>
      <c r="AM52" s="18">
        <v>0</v>
      </c>
      <c r="AN52" s="18">
        <v>0</v>
      </c>
      <c r="AO52" s="18">
        <v>0</v>
      </c>
      <c r="AP52" s="18">
        <v>0</v>
      </c>
      <c r="AQ52" s="13">
        <v>0</v>
      </c>
      <c r="AR52" s="17">
        <v>0</v>
      </c>
      <c r="AS52" s="18">
        <v>57612.42</v>
      </c>
      <c r="AT52" s="18">
        <v>0</v>
      </c>
      <c r="AU52" s="18">
        <v>504113.18999999994</v>
      </c>
      <c r="AV52" s="18">
        <v>39672.22</v>
      </c>
      <c r="AW52" s="18">
        <v>7571.03</v>
      </c>
      <c r="AX52" s="13">
        <v>608968.86</v>
      </c>
    </row>
    <row r="53" spans="1:50" x14ac:dyDescent="0.3">
      <c r="A53" s="4" t="s">
        <v>44</v>
      </c>
      <c r="B53" s="109">
        <v>0</v>
      </c>
      <c r="C53" s="110">
        <v>2516691</v>
      </c>
      <c r="D53" s="110">
        <v>0</v>
      </c>
      <c r="E53" s="110">
        <v>4585260</v>
      </c>
      <c r="F53" s="110">
        <v>722673</v>
      </c>
      <c r="G53" s="110">
        <v>4870956</v>
      </c>
      <c r="H53" s="111">
        <v>12695580</v>
      </c>
      <c r="I53" s="17">
        <v>0</v>
      </c>
      <c r="J53" s="18">
        <v>0</v>
      </c>
      <c r="K53" s="18">
        <v>0</v>
      </c>
      <c r="L53" s="18">
        <v>4527234</v>
      </c>
      <c r="M53" s="18">
        <v>0</v>
      </c>
      <c r="N53" s="18">
        <v>4781380</v>
      </c>
      <c r="O53" s="13">
        <v>9308614</v>
      </c>
      <c r="P53" s="17">
        <v>0</v>
      </c>
      <c r="Q53" s="18">
        <v>0</v>
      </c>
      <c r="R53" s="18">
        <v>0</v>
      </c>
      <c r="S53" s="18">
        <v>0</v>
      </c>
      <c r="T53" s="18">
        <v>0</v>
      </c>
      <c r="U53" s="18">
        <v>0</v>
      </c>
      <c r="V53" s="13">
        <v>0</v>
      </c>
      <c r="W53" s="17">
        <v>0</v>
      </c>
      <c r="X53" s="18">
        <v>0</v>
      </c>
      <c r="Y53" s="18">
        <v>0</v>
      </c>
      <c r="Z53" s="18">
        <v>0</v>
      </c>
      <c r="AA53" s="18">
        <v>0</v>
      </c>
      <c r="AB53" s="18">
        <v>0</v>
      </c>
      <c r="AC53" s="13">
        <v>0</v>
      </c>
      <c r="AD53" s="17">
        <v>0</v>
      </c>
      <c r="AE53" s="18">
        <v>0</v>
      </c>
      <c r="AF53" s="18">
        <v>0</v>
      </c>
      <c r="AG53" s="18">
        <v>0</v>
      </c>
      <c r="AH53" s="18">
        <v>0</v>
      </c>
      <c r="AI53" s="18">
        <v>0</v>
      </c>
      <c r="AJ53" s="13">
        <v>0</v>
      </c>
      <c r="AK53" s="17">
        <v>0</v>
      </c>
      <c r="AL53" s="18">
        <v>2516691</v>
      </c>
      <c r="AM53" s="18">
        <v>0</v>
      </c>
      <c r="AN53" s="18">
        <v>58026</v>
      </c>
      <c r="AO53" s="18">
        <v>722673</v>
      </c>
      <c r="AP53" s="18">
        <v>89576</v>
      </c>
      <c r="AQ53" s="13">
        <v>3386966</v>
      </c>
      <c r="AR53" s="17">
        <v>0</v>
      </c>
      <c r="AS53" s="18">
        <v>0</v>
      </c>
      <c r="AT53" s="18">
        <v>0</v>
      </c>
      <c r="AU53" s="18">
        <v>0</v>
      </c>
      <c r="AV53" s="18">
        <v>0</v>
      </c>
      <c r="AW53" s="18">
        <v>0</v>
      </c>
      <c r="AX53" s="13">
        <v>0</v>
      </c>
    </row>
    <row r="54" spans="1:50" x14ac:dyDescent="0.3">
      <c r="A54" s="4" t="s">
        <v>45</v>
      </c>
      <c r="B54" s="109">
        <v>0</v>
      </c>
      <c r="C54" s="110">
        <v>92292</v>
      </c>
      <c r="D54" s="110">
        <v>0</v>
      </c>
      <c r="E54" s="110">
        <v>10509</v>
      </c>
      <c r="F54" s="110">
        <v>0</v>
      </c>
      <c r="G54" s="110">
        <v>1009203</v>
      </c>
      <c r="H54" s="111">
        <v>1112004</v>
      </c>
      <c r="I54" s="17">
        <v>0</v>
      </c>
      <c r="J54" s="18">
        <v>0</v>
      </c>
      <c r="K54" s="18">
        <v>0</v>
      </c>
      <c r="L54" s="18">
        <v>0</v>
      </c>
      <c r="M54" s="18">
        <v>0</v>
      </c>
      <c r="N54" s="18">
        <v>0</v>
      </c>
      <c r="O54" s="13">
        <v>0</v>
      </c>
      <c r="P54" s="17">
        <v>0</v>
      </c>
      <c r="Q54" s="18">
        <v>0</v>
      </c>
      <c r="R54" s="18">
        <v>0</v>
      </c>
      <c r="S54" s="18">
        <v>0</v>
      </c>
      <c r="T54" s="18">
        <v>0</v>
      </c>
      <c r="U54" s="18">
        <v>0</v>
      </c>
      <c r="V54" s="13">
        <v>0</v>
      </c>
      <c r="W54" s="17">
        <v>0</v>
      </c>
      <c r="X54" s="18">
        <v>0</v>
      </c>
      <c r="Y54" s="18">
        <v>0</v>
      </c>
      <c r="Z54" s="18">
        <v>0</v>
      </c>
      <c r="AA54" s="18">
        <v>0</v>
      </c>
      <c r="AB54" s="18">
        <v>0</v>
      </c>
      <c r="AC54" s="13">
        <v>0</v>
      </c>
      <c r="AD54" s="17">
        <v>0</v>
      </c>
      <c r="AE54" s="18">
        <v>0</v>
      </c>
      <c r="AF54" s="18">
        <v>0</v>
      </c>
      <c r="AG54" s="18">
        <v>0</v>
      </c>
      <c r="AH54" s="18">
        <v>0</v>
      </c>
      <c r="AI54" s="18">
        <v>0</v>
      </c>
      <c r="AJ54" s="13">
        <v>0</v>
      </c>
      <c r="AK54" s="17">
        <v>0</v>
      </c>
      <c r="AL54" s="18">
        <v>92292</v>
      </c>
      <c r="AM54" s="18">
        <v>0</v>
      </c>
      <c r="AN54" s="18">
        <v>0</v>
      </c>
      <c r="AO54" s="18">
        <v>0</v>
      </c>
      <c r="AP54" s="18">
        <v>1009203</v>
      </c>
      <c r="AQ54" s="13">
        <v>1101495</v>
      </c>
      <c r="AR54" s="17">
        <v>0</v>
      </c>
      <c r="AS54" s="18">
        <v>0</v>
      </c>
      <c r="AT54" s="18">
        <v>0</v>
      </c>
      <c r="AU54" s="18">
        <v>10509</v>
      </c>
      <c r="AV54" s="18">
        <v>0</v>
      </c>
      <c r="AW54" s="18">
        <v>0</v>
      </c>
      <c r="AX54" s="13">
        <v>10509</v>
      </c>
    </row>
    <row r="55" spans="1:50" x14ac:dyDescent="0.3">
      <c r="A55" s="4" t="s">
        <v>46</v>
      </c>
      <c r="B55" s="109">
        <v>0</v>
      </c>
      <c r="C55" s="110">
        <v>921384.79999999981</v>
      </c>
      <c r="D55" s="110">
        <v>0</v>
      </c>
      <c r="E55" s="110">
        <v>444257.98</v>
      </c>
      <c r="F55" s="110">
        <v>143420.08000000002</v>
      </c>
      <c r="G55" s="110">
        <v>0</v>
      </c>
      <c r="H55" s="111">
        <v>1509062.8599999999</v>
      </c>
      <c r="I55" s="17">
        <v>0</v>
      </c>
      <c r="J55" s="18">
        <v>60256.66</v>
      </c>
      <c r="K55" s="18">
        <v>0</v>
      </c>
      <c r="L55" s="18">
        <v>414106.26</v>
      </c>
      <c r="M55" s="18">
        <v>107077.54000000001</v>
      </c>
      <c r="N55" s="18">
        <v>0</v>
      </c>
      <c r="O55" s="13">
        <v>581440.46000000008</v>
      </c>
      <c r="P55" s="17">
        <v>0</v>
      </c>
      <c r="Q55" s="18">
        <v>69841.67</v>
      </c>
      <c r="R55" s="18">
        <v>0</v>
      </c>
      <c r="S55" s="18">
        <v>0</v>
      </c>
      <c r="T55" s="18">
        <v>36342.54</v>
      </c>
      <c r="U55" s="18">
        <v>0</v>
      </c>
      <c r="V55" s="13">
        <v>106184.20999999999</v>
      </c>
      <c r="W55" s="17">
        <v>0</v>
      </c>
      <c r="X55" s="18">
        <v>0</v>
      </c>
      <c r="Y55" s="18">
        <v>0</v>
      </c>
      <c r="Z55" s="18">
        <v>0</v>
      </c>
      <c r="AA55" s="18">
        <v>0</v>
      </c>
      <c r="AB55" s="18">
        <v>0</v>
      </c>
      <c r="AC55" s="13">
        <v>0</v>
      </c>
      <c r="AD55" s="17">
        <v>0</v>
      </c>
      <c r="AE55" s="18">
        <v>0</v>
      </c>
      <c r="AF55" s="18">
        <v>0</v>
      </c>
      <c r="AG55" s="18">
        <v>0</v>
      </c>
      <c r="AH55" s="18">
        <v>0</v>
      </c>
      <c r="AI55" s="18">
        <v>0</v>
      </c>
      <c r="AJ55" s="13">
        <v>0</v>
      </c>
      <c r="AK55" s="17">
        <v>0</v>
      </c>
      <c r="AL55" s="18">
        <v>0</v>
      </c>
      <c r="AM55" s="18">
        <v>0</v>
      </c>
      <c r="AN55" s="18">
        <v>0</v>
      </c>
      <c r="AO55" s="18">
        <v>0</v>
      </c>
      <c r="AP55" s="18">
        <v>0</v>
      </c>
      <c r="AQ55" s="13">
        <v>0</v>
      </c>
      <c r="AR55" s="17">
        <v>0</v>
      </c>
      <c r="AS55" s="18">
        <v>791286.46999999986</v>
      </c>
      <c r="AT55" s="18">
        <v>0</v>
      </c>
      <c r="AU55" s="18">
        <v>30151.719999999998</v>
      </c>
      <c r="AV55" s="18">
        <v>0</v>
      </c>
      <c r="AW55" s="18">
        <v>0</v>
      </c>
      <c r="AX55" s="13">
        <v>821438.18999999983</v>
      </c>
    </row>
    <row r="56" spans="1:50" x14ac:dyDescent="0.3">
      <c r="A56" s="4" t="s">
        <v>47</v>
      </c>
      <c r="B56" s="109">
        <v>0</v>
      </c>
      <c r="C56" s="110">
        <v>160237</v>
      </c>
      <c r="D56" s="110">
        <v>9864</v>
      </c>
      <c r="E56" s="110">
        <v>516445</v>
      </c>
      <c r="F56" s="110">
        <v>221797</v>
      </c>
      <c r="G56" s="110">
        <v>0</v>
      </c>
      <c r="H56" s="111">
        <v>908343</v>
      </c>
      <c r="I56" s="17">
        <v>0</v>
      </c>
      <c r="J56" s="18">
        <v>2264</v>
      </c>
      <c r="K56" s="18">
        <v>0</v>
      </c>
      <c r="L56" s="18">
        <v>15585</v>
      </c>
      <c r="M56" s="18">
        <v>0</v>
      </c>
      <c r="N56" s="18">
        <v>0</v>
      </c>
      <c r="O56" s="13">
        <v>17849</v>
      </c>
      <c r="P56" s="17">
        <v>0</v>
      </c>
      <c r="Q56" s="18">
        <v>750</v>
      </c>
      <c r="R56" s="18">
        <v>9864</v>
      </c>
      <c r="S56" s="18">
        <v>0</v>
      </c>
      <c r="T56" s="18">
        <v>0</v>
      </c>
      <c r="U56" s="18">
        <v>0</v>
      </c>
      <c r="V56" s="13">
        <v>10614</v>
      </c>
      <c r="W56" s="17">
        <v>0</v>
      </c>
      <c r="X56" s="18">
        <v>0</v>
      </c>
      <c r="Y56" s="18">
        <v>0</v>
      </c>
      <c r="Z56" s="18">
        <v>0</v>
      </c>
      <c r="AA56" s="18">
        <v>0</v>
      </c>
      <c r="AB56" s="18">
        <v>0</v>
      </c>
      <c r="AC56" s="13">
        <v>0</v>
      </c>
      <c r="AD56" s="17">
        <v>0</v>
      </c>
      <c r="AE56" s="18">
        <v>0</v>
      </c>
      <c r="AF56" s="18">
        <v>0</v>
      </c>
      <c r="AG56" s="18">
        <v>0</v>
      </c>
      <c r="AH56" s="18">
        <v>0</v>
      </c>
      <c r="AI56" s="18">
        <v>0</v>
      </c>
      <c r="AJ56" s="13">
        <v>0</v>
      </c>
      <c r="AK56" s="17">
        <v>0</v>
      </c>
      <c r="AL56" s="18">
        <v>0</v>
      </c>
      <c r="AM56" s="18">
        <v>0</v>
      </c>
      <c r="AN56" s="18">
        <v>0</v>
      </c>
      <c r="AO56" s="18">
        <v>0</v>
      </c>
      <c r="AP56" s="18">
        <v>0</v>
      </c>
      <c r="AQ56" s="13">
        <v>0</v>
      </c>
      <c r="AR56" s="17">
        <v>0</v>
      </c>
      <c r="AS56" s="18">
        <v>157223</v>
      </c>
      <c r="AT56" s="18">
        <v>0</v>
      </c>
      <c r="AU56" s="18">
        <v>500860</v>
      </c>
      <c r="AV56" s="18">
        <v>221797</v>
      </c>
      <c r="AW56" s="18">
        <v>0</v>
      </c>
      <c r="AX56" s="13">
        <v>879880</v>
      </c>
    </row>
    <row r="57" spans="1:50" x14ac:dyDescent="0.3">
      <c r="A57" s="4" t="s">
        <v>48</v>
      </c>
      <c r="B57" s="109">
        <v>0</v>
      </c>
      <c r="C57" s="110">
        <v>790340</v>
      </c>
      <c r="D57" s="110">
        <v>0</v>
      </c>
      <c r="E57" s="110">
        <v>0</v>
      </c>
      <c r="F57" s="110">
        <v>975117</v>
      </c>
      <c r="G57" s="110">
        <v>53032</v>
      </c>
      <c r="H57" s="111">
        <v>1818489</v>
      </c>
      <c r="I57" s="17">
        <v>0</v>
      </c>
      <c r="J57" s="18">
        <v>0</v>
      </c>
      <c r="K57" s="18">
        <v>0</v>
      </c>
      <c r="L57" s="18">
        <v>0</v>
      </c>
      <c r="M57" s="18">
        <v>0</v>
      </c>
      <c r="N57" s="18">
        <v>0</v>
      </c>
      <c r="O57" s="13">
        <v>0</v>
      </c>
      <c r="P57" s="17">
        <v>0</v>
      </c>
      <c r="Q57" s="18">
        <v>0</v>
      </c>
      <c r="R57" s="18">
        <v>0</v>
      </c>
      <c r="S57" s="18">
        <v>0</v>
      </c>
      <c r="T57" s="18">
        <v>0</v>
      </c>
      <c r="U57" s="18">
        <v>0</v>
      </c>
      <c r="V57" s="13">
        <v>0</v>
      </c>
      <c r="W57" s="17">
        <v>0</v>
      </c>
      <c r="X57" s="18">
        <v>0</v>
      </c>
      <c r="Y57" s="18">
        <v>0</v>
      </c>
      <c r="Z57" s="18">
        <v>0</v>
      </c>
      <c r="AA57" s="18">
        <v>0</v>
      </c>
      <c r="AB57" s="18">
        <v>0</v>
      </c>
      <c r="AC57" s="13">
        <v>0</v>
      </c>
      <c r="AD57" s="17">
        <v>0</v>
      </c>
      <c r="AE57" s="18">
        <v>0</v>
      </c>
      <c r="AF57" s="18">
        <v>0</v>
      </c>
      <c r="AG57" s="18">
        <v>0</v>
      </c>
      <c r="AH57" s="18">
        <v>0</v>
      </c>
      <c r="AI57" s="18">
        <v>0</v>
      </c>
      <c r="AJ57" s="13">
        <v>0</v>
      </c>
      <c r="AK57" s="17">
        <v>0</v>
      </c>
      <c r="AL57" s="18">
        <v>790340</v>
      </c>
      <c r="AM57" s="18">
        <v>0</v>
      </c>
      <c r="AN57" s="18">
        <v>0</v>
      </c>
      <c r="AO57" s="18">
        <v>975117</v>
      </c>
      <c r="AP57" s="18">
        <v>53032</v>
      </c>
      <c r="AQ57" s="13">
        <v>1818489</v>
      </c>
      <c r="AR57" s="17">
        <v>0</v>
      </c>
      <c r="AS57" s="18">
        <v>0</v>
      </c>
      <c r="AT57" s="18">
        <v>0</v>
      </c>
      <c r="AU57" s="18">
        <v>0</v>
      </c>
      <c r="AV57" s="18">
        <v>0</v>
      </c>
      <c r="AW57" s="18">
        <v>0</v>
      </c>
      <c r="AX57" s="13">
        <v>0</v>
      </c>
    </row>
    <row r="58" spans="1:50" x14ac:dyDescent="0.3">
      <c r="A58" s="4" t="s">
        <v>49</v>
      </c>
      <c r="B58" s="109">
        <v>0</v>
      </c>
      <c r="C58" s="110">
        <v>220217</v>
      </c>
      <c r="D58" s="110">
        <v>112815</v>
      </c>
      <c r="E58" s="110">
        <v>2877736</v>
      </c>
      <c r="F58" s="110">
        <v>2651629</v>
      </c>
      <c r="G58" s="110">
        <v>9695</v>
      </c>
      <c r="H58" s="111">
        <v>5872092</v>
      </c>
      <c r="I58" s="17">
        <v>0</v>
      </c>
      <c r="J58" s="18">
        <v>0</v>
      </c>
      <c r="K58" s="18">
        <v>0</v>
      </c>
      <c r="L58" s="18">
        <v>8652</v>
      </c>
      <c r="M58" s="18">
        <v>0</v>
      </c>
      <c r="N58" s="18">
        <v>0</v>
      </c>
      <c r="O58" s="13">
        <v>8652</v>
      </c>
      <c r="P58" s="17">
        <v>0</v>
      </c>
      <c r="Q58" s="18">
        <v>0</v>
      </c>
      <c r="R58" s="18">
        <v>0</v>
      </c>
      <c r="S58" s="18">
        <v>0</v>
      </c>
      <c r="T58" s="18">
        <v>0</v>
      </c>
      <c r="U58" s="18">
        <v>0</v>
      </c>
      <c r="V58" s="13">
        <v>0</v>
      </c>
      <c r="W58" s="17">
        <v>0</v>
      </c>
      <c r="X58" s="18">
        <v>0</v>
      </c>
      <c r="Y58" s="18">
        <v>0</v>
      </c>
      <c r="Z58" s="18">
        <v>0</v>
      </c>
      <c r="AA58" s="18">
        <v>0</v>
      </c>
      <c r="AB58" s="18">
        <v>0</v>
      </c>
      <c r="AC58" s="13">
        <v>0</v>
      </c>
      <c r="AD58" s="17">
        <v>0</v>
      </c>
      <c r="AE58" s="18">
        <v>0</v>
      </c>
      <c r="AF58" s="18">
        <v>0</v>
      </c>
      <c r="AG58" s="18">
        <v>0</v>
      </c>
      <c r="AH58" s="18">
        <v>0</v>
      </c>
      <c r="AI58" s="18">
        <v>0</v>
      </c>
      <c r="AJ58" s="13">
        <v>0</v>
      </c>
      <c r="AK58" s="17">
        <v>0</v>
      </c>
      <c r="AL58" s="18">
        <v>0</v>
      </c>
      <c r="AM58" s="18">
        <v>0</v>
      </c>
      <c r="AN58" s="18">
        <v>0</v>
      </c>
      <c r="AO58" s="18">
        <v>0</v>
      </c>
      <c r="AP58" s="18">
        <v>9695</v>
      </c>
      <c r="AQ58" s="13">
        <v>9695</v>
      </c>
      <c r="AR58" s="17">
        <v>0</v>
      </c>
      <c r="AS58" s="18">
        <v>220217</v>
      </c>
      <c r="AT58" s="18">
        <v>112815</v>
      </c>
      <c r="AU58" s="18">
        <v>2869084</v>
      </c>
      <c r="AV58" s="18">
        <v>2651629</v>
      </c>
      <c r="AW58" s="18">
        <v>0</v>
      </c>
      <c r="AX58" s="13">
        <v>5853745</v>
      </c>
    </row>
    <row r="59" spans="1:50" x14ac:dyDescent="0.3">
      <c r="A59" s="4" t="s">
        <v>50</v>
      </c>
      <c r="B59" s="109">
        <v>0</v>
      </c>
      <c r="C59" s="110">
        <v>153795.62</v>
      </c>
      <c r="D59" s="110">
        <v>0</v>
      </c>
      <c r="E59" s="110">
        <v>267719.16000000003</v>
      </c>
      <c r="F59" s="110">
        <v>500121.48000000004</v>
      </c>
      <c r="G59" s="110">
        <v>4177.2700000000041</v>
      </c>
      <c r="H59" s="111">
        <v>925813.53</v>
      </c>
      <c r="I59" s="17">
        <v>0</v>
      </c>
      <c r="J59" s="18" t="s">
        <v>287</v>
      </c>
      <c r="K59" s="18" t="s">
        <v>287</v>
      </c>
      <c r="L59" s="18" t="s">
        <v>287</v>
      </c>
      <c r="M59" s="18" t="s">
        <v>287</v>
      </c>
      <c r="N59" s="18" t="s">
        <v>287</v>
      </c>
      <c r="O59" s="13">
        <v>0</v>
      </c>
      <c r="P59" s="17">
        <v>0</v>
      </c>
      <c r="Q59" s="18" t="s">
        <v>287</v>
      </c>
      <c r="R59" s="18" t="s">
        <v>287</v>
      </c>
      <c r="S59" s="18" t="s">
        <v>287</v>
      </c>
      <c r="T59" s="18" t="s">
        <v>287</v>
      </c>
      <c r="U59" s="18" t="s">
        <v>287</v>
      </c>
      <c r="V59" s="13">
        <v>0</v>
      </c>
      <c r="W59" s="17">
        <v>0</v>
      </c>
      <c r="X59" s="18" t="s">
        <v>287</v>
      </c>
      <c r="Y59" s="18" t="s">
        <v>287</v>
      </c>
      <c r="Z59" s="18" t="s">
        <v>287</v>
      </c>
      <c r="AA59" s="18">
        <v>24259.599999999999</v>
      </c>
      <c r="AB59" s="18" t="s">
        <v>287</v>
      </c>
      <c r="AC59" s="13">
        <v>24259.599999999999</v>
      </c>
      <c r="AD59" s="17">
        <v>0</v>
      </c>
      <c r="AE59" s="18" t="s">
        <v>287</v>
      </c>
      <c r="AF59" s="18" t="s">
        <v>287</v>
      </c>
      <c r="AG59" s="18" t="s">
        <v>287</v>
      </c>
      <c r="AH59" s="18" t="s">
        <v>287</v>
      </c>
      <c r="AI59" s="18" t="s">
        <v>287</v>
      </c>
      <c r="AJ59" s="13">
        <v>0</v>
      </c>
      <c r="AK59" s="17">
        <v>0</v>
      </c>
      <c r="AL59" s="18" t="s">
        <v>287</v>
      </c>
      <c r="AM59" s="18" t="s">
        <v>287</v>
      </c>
      <c r="AN59" s="18">
        <v>3624</v>
      </c>
      <c r="AO59" s="18">
        <v>131923.84</v>
      </c>
      <c r="AP59" s="18" t="s">
        <v>287</v>
      </c>
      <c r="AQ59" s="13">
        <v>135547.84</v>
      </c>
      <c r="AR59" s="17">
        <v>0</v>
      </c>
      <c r="AS59" s="18">
        <v>153795.62</v>
      </c>
      <c r="AT59" s="18" t="s">
        <v>287</v>
      </c>
      <c r="AU59" s="18">
        <v>264095.16000000003</v>
      </c>
      <c r="AV59" s="18">
        <v>343938.04000000004</v>
      </c>
      <c r="AW59" s="18">
        <v>4177.2700000000041</v>
      </c>
      <c r="AX59" s="13">
        <v>766006.09000000008</v>
      </c>
    </row>
    <row r="60" spans="1:50" x14ac:dyDescent="0.3">
      <c r="A60" s="4" t="s">
        <v>51</v>
      </c>
      <c r="B60" s="109">
        <v>0</v>
      </c>
      <c r="C60" s="110">
        <v>13051</v>
      </c>
      <c r="D60" s="110">
        <v>0</v>
      </c>
      <c r="E60" s="110">
        <v>11709</v>
      </c>
      <c r="F60" s="110">
        <v>687026</v>
      </c>
      <c r="G60" s="110">
        <v>0</v>
      </c>
      <c r="H60" s="111">
        <v>711786</v>
      </c>
      <c r="I60" s="17">
        <v>0</v>
      </c>
      <c r="J60" s="18">
        <v>0</v>
      </c>
      <c r="K60" s="18">
        <v>0</v>
      </c>
      <c r="L60" s="18">
        <v>0</v>
      </c>
      <c r="M60" s="18">
        <v>0</v>
      </c>
      <c r="N60" s="18">
        <v>0</v>
      </c>
      <c r="O60" s="13">
        <v>0</v>
      </c>
      <c r="P60" s="17">
        <v>0</v>
      </c>
      <c r="Q60" s="18">
        <v>0</v>
      </c>
      <c r="R60" s="18">
        <v>0</v>
      </c>
      <c r="S60" s="18">
        <v>0</v>
      </c>
      <c r="T60" s="18">
        <v>0</v>
      </c>
      <c r="U60" s="18">
        <v>0</v>
      </c>
      <c r="V60" s="13">
        <v>0</v>
      </c>
      <c r="W60" s="17">
        <v>0</v>
      </c>
      <c r="X60" s="18">
        <v>0</v>
      </c>
      <c r="Y60" s="18">
        <v>0</v>
      </c>
      <c r="Z60" s="18">
        <v>0</v>
      </c>
      <c r="AA60" s="18">
        <v>0</v>
      </c>
      <c r="AB60" s="18">
        <v>0</v>
      </c>
      <c r="AC60" s="13">
        <v>0</v>
      </c>
      <c r="AD60" s="17">
        <v>0</v>
      </c>
      <c r="AE60" s="18">
        <v>0</v>
      </c>
      <c r="AF60" s="18">
        <v>0</v>
      </c>
      <c r="AG60" s="18">
        <v>0</v>
      </c>
      <c r="AH60" s="18">
        <v>0</v>
      </c>
      <c r="AI60" s="18">
        <v>0</v>
      </c>
      <c r="AJ60" s="13">
        <v>0</v>
      </c>
      <c r="AK60" s="17">
        <v>0</v>
      </c>
      <c r="AL60" s="18">
        <v>13051</v>
      </c>
      <c r="AM60" s="18">
        <v>0</v>
      </c>
      <c r="AN60" s="18">
        <v>0</v>
      </c>
      <c r="AO60" s="18">
        <v>0</v>
      </c>
      <c r="AP60" s="18">
        <v>0</v>
      </c>
      <c r="AQ60" s="13">
        <v>13051</v>
      </c>
      <c r="AR60" s="17">
        <v>0</v>
      </c>
      <c r="AS60" s="18">
        <v>0</v>
      </c>
      <c r="AT60" s="18">
        <v>0</v>
      </c>
      <c r="AU60" s="18">
        <v>11709</v>
      </c>
      <c r="AV60" s="18">
        <v>687026</v>
      </c>
      <c r="AW60" s="18">
        <v>0</v>
      </c>
      <c r="AX60" s="13">
        <v>698735</v>
      </c>
    </row>
    <row r="61" spans="1:50" x14ac:dyDescent="0.3">
      <c r="A61" s="4" t="s">
        <v>52</v>
      </c>
      <c r="B61" s="109">
        <v>0</v>
      </c>
      <c r="C61" s="110">
        <v>341702.2</v>
      </c>
      <c r="D61" s="110">
        <v>0</v>
      </c>
      <c r="E61" s="110">
        <v>553440.46</v>
      </c>
      <c r="F61" s="110">
        <v>69163.8</v>
      </c>
      <c r="G61" s="110">
        <v>0</v>
      </c>
      <c r="H61" s="111">
        <v>964306.46</v>
      </c>
      <c r="I61" s="17">
        <v>0</v>
      </c>
      <c r="J61" s="18">
        <v>0</v>
      </c>
      <c r="K61" s="18">
        <v>0</v>
      </c>
      <c r="L61" s="18">
        <v>0</v>
      </c>
      <c r="M61" s="18">
        <v>32107.5</v>
      </c>
      <c r="N61" s="18">
        <v>0</v>
      </c>
      <c r="O61" s="13">
        <v>32107.5</v>
      </c>
      <c r="P61" s="17">
        <v>0</v>
      </c>
      <c r="Q61" s="18">
        <v>0</v>
      </c>
      <c r="R61" s="18">
        <v>0</v>
      </c>
      <c r="S61" s="18">
        <v>0</v>
      </c>
      <c r="T61" s="18">
        <v>0</v>
      </c>
      <c r="U61" s="18">
        <v>0</v>
      </c>
      <c r="V61" s="13">
        <v>0</v>
      </c>
      <c r="W61" s="17">
        <v>0</v>
      </c>
      <c r="X61" s="18">
        <v>0</v>
      </c>
      <c r="Y61" s="18">
        <v>0</v>
      </c>
      <c r="Z61" s="18">
        <v>0</v>
      </c>
      <c r="AA61" s="18">
        <v>0</v>
      </c>
      <c r="AB61" s="18">
        <v>0</v>
      </c>
      <c r="AC61" s="13">
        <v>0</v>
      </c>
      <c r="AD61" s="17">
        <v>0</v>
      </c>
      <c r="AE61" s="18">
        <v>0</v>
      </c>
      <c r="AF61" s="18">
        <v>0</v>
      </c>
      <c r="AG61" s="18">
        <v>0</v>
      </c>
      <c r="AH61" s="18">
        <v>0</v>
      </c>
      <c r="AI61" s="18">
        <v>0</v>
      </c>
      <c r="AJ61" s="13">
        <v>0</v>
      </c>
      <c r="AK61" s="17">
        <v>0</v>
      </c>
      <c r="AL61" s="18">
        <v>109865.78</v>
      </c>
      <c r="AM61" s="18">
        <v>0</v>
      </c>
      <c r="AN61" s="18">
        <v>4884</v>
      </c>
      <c r="AO61" s="18">
        <v>37056.300000000003</v>
      </c>
      <c r="AP61" s="18">
        <v>0</v>
      </c>
      <c r="AQ61" s="13">
        <v>151806.08000000002</v>
      </c>
      <c r="AR61" s="17">
        <v>0</v>
      </c>
      <c r="AS61" s="18">
        <v>231836.42</v>
      </c>
      <c r="AT61" s="18">
        <v>0</v>
      </c>
      <c r="AU61" s="18">
        <v>548556.46</v>
      </c>
      <c r="AV61" s="18">
        <v>0</v>
      </c>
      <c r="AW61" s="18">
        <v>0</v>
      </c>
      <c r="AX61" s="13">
        <v>780392.88</v>
      </c>
    </row>
    <row r="62" spans="1:50" x14ac:dyDescent="0.3">
      <c r="A62" s="4" t="s">
        <v>53</v>
      </c>
      <c r="B62" s="109">
        <v>0</v>
      </c>
      <c r="C62" s="110">
        <v>361756.52</v>
      </c>
      <c r="D62" s="110">
        <v>0</v>
      </c>
      <c r="E62" s="110">
        <v>34486.01</v>
      </c>
      <c r="F62" s="110">
        <v>0</v>
      </c>
      <c r="G62" s="110">
        <v>0</v>
      </c>
      <c r="H62" s="111">
        <v>396242.53</v>
      </c>
      <c r="I62" s="17">
        <v>0</v>
      </c>
      <c r="J62" s="18">
        <v>0</v>
      </c>
      <c r="K62" s="18">
        <v>0</v>
      </c>
      <c r="L62" s="18">
        <v>0</v>
      </c>
      <c r="M62" s="18">
        <v>0</v>
      </c>
      <c r="N62" s="18">
        <v>0</v>
      </c>
      <c r="O62" s="13">
        <v>0</v>
      </c>
      <c r="P62" s="17">
        <v>0</v>
      </c>
      <c r="Q62" s="18">
        <v>36536.44</v>
      </c>
      <c r="R62" s="18">
        <v>0</v>
      </c>
      <c r="S62" s="18">
        <v>0</v>
      </c>
      <c r="T62" s="18">
        <v>0</v>
      </c>
      <c r="U62" s="18">
        <v>0</v>
      </c>
      <c r="V62" s="13">
        <v>36536.44</v>
      </c>
      <c r="W62" s="17">
        <v>0</v>
      </c>
      <c r="X62" s="18">
        <v>0</v>
      </c>
      <c r="Y62" s="18">
        <v>0</v>
      </c>
      <c r="Z62" s="18">
        <v>0</v>
      </c>
      <c r="AA62" s="18">
        <v>0</v>
      </c>
      <c r="AB62" s="18">
        <v>0</v>
      </c>
      <c r="AC62" s="13">
        <v>0</v>
      </c>
      <c r="AD62" s="17">
        <v>0</v>
      </c>
      <c r="AE62" s="18">
        <v>0</v>
      </c>
      <c r="AF62" s="18">
        <v>0</v>
      </c>
      <c r="AG62" s="18">
        <v>0</v>
      </c>
      <c r="AH62" s="18">
        <v>0</v>
      </c>
      <c r="AI62" s="18">
        <v>0</v>
      </c>
      <c r="AJ62" s="13">
        <v>0</v>
      </c>
      <c r="AK62" s="17">
        <v>0</v>
      </c>
      <c r="AL62" s="18">
        <v>325220.08</v>
      </c>
      <c r="AM62" s="18">
        <v>0</v>
      </c>
      <c r="AN62" s="18">
        <v>0</v>
      </c>
      <c r="AO62" s="18">
        <v>0</v>
      </c>
      <c r="AP62" s="18">
        <v>0</v>
      </c>
      <c r="AQ62" s="13">
        <v>325220.08</v>
      </c>
      <c r="AR62" s="17">
        <v>0</v>
      </c>
      <c r="AS62" s="18">
        <v>0</v>
      </c>
      <c r="AT62" s="18">
        <v>0</v>
      </c>
      <c r="AU62" s="18">
        <v>34486.01</v>
      </c>
      <c r="AV62" s="18">
        <v>0</v>
      </c>
      <c r="AW62" s="18">
        <v>0</v>
      </c>
      <c r="AX62" s="13">
        <v>34486.01</v>
      </c>
    </row>
    <row r="63" spans="1:50" x14ac:dyDescent="0.3">
      <c r="A63" s="4" t="s">
        <v>54</v>
      </c>
      <c r="B63" s="109">
        <v>0</v>
      </c>
      <c r="C63" s="110">
        <v>0</v>
      </c>
      <c r="D63" s="110">
        <v>0</v>
      </c>
      <c r="E63" s="110">
        <v>125225</v>
      </c>
      <c r="F63" s="110">
        <v>0</v>
      </c>
      <c r="G63" s="110">
        <v>541085</v>
      </c>
      <c r="H63" s="111">
        <v>666310</v>
      </c>
      <c r="I63" s="17">
        <v>0</v>
      </c>
      <c r="J63" s="18">
        <v>0</v>
      </c>
      <c r="K63" s="18">
        <v>0</v>
      </c>
      <c r="L63" s="18">
        <v>0</v>
      </c>
      <c r="M63" s="18">
        <v>0</v>
      </c>
      <c r="N63" s="18">
        <v>0</v>
      </c>
      <c r="O63" s="13">
        <v>0</v>
      </c>
      <c r="P63" s="17">
        <v>0</v>
      </c>
      <c r="Q63" s="18">
        <v>0</v>
      </c>
      <c r="R63" s="18">
        <v>0</v>
      </c>
      <c r="S63" s="18">
        <v>0</v>
      </c>
      <c r="T63" s="18">
        <v>0</v>
      </c>
      <c r="U63" s="18">
        <v>0</v>
      </c>
      <c r="V63" s="13">
        <v>0</v>
      </c>
      <c r="W63" s="17">
        <v>0</v>
      </c>
      <c r="X63" s="18">
        <v>0</v>
      </c>
      <c r="Y63" s="18">
        <v>0</v>
      </c>
      <c r="Z63" s="18">
        <v>0</v>
      </c>
      <c r="AA63" s="18">
        <v>0</v>
      </c>
      <c r="AB63" s="18">
        <v>0</v>
      </c>
      <c r="AC63" s="13">
        <v>0</v>
      </c>
      <c r="AD63" s="17">
        <v>0</v>
      </c>
      <c r="AE63" s="18">
        <v>0</v>
      </c>
      <c r="AF63" s="18">
        <v>0</v>
      </c>
      <c r="AG63" s="18">
        <v>0</v>
      </c>
      <c r="AH63" s="18">
        <v>0</v>
      </c>
      <c r="AI63" s="18">
        <v>0</v>
      </c>
      <c r="AJ63" s="13">
        <v>0</v>
      </c>
      <c r="AK63" s="17">
        <v>0</v>
      </c>
      <c r="AL63" s="18">
        <v>0</v>
      </c>
      <c r="AM63" s="18">
        <v>0</v>
      </c>
      <c r="AN63" s="18">
        <v>0</v>
      </c>
      <c r="AO63" s="18">
        <v>0</v>
      </c>
      <c r="AP63" s="18">
        <v>0</v>
      </c>
      <c r="AQ63" s="13">
        <v>0</v>
      </c>
      <c r="AR63" s="17">
        <v>0</v>
      </c>
      <c r="AS63" s="18">
        <v>0</v>
      </c>
      <c r="AT63" s="18">
        <v>0</v>
      </c>
      <c r="AU63" s="18">
        <v>125225</v>
      </c>
      <c r="AV63" s="18">
        <v>0</v>
      </c>
      <c r="AW63" s="18">
        <v>541085</v>
      </c>
      <c r="AX63" s="13">
        <v>666310</v>
      </c>
    </row>
    <row r="64" spans="1:50" x14ac:dyDescent="0.3">
      <c r="A64" s="4" t="s">
        <v>55</v>
      </c>
      <c r="B64" s="109">
        <v>0</v>
      </c>
      <c r="C64" s="110">
        <v>35017.480000000003</v>
      </c>
      <c r="D64" s="110">
        <v>14195</v>
      </c>
      <c r="E64" s="110">
        <v>154993</v>
      </c>
      <c r="F64" s="110">
        <v>0</v>
      </c>
      <c r="G64" s="110">
        <v>0</v>
      </c>
      <c r="H64" s="111">
        <v>204205.48</v>
      </c>
      <c r="I64" s="17">
        <v>0</v>
      </c>
      <c r="J64" s="18">
        <v>0</v>
      </c>
      <c r="K64" s="18">
        <v>0</v>
      </c>
      <c r="L64" s="18">
        <v>0</v>
      </c>
      <c r="M64" s="18">
        <v>0</v>
      </c>
      <c r="N64" s="18">
        <v>0</v>
      </c>
      <c r="O64" s="13">
        <v>0</v>
      </c>
      <c r="P64" s="17">
        <v>0</v>
      </c>
      <c r="Q64" s="18">
        <v>0</v>
      </c>
      <c r="R64" s="18">
        <v>0</v>
      </c>
      <c r="S64" s="18">
        <v>0</v>
      </c>
      <c r="T64" s="18">
        <v>0</v>
      </c>
      <c r="U64" s="18">
        <v>0</v>
      </c>
      <c r="V64" s="13">
        <v>0</v>
      </c>
      <c r="W64" s="17">
        <v>0</v>
      </c>
      <c r="X64" s="18">
        <v>0</v>
      </c>
      <c r="Y64" s="18">
        <v>0</v>
      </c>
      <c r="Z64" s="18">
        <v>0</v>
      </c>
      <c r="AA64" s="18">
        <v>0</v>
      </c>
      <c r="AB64" s="18">
        <v>0</v>
      </c>
      <c r="AC64" s="13">
        <v>0</v>
      </c>
      <c r="AD64" s="17">
        <v>0</v>
      </c>
      <c r="AE64" s="18">
        <v>0</v>
      </c>
      <c r="AF64" s="18">
        <v>0</v>
      </c>
      <c r="AG64" s="18">
        <v>0</v>
      </c>
      <c r="AH64" s="18">
        <v>0</v>
      </c>
      <c r="AI64" s="18">
        <v>0</v>
      </c>
      <c r="AJ64" s="13">
        <v>0</v>
      </c>
      <c r="AK64" s="17">
        <v>0</v>
      </c>
      <c r="AL64" s="18">
        <v>0</v>
      </c>
      <c r="AM64" s="18">
        <v>0</v>
      </c>
      <c r="AN64" s="18">
        <v>0</v>
      </c>
      <c r="AO64" s="18">
        <v>0</v>
      </c>
      <c r="AP64" s="18">
        <v>0</v>
      </c>
      <c r="AQ64" s="13">
        <v>0</v>
      </c>
      <c r="AR64" s="17">
        <v>0</v>
      </c>
      <c r="AS64" s="18">
        <v>35017.480000000003</v>
      </c>
      <c r="AT64" s="18">
        <v>14195</v>
      </c>
      <c r="AU64" s="18">
        <v>154993</v>
      </c>
      <c r="AV64" s="18">
        <v>0</v>
      </c>
      <c r="AW64" s="18">
        <v>0</v>
      </c>
      <c r="AX64" s="13">
        <v>204205.48</v>
      </c>
    </row>
    <row r="65" spans="1:50" x14ac:dyDescent="0.3">
      <c r="A65" s="4" t="s">
        <v>56</v>
      </c>
      <c r="B65" s="109">
        <v>0</v>
      </c>
      <c r="C65" s="110">
        <v>268777</v>
      </c>
      <c r="D65" s="110">
        <v>194167</v>
      </c>
      <c r="E65" s="110">
        <v>137913</v>
      </c>
      <c r="F65" s="110">
        <v>0</v>
      </c>
      <c r="G65" s="110">
        <v>0</v>
      </c>
      <c r="H65" s="111">
        <v>600857</v>
      </c>
      <c r="I65" s="17">
        <v>0</v>
      </c>
      <c r="J65" s="18">
        <v>150353</v>
      </c>
      <c r="K65" s="18">
        <v>37206</v>
      </c>
      <c r="L65" s="18">
        <v>0</v>
      </c>
      <c r="M65" s="18">
        <v>0</v>
      </c>
      <c r="N65" s="18">
        <v>0</v>
      </c>
      <c r="O65" s="13">
        <v>187559</v>
      </c>
      <c r="P65" s="17">
        <v>0</v>
      </c>
      <c r="Q65" s="18">
        <v>0</v>
      </c>
      <c r="R65" s="18">
        <v>89796</v>
      </c>
      <c r="S65" s="18">
        <v>0</v>
      </c>
      <c r="T65" s="18">
        <v>0</v>
      </c>
      <c r="U65" s="18">
        <v>0</v>
      </c>
      <c r="V65" s="13">
        <v>89796</v>
      </c>
      <c r="W65" s="17">
        <v>0</v>
      </c>
      <c r="X65" s="18">
        <v>0</v>
      </c>
      <c r="Y65" s="18">
        <v>31149</v>
      </c>
      <c r="Z65" s="18">
        <v>0</v>
      </c>
      <c r="AA65" s="18">
        <v>0</v>
      </c>
      <c r="AB65" s="18">
        <v>0</v>
      </c>
      <c r="AC65" s="13">
        <v>31149</v>
      </c>
      <c r="AD65" s="17">
        <v>0</v>
      </c>
      <c r="AE65" s="18">
        <v>0</v>
      </c>
      <c r="AF65" s="18">
        <v>0</v>
      </c>
      <c r="AG65" s="18">
        <v>0</v>
      </c>
      <c r="AH65" s="18">
        <v>0</v>
      </c>
      <c r="AI65" s="18">
        <v>0</v>
      </c>
      <c r="AJ65" s="13">
        <v>0</v>
      </c>
      <c r="AK65" s="17">
        <v>0</v>
      </c>
      <c r="AL65" s="18">
        <v>11480</v>
      </c>
      <c r="AM65" s="18">
        <v>0</v>
      </c>
      <c r="AN65" s="18">
        <v>31020</v>
      </c>
      <c r="AO65" s="18">
        <v>0</v>
      </c>
      <c r="AP65" s="18">
        <v>0</v>
      </c>
      <c r="AQ65" s="13">
        <v>42500</v>
      </c>
      <c r="AR65" s="17">
        <v>0</v>
      </c>
      <c r="AS65" s="18">
        <v>106944</v>
      </c>
      <c r="AT65" s="18">
        <v>36016</v>
      </c>
      <c r="AU65" s="18">
        <v>106893</v>
      </c>
      <c r="AV65" s="18">
        <v>0</v>
      </c>
      <c r="AW65" s="18">
        <v>0</v>
      </c>
      <c r="AX65" s="13">
        <v>249853</v>
      </c>
    </row>
    <row r="66" spans="1:50" x14ac:dyDescent="0.3">
      <c r="A66" s="4" t="s">
        <v>57</v>
      </c>
      <c r="B66" s="109">
        <v>0</v>
      </c>
      <c r="C66" s="110">
        <v>695000</v>
      </c>
      <c r="D66" s="110">
        <v>701000</v>
      </c>
      <c r="E66" s="110">
        <v>83000</v>
      </c>
      <c r="F66" s="110">
        <v>0</v>
      </c>
      <c r="G66" s="110">
        <v>0</v>
      </c>
      <c r="H66" s="111">
        <v>1479000</v>
      </c>
      <c r="I66" s="17">
        <v>0</v>
      </c>
      <c r="J66" s="18">
        <v>0</v>
      </c>
      <c r="K66" s="18">
        <v>0</v>
      </c>
      <c r="L66" s="18">
        <v>0</v>
      </c>
      <c r="M66" s="18">
        <v>0</v>
      </c>
      <c r="N66" s="18">
        <v>0</v>
      </c>
      <c r="O66" s="13">
        <v>0</v>
      </c>
      <c r="P66" s="17">
        <v>0</v>
      </c>
      <c r="Q66" s="18">
        <v>0</v>
      </c>
      <c r="R66" s="18">
        <v>0</v>
      </c>
      <c r="S66" s="18">
        <v>0</v>
      </c>
      <c r="T66" s="18">
        <v>0</v>
      </c>
      <c r="U66" s="18">
        <v>0</v>
      </c>
      <c r="V66" s="13">
        <v>0</v>
      </c>
      <c r="W66" s="17">
        <v>0</v>
      </c>
      <c r="X66" s="18">
        <v>0</v>
      </c>
      <c r="Y66" s="18">
        <v>0</v>
      </c>
      <c r="Z66" s="18">
        <v>0</v>
      </c>
      <c r="AA66" s="18">
        <v>0</v>
      </c>
      <c r="AB66" s="18">
        <v>0</v>
      </c>
      <c r="AC66" s="13">
        <v>0</v>
      </c>
      <c r="AD66" s="17">
        <v>0</v>
      </c>
      <c r="AE66" s="18">
        <v>0</v>
      </c>
      <c r="AF66" s="18">
        <v>0</v>
      </c>
      <c r="AG66" s="18">
        <v>0</v>
      </c>
      <c r="AH66" s="18">
        <v>0</v>
      </c>
      <c r="AI66" s="18">
        <v>0</v>
      </c>
      <c r="AJ66" s="13">
        <v>0</v>
      </c>
      <c r="AK66" s="17">
        <v>0</v>
      </c>
      <c r="AL66" s="18">
        <v>0</v>
      </c>
      <c r="AM66" s="18">
        <v>0</v>
      </c>
      <c r="AN66" s="18">
        <v>0</v>
      </c>
      <c r="AO66" s="18">
        <v>0</v>
      </c>
      <c r="AP66" s="18">
        <v>0</v>
      </c>
      <c r="AQ66" s="13">
        <v>0</v>
      </c>
      <c r="AR66" s="17">
        <v>0</v>
      </c>
      <c r="AS66" s="18">
        <v>695000</v>
      </c>
      <c r="AT66" s="18">
        <v>701000</v>
      </c>
      <c r="AU66" s="18">
        <v>83000</v>
      </c>
      <c r="AV66" s="18">
        <v>0</v>
      </c>
      <c r="AW66" s="18">
        <v>0</v>
      </c>
      <c r="AX66" s="13">
        <v>1479000</v>
      </c>
    </row>
    <row r="67" spans="1:50" x14ac:dyDescent="0.3">
      <c r="A67" s="4" t="s">
        <v>58</v>
      </c>
      <c r="B67" s="109">
        <v>0</v>
      </c>
      <c r="C67" s="110">
        <v>952841</v>
      </c>
      <c r="D67" s="110">
        <v>25756</v>
      </c>
      <c r="E67" s="110">
        <v>82325</v>
      </c>
      <c r="F67" s="110">
        <v>127388</v>
      </c>
      <c r="G67" s="110">
        <v>0</v>
      </c>
      <c r="H67" s="111">
        <v>1188310</v>
      </c>
      <c r="I67" s="17">
        <v>0</v>
      </c>
      <c r="J67" s="18">
        <v>0</v>
      </c>
      <c r="K67" s="18">
        <v>0</v>
      </c>
      <c r="L67" s="18">
        <v>0</v>
      </c>
      <c r="M67" s="18">
        <v>0</v>
      </c>
      <c r="N67" s="18">
        <v>0</v>
      </c>
      <c r="O67" s="13">
        <v>0</v>
      </c>
      <c r="P67" s="17">
        <v>0</v>
      </c>
      <c r="Q67" s="18">
        <v>0</v>
      </c>
      <c r="R67" s="18">
        <v>0</v>
      </c>
      <c r="S67" s="18">
        <v>0</v>
      </c>
      <c r="T67" s="18">
        <v>0</v>
      </c>
      <c r="U67" s="18">
        <v>0</v>
      </c>
      <c r="V67" s="13">
        <v>0</v>
      </c>
      <c r="W67" s="17">
        <v>0</v>
      </c>
      <c r="X67" s="18">
        <v>0</v>
      </c>
      <c r="Y67" s="18">
        <v>0</v>
      </c>
      <c r="Z67" s="18">
        <v>0</v>
      </c>
      <c r="AA67" s="18">
        <v>0</v>
      </c>
      <c r="AB67" s="18">
        <v>0</v>
      </c>
      <c r="AC67" s="13">
        <v>0</v>
      </c>
      <c r="AD67" s="17">
        <v>0</v>
      </c>
      <c r="AE67" s="18">
        <v>0</v>
      </c>
      <c r="AF67" s="18">
        <v>0</v>
      </c>
      <c r="AG67" s="18">
        <v>0</v>
      </c>
      <c r="AH67" s="18">
        <v>0</v>
      </c>
      <c r="AI67" s="18">
        <v>0</v>
      </c>
      <c r="AJ67" s="13">
        <v>0</v>
      </c>
      <c r="AK67" s="17">
        <v>0</v>
      </c>
      <c r="AL67" s="18">
        <v>0</v>
      </c>
      <c r="AM67" s="18">
        <v>0</v>
      </c>
      <c r="AN67" s="18">
        <v>0</v>
      </c>
      <c r="AO67" s="18">
        <v>0</v>
      </c>
      <c r="AP67" s="18">
        <v>0</v>
      </c>
      <c r="AQ67" s="13">
        <v>0</v>
      </c>
      <c r="AR67" s="17">
        <v>0</v>
      </c>
      <c r="AS67" s="18">
        <v>952841</v>
      </c>
      <c r="AT67" s="18">
        <v>25756</v>
      </c>
      <c r="AU67" s="18">
        <v>82325</v>
      </c>
      <c r="AV67" s="18">
        <v>127388</v>
      </c>
      <c r="AW67" s="18">
        <v>0</v>
      </c>
      <c r="AX67" s="13">
        <v>1188310</v>
      </c>
    </row>
    <row r="68" spans="1:50" x14ac:dyDescent="0.3">
      <c r="A68" s="4" t="s">
        <v>59</v>
      </c>
      <c r="B68" s="109">
        <v>0</v>
      </c>
      <c r="C68" s="110">
        <v>833666</v>
      </c>
      <c r="D68" s="110">
        <v>0</v>
      </c>
      <c r="E68" s="110">
        <v>1625027</v>
      </c>
      <c r="F68" s="110">
        <v>0</v>
      </c>
      <c r="G68" s="110">
        <v>1764258</v>
      </c>
      <c r="H68" s="111">
        <v>4222951</v>
      </c>
      <c r="I68" s="17">
        <v>0</v>
      </c>
      <c r="J68" s="18">
        <v>0</v>
      </c>
      <c r="K68" s="18">
        <v>0</v>
      </c>
      <c r="L68" s="18">
        <v>0</v>
      </c>
      <c r="M68" s="18">
        <v>0</v>
      </c>
      <c r="N68" s="18">
        <v>0</v>
      </c>
      <c r="O68" s="13">
        <v>0</v>
      </c>
      <c r="P68" s="17">
        <v>0</v>
      </c>
      <c r="Q68" s="18">
        <v>0</v>
      </c>
      <c r="R68" s="18">
        <v>0</v>
      </c>
      <c r="S68" s="18">
        <v>0</v>
      </c>
      <c r="T68" s="18">
        <v>0</v>
      </c>
      <c r="U68" s="18">
        <v>54258</v>
      </c>
      <c r="V68" s="13">
        <v>54258</v>
      </c>
      <c r="W68" s="17">
        <v>0</v>
      </c>
      <c r="X68" s="18">
        <v>0</v>
      </c>
      <c r="Y68" s="18">
        <v>0</v>
      </c>
      <c r="Z68" s="18">
        <v>0</v>
      </c>
      <c r="AA68" s="18">
        <v>0</v>
      </c>
      <c r="AB68" s="18">
        <v>0</v>
      </c>
      <c r="AC68" s="13">
        <v>0</v>
      </c>
      <c r="AD68" s="17">
        <v>0</v>
      </c>
      <c r="AE68" s="18">
        <v>0</v>
      </c>
      <c r="AF68" s="18">
        <v>0</v>
      </c>
      <c r="AG68" s="18">
        <v>0</v>
      </c>
      <c r="AH68" s="18">
        <v>0</v>
      </c>
      <c r="AI68" s="18">
        <v>0</v>
      </c>
      <c r="AJ68" s="13">
        <v>0</v>
      </c>
      <c r="AK68" s="17">
        <v>0</v>
      </c>
      <c r="AL68" s="18">
        <v>0</v>
      </c>
      <c r="AM68" s="18">
        <v>0</v>
      </c>
      <c r="AN68" s="18">
        <v>1478438</v>
      </c>
      <c r="AO68" s="18">
        <v>0</v>
      </c>
      <c r="AP68" s="18">
        <v>0</v>
      </c>
      <c r="AQ68" s="13">
        <v>1478438</v>
      </c>
      <c r="AR68" s="17">
        <v>0</v>
      </c>
      <c r="AS68" s="18">
        <v>833666</v>
      </c>
      <c r="AT68" s="18">
        <v>0</v>
      </c>
      <c r="AU68" s="18">
        <v>146589</v>
      </c>
      <c r="AV68" s="18">
        <v>0</v>
      </c>
      <c r="AW68" s="18">
        <v>1710000</v>
      </c>
      <c r="AX68" s="13">
        <v>2690255</v>
      </c>
    </row>
    <row r="69" spans="1:50" x14ac:dyDescent="0.3">
      <c r="A69" s="4" t="s">
        <v>60</v>
      </c>
      <c r="B69" s="109">
        <v>0</v>
      </c>
      <c r="C69" s="110">
        <v>2650</v>
      </c>
      <c r="D69" s="110">
        <v>0</v>
      </c>
      <c r="E69" s="110">
        <v>65446</v>
      </c>
      <c r="F69" s="110">
        <v>392354</v>
      </c>
      <c r="G69" s="110">
        <v>0</v>
      </c>
      <c r="H69" s="111">
        <v>460450</v>
      </c>
      <c r="I69" s="17">
        <v>0</v>
      </c>
      <c r="J69" s="18">
        <v>0</v>
      </c>
      <c r="K69" s="18">
        <v>0</v>
      </c>
      <c r="L69" s="18">
        <v>0</v>
      </c>
      <c r="M69" s="18">
        <v>0</v>
      </c>
      <c r="N69" s="18">
        <v>0</v>
      </c>
      <c r="O69" s="13">
        <v>0</v>
      </c>
      <c r="P69" s="17">
        <v>0</v>
      </c>
      <c r="Q69" s="18">
        <v>0</v>
      </c>
      <c r="R69" s="18">
        <v>0</v>
      </c>
      <c r="S69" s="18">
        <v>0</v>
      </c>
      <c r="T69" s="18">
        <v>0</v>
      </c>
      <c r="U69" s="18">
        <v>0</v>
      </c>
      <c r="V69" s="13">
        <v>0</v>
      </c>
      <c r="W69" s="17">
        <v>0</v>
      </c>
      <c r="X69" s="18">
        <v>0</v>
      </c>
      <c r="Y69" s="18">
        <v>0</v>
      </c>
      <c r="Z69" s="18">
        <v>0</v>
      </c>
      <c r="AA69" s="18">
        <v>0</v>
      </c>
      <c r="AB69" s="18">
        <v>0</v>
      </c>
      <c r="AC69" s="13">
        <v>0</v>
      </c>
      <c r="AD69" s="17">
        <v>0</v>
      </c>
      <c r="AE69" s="18">
        <v>0</v>
      </c>
      <c r="AF69" s="18">
        <v>0</v>
      </c>
      <c r="AG69" s="18">
        <v>0</v>
      </c>
      <c r="AH69" s="18">
        <v>0</v>
      </c>
      <c r="AI69" s="18">
        <v>0</v>
      </c>
      <c r="AJ69" s="13">
        <v>0</v>
      </c>
      <c r="AK69" s="17">
        <v>0</v>
      </c>
      <c r="AL69" s="18">
        <v>0</v>
      </c>
      <c r="AM69" s="18">
        <v>0</v>
      </c>
      <c r="AN69" s="18">
        <v>0</v>
      </c>
      <c r="AO69" s="18">
        <v>0</v>
      </c>
      <c r="AP69" s="18">
        <v>0</v>
      </c>
      <c r="AQ69" s="13">
        <v>0</v>
      </c>
      <c r="AR69" s="17">
        <v>0</v>
      </c>
      <c r="AS69" s="18">
        <v>2650</v>
      </c>
      <c r="AT69" s="18">
        <v>0</v>
      </c>
      <c r="AU69" s="18">
        <v>65446</v>
      </c>
      <c r="AV69" s="18">
        <v>392354</v>
      </c>
      <c r="AW69" s="18">
        <v>0</v>
      </c>
      <c r="AX69" s="13">
        <v>460450</v>
      </c>
    </row>
    <row r="70" spans="1:50" x14ac:dyDescent="0.3">
      <c r="A70" s="4" t="s">
        <v>61</v>
      </c>
      <c r="B70" s="109">
        <v>9039</v>
      </c>
      <c r="C70" s="110">
        <v>164224</v>
      </c>
      <c r="D70" s="110">
        <v>0</v>
      </c>
      <c r="E70" s="110">
        <v>76588</v>
      </c>
      <c r="F70" s="110">
        <v>98184</v>
      </c>
      <c r="G70" s="110">
        <v>6450</v>
      </c>
      <c r="H70" s="111">
        <v>354485</v>
      </c>
      <c r="I70" s="17">
        <v>9039</v>
      </c>
      <c r="J70" s="18">
        <v>146062</v>
      </c>
      <c r="K70" s="18">
        <v>0</v>
      </c>
      <c r="L70" s="18">
        <v>0</v>
      </c>
      <c r="M70" s="18">
        <v>0</v>
      </c>
      <c r="N70" s="18">
        <v>6450</v>
      </c>
      <c r="O70" s="13">
        <v>161551</v>
      </c>
      <c r="P70" s="17">
        <v>0</v>
      </c>
      <c r="Q70" s="18">
        <v>0</v>
      </c>
      <c r="R70" s="18">
        <v>0</v>
      </c>
      <c r="S70" s="18">
        <v>0</v>
      </c>
      <c r="T70" s="18">
        <v>66198</v>
      </c>
      <c r="U70" s="18">
        <v>0</v>
      </c>
      <c r="V70" s="13">
        <v>66198</v>
      </c>
      <c r="W70" s="17">
        <v>0</v>
      </c>
      <c r="X70" s="18">
        <v>0</v>
      </c>
      <c r="Y70" s="18">
        <v>0</v>
      </c>
      <c r="Z70" s="18">
        <v>0</v>
      </c>
      <c r="AA70" s="18">
        <v>0</v>
      </c>
      <c r="AB70" s="18">
        <v>0</v>
      </c>
      <c r="AC70" s="13">
        <v>0</v>
      </c>
      <c r="AD70" s="17">
        <v>0</v>
      </c>
      <c r="AE70" s="18">
        <v>0</v>
      </c>
      <c r="AF70" s="18">
        <v>0</v>
      </c>
      <c r="AG70" s="18">
        <v>0</v>
      </c>
      <c r="AH70" s="18">
        <v>0</v>
      </c>
      <c r="AI70" s="18">
        <v>0</v>
      </c>
      <c r="AJ70" s="13">
        <v>0</v>
      </c>
      <c r="AK70" s="17">
        <v>0</v>
      </c>
      <c r="AL70" s="18">
        <v>0</v>
      </c>
      <c r="AM70" s="18">
        <v>0</v>
      </c>
      <c r="AN70" s="18">
        <v>0</v>
      </c>
      <c r="AO70" s="18">
        <v>0</v>
      </c>
      <c r="AP70" s="18">
        <v>0</v>
      </c>
      <c r="AQ70" s="13">
        <v>0</v>
      </c>
      <c r="AR70" s="17">
        <v>0</v>
      </c>
      <c r="AS70" s="18">
        <v>18162</v>
      </c>
      <c r="AT70" s="18">
        <v>0</v>
      </c>
      <c r="AU70" s="18">
        <v>76588</v>
      </c>
      <c r="AV70" s="18">
        <v>31986</v>
      </c>
      <c r="AW70" s="18">
        <v>0</v>
      </c>
      <c r="AX70" s="13">
        <v>126736</v>
      </c>
    </row>
    <row r="71" spans="1:50" x14ac:dyDescent="0.3">
      <c r="A71" s="4" t="s">
        <v>62</v>
      </c>
      <c r="B71" s="109">
        <v>257409</v>
      </c>
      <c r="C71" s="110">
        <v>137542</v>
      </c>
      <c r="D71" s="110">
        <v>0</v>
      </c>
      <c r="E71" s="110">
        <v>573612</v>
      </c>
      <c r="F71" s="110">
        <v>1632802</v>
      </c>
      <c r="G71" s="110">
        <v>0</v>
      </c>
      <c r="H71" s="111">
        <v>2601365</v>
      </c>
      <c r="I71" s="17">
        <v>257409</v>
      </c>
      <c r="J71" s="18">
        <v>0</v>
      </c>
      <c r="K71" s="18">
        <v>0</v>
      </c>
      <c r="L71" s="18">
        <v>0</v>
      </c>
      <c r="M71" s="18">
        <v>897184</v>
      </c>
      <c r="N71" s="18">
        <v>0</v>
      </c>
      <c r="O71" s="13">
        <v>1154593</v>
      </c>
      <c r="P71" s="17">
        <v>0</v>
      </c>
      <c r="Q71" s="18">
        <v>0</v>
      </c>
      <c r="R71" s="18">
        <v>0</v>
      </c>
      <c r="S71" s="18">
        <v>0</v>
      </c>
      <c r="T71" s="18">
        <v>0</v>
      </c>
      <c r="U71" s="18">
        <v>0</v>
      </c>
      <c r="V71" s="13">
        <v>0</v>
      </c>
      <c r="W71" s="17">
        <v>0</v>
      </c>
      <c r="X71" s="18">
        <v>0</v>
      </c>
      <c r="Y71" s="18">
        <v>0</v>
      </c>
      <c r="Z71" s="18">
        <v>0</v>
      </c>
      <c r="AA71" s="18">
        <v>0</v>
      </c>
      <c r="AB71" s="18">
        <v>0</v>
      </c>
      <c r="AC71" s="13">
        <v>0</v>
      </c>
      <c r="AD71" s="17">
        <v>0</v>
      </c>
      <c r="AE71" s="18">
        <v>0</v>
      </c>
      <c r="AF71" s="18">
        <v>0</v>
      </c>
      <c r="AG71" s="18">
        <v>0</v>
      </c>
      <c r="AH71" s="18">
        <v>0</v>
      </c>
      <c r="AI71" s="18">
        <v>0</v>
      </c>
      <c r="AJ71" s="13">
        <v>0</v>
      </c>
      <c r="AK71" s="17">
        <v>0</v>
      </c>
      <c r="AL71" s="18">
        <v>0</v>
      </c>
      <c r="AM71" s="18">
        <v>0</v>
      </c>
      <c r="AN71" s="18">
        <v>0</v>
      </c>
      <c r="AO71" s="18">
        <v>735618</v>
      </c>
      <c r="AP71" s="18">
        <v>0</v>
      </c>
      <c r="AQ71" s="13">
        <v>735618</v>
      </c>
      <c r="AR71" s="17">
        <v>0</v>
      </c>
      <c r="AS71" s="18">
        <v>137542</v>
      </c>
      <c r="AT71" s="18">
        <v>0</v>
      </c>
      <c r="AU71" s="18">
        <v>573612</v>
      </c>
      <c r="AV71" s="18">
        <v>0</v>
      </c>
      <c r="AW71" s="18">
        <v>0</v>
      </c>
      <c r="AX71" s="13">
        <v>711154</v>
      </c>
    </row>
    <row r="72" spans="1:50" x14ac:dyDescent="0.3">
      <c r="A72" s="4" t="s">
        <v>63</v>
      </c>
      <c r="B72" s="109">
        <v>253000</v>
      </c>
      <c r="C72" s="110">
        <v>720000</v>
      </c>
      <c r="D72" s="110">
        <v>455000</v>
      </c>
      <c r="E72" s="110">
        <v>806000</v>
      </c>
      <c r="F72" s="110">
        <v>1380000</v>
      </c>
      <c r="G72" s="110">
        <v>75000</v>
      </c>
      <c r="H72" s="111">
        <v>3689000</v>
      </c>
      <c r="I72" s="17">
        <v>253000</v>
      </c>
      <c r="J72" s="18">
        <v>720000</v>
      </c>
      <c r="K72" s="18">
        <v>455000</v>
      </c>
      <c r="L72" s="18">
        <v>806000</v>
      </c>
      <c r="M72" s="18">
        <v>1380000</v>
      </c>
      <c r="N72" s="18">
        <v>75000</v>
      </c>
      <c r="O72" s="13">
        <v>3689000</v>
      </c>
      <c r="P72" s="17">
        <v>0</v>
      </c>
      <c r="Q72" s="18">
        <v>0</v>
      </c>
      <c r="R72" s="18">
        <v>0</v>
      </c>
      <c r="S72" s="18">
        <v>0</v>
      </c>
      <c r="T72" s="18">
        <v>0</v>
      </c>
      <c r="U72" s="18">
        <v>0</v>
      </c>
      <c r="V72" s="13">
        <v>0</v>
      </c>
      <c r="W72" s="17">
        <v>0</v>
      </c>
      <c r="X72" s="18">
        <v>0</v>
      </c>
      <c r="Y72" s="18">
        <v>0</v>
      </c>
      <c r="Z72" s="18">
        <v>0</v>
      </c>
      <c r="AA72" s="18">
        <v>0</v>
      </c>
      <c r="AB72" s="18">
        <v>0</v>
      </c>
      <c r="AC72" s="13">
        <v>0</v>
      </c>
      <c r="AD72" s="17">
        <v>0</v>
      </c>
      <c r="AE72" s="18">
        <v>0</v>
      </c>
      <c r="AF72" s="18">
        <v>0</v>
      </c>
      <c r="AG72" s="18">
        <v>0</v>
      </c>
      <c r="AH72" s="18">
        <v>0</v>
      </c>
      <c r="AI72" s="18">
        <v>0</v>
      </c>
      <c r="AJ72" s="13">
        <v>0</v>
      </c>
      <c r="AK72" s="17">
        <v>0</v>
      </c>
      <c r="AL72" s="18">
        <v>0</v>
      </c>
      <c r="AM72" s="18">
        <v>0</v>
      </c>
      <c r="AN72" s="18">
        <v>0</v>
      </c>
      <c r="AO72" s="18">
        <v>0</v>
      </c>
      <c r="AP72" s="18">
        <v>0</v>
      </c>
      <c r="AQ72" s="13">
        <v>0</v>
      </c>
      <c r="AR72" s="17">
        <v>0</v>
      </c>
      <c r="AS72" s="18">
        <v>0</v>
      </c>
      <c r="AT72" s="18">
        <v>0</v>
      </c>
      <c r="AU72" s="18">
        <v>0</v>
      </c>
      <c r="AV72" s="18">
        <v>0</v>
      </c>
      <c r="AW72" s="18">
        <v>0</v>
      </c>
      <c r="AX72" s="13">
        <v>0</v>
      </c>
    </row>
    <row r="73" spans="1:50" x14ac:dyDescent="0.3">
      <c r="A73" s="4" t="s">
        <v>64</v>
      </c>
      <c r="B73" s="109">
        <v>180454.55</v>
      </c>
      <c r="C73" s="110">
        <v>3715180.6799999997</v>
      </c>
      <c r="D73" s="110">
        <v>26996</v>
      </c>
      <c r="E73" s="110">
        <v>833796.44</v>
      </c>
      <c r="F73" s="110">
        <v>0</v>
      </c>
      <c r="G73" s="110">
        <v>0</v>
      </c>
      <c r="H73" s="111">
        <v>4756427.67</v>
      </c>
      <c r="I73" s="17">
        <v>180454.55</v>
      </c>
      <c r="J73" s="18">
        <v>3375482.63</v>
      </c>
      <c r="K73" s="18">
        <v>0</v>
      </c>
      <c r="L73" s="18">
        <v>58323.49</v>
      </c>
      <c r="M73" s="18">
        <v>0</v>
      </c>
      <c r="N73" s="18">
        <v>0</v>
      </c>
      <c r="O73" s="13">
        <v>3614260.67</v>
      </c>
      <c r="P73" s="17">
        <v>0</v>
      </c>
      <c r="Q73" s="18">
        <v>39522.49</v>
      </c>
      <c r="R73" s="18">
        <v>26996</v>
      </c>
      <c r="S73" s="18">
        <v>0</v>
      </c>
      <c r="T73" s="18">
        <v>0</v>
      </c>
      <c r="U73" s="18">
        <v>0</v>
      </c>
      <c r="V73" s="13">
        <v>66518.489999999991</v>
      </c>
      <c r="W73" s="17">
        <v>0</v>
      </c>
      <c r="X73" s="18">
        <v>258001.78</v>
      </c>
      <c r="Y73" s="18">
        <v>0</v>
      </c>
      <c r="Z73" s="18">
        <v>345862.94</v>
      </c>
      <c r="AA73" s="18">
        <v>0</v>
      </c>
      <c r="AB73" s="18">
        <v>0</v>
      </c>
      <c r="AC73" s="13">
        <v>603864.72</v>
      </c>
      <c r="AD73" s="17">
        <v>0</v>
      </c>
      <c r="AE73" s="18">
        <v>0</v>
      </c>
      <c r="AF73" s="18">
        <v>0</v>
      </c>
      <c r="AG73" s="18">
        <v>0</v>
      </c>
      <c r="AH73" s="18">
        <v>0</v>
      </c>
      <c r="AI73" s="18">
        <v>0</v>
      </c>
      <c r="AJ73" s="13">
        <v>0</v>
      </c>
      <c r="AK73" s="17">
        <v>0</v>
      </c>
      <c r="AL73" s="18">
        <v>0</v>
      </c>
      <c r="AM73" s="18">
        <v>0</v>
      </c>
      <c r="AN73" s="18">
        <v>2435.4499999999998</v>
      </c>
      <c r="AO73" s="18">
        <v>0</v>
      </c>
      <c r="AP73" s="18">
        <v>0</v>
      </c>
      <c r="AQ73" s="13">
        <v>2435.4499999999998</v>
      </c>
      <c r="AR73" s="17">
        <v>0</v>
      </c>
      <c r="AS73" s="18">
        <v>42173.780000000028</v>
      </c>
      <c r="AT73" s="18">
        <v>0</v>
      </c>
      <c r="AU73" s="18">
        <v>427174.55999999994</v>
      </c>
      <c r="AV73" s="18">
        <v>0</v>
      </c>
      <c r="AW73" s="18">
        <v>0</v>
      </c>
      <c r="AX73" s="13">
        <v>469348.33999999997</v>
      </c>
    </row>
    <row r="74" spans="1:50" x14ac:dyDescent="0.3">
      <c r="A74" s="4" t="s">
        <v>65</v>
      </c>
      <c r="B74" s="109">
        <v>16244</v>
      </c>
      <c r="C74" s="110">
        <v>401094</v>
      </c>
      <c r="D74" s="110">
        <v>0</v>
      </c>
      <c r="E74" s="110">
        <v>269896</v>
      </c>
      <c r="F74" s="110">
        <v>0</v>
      </c>
      <c r="G74" s="110">
        <v>111811</v>
      </c>
      <c r="H74" s="111">
        <v>799045</v>
      </c>
      <c r="I74" s="17">
        <v>0</v>
      </c>
      <c r="J74" s="18">
        <v>0</v>
      </c>
      <c r="K74" s="18">
        <v>0</v>
      </c>
      <c r="L74" s="18">
        <v>0</v>
      </c>
      <c r="M74" s="18">
        <v>0</v>
      </c>
      <c r="N74" s="18">
        <v>0</v>
      </c>
      <c r="O74" s="13">
        <v>0</v>
      </c>
      <c r="P74" s="17">
        <v>0</v>
      </c>
      <c r="Q74" s="18">
        <v>0</v>
      </c>
      <c r="R74" s="18">
        <v>0</v>
      </c>
      <c r="S74" s="18">
        <v>0</v>
      </c>
      <c r="T74" s="18">
        <v>0</v>
      </c>
      <c r="U74" s="18">
        <v>39904</v>
      </c>
      <c r="V74" s="13">
        <v>39904</v>
      </c>
      <c r="W74" s="17">
        <v>0</v>
      </c>
      <c r="X74" s="18">
        <v>0</v>
      </c>
      <c r="Y74" s="18">
        <v>0</v>
      </c>
      <c r="Z74" s="18">
        <v>0</v>
      </c>
      <c r="AA74" s="18">
        <v>0</v>
      </c>
      <c r="AB74" s="18">
        <v>28495</v>
      </c>
      <c r="AC74" s="13">
        <v>28495</v>
      </c>
      <c r="AD74" s="17">
        <v>0</v>
      </c>
      <c r="AE74" s="18">
        <v>0</v>
      </c>
      <c r="AF74" s="18">
        <v>0</v>
      </c>
      <c r="AG74" s="18">
        <v>0</v>
      </c>
      <c r="AH74" s="18">
        <v>0</v>
      </c>
      <c r="AI74" s="18">
        <v>0</v>
      </c>
      <c r="AJ74" s="13">
        <v>0</v>
      </c>
      <c r="AK74" s="17">
        <v>0</v>
      </c>
      <c r="AL74" s="18">
        <v>0</v>
      </c>
      <c r="AM74" s="18">
        <v>0</v>
      </c>
      <c r="AN74" s="18">
        <v>0</v>
      </c>
      <c r="AO74" s="18">
        <v>0</v>
      </c>
      <c r="AP74" s="18">
        <v>0</v>
      </c>
      <c r="AQ74" s="13">
        <v>0</v>
      </c>
      <c r="AR74" s="17">
        <v>16244</v>
      </c>
      <c r="AS74" s="18">
        <v>401094</v>
      </c>
      <c r="AT74" s="18">
        <v>0</v>
      </c>
      <c r="AU74" s="18">
        <v>269896</v>
      </c>
      <c r="AV74" s="18">
        <v>0</v>
      </c>
      <c r="AW74" s="18">
        <v>43412</v>
      </c>
      <c r="AX74" s="13">
        <v>730646</v>
      </c>
    </row>
    <row r="75" spans="1:50" x14ac:dyDescent="0.3">
      <c r="A75" s="4" t="s">
        <v>66</v>
      </c>
      <c r="B75" s="109">
        <v>0</v>
      </c>
      <c r="C75" s="110">
        <v>17992</v>
      </c>
      <c r="D75" s="110">
        <v>0</v>
      </c>
      <c r="E75" s="110">
        <v>194358.73</v>
      </c>
      <c r="F75" s="110">
        <v>482446.61</v>
      </c>
      <c r="G75" s="110">
        <v>0</v>
      </c>
      <c r="H75" s="111">
        <v>694797.34</v>
      </c>
      <c r="I75" s="17">
        <v>0</v>
      </c>
      <c r="J75" s="18">
        <v>0</v>
      </c>
      <c r="K75" s="18">
        <v>0</v>
      </c>
      <c r="L75" s="18">
        <v>0</v>
      </c>
      <c r="M75" s="18">
        <v>0</v>
      </c>
      <c r="N75" s="18">
        <v>0</v>
      </c>
      <c r="O75" s="13">
        <v>0</v>
      </c>
      <c r="P75" s="17">
        <v>0</v>
      </c>
      <c r="Q75" s="18">
        <v>0</v>
      </c>
      <c r="R75" s="18">
        <v>0</v>
      </c>
      <c r="S75" s="18">
        <v>0</v>
      </c>
      <c r="T75" s="18">
        <v>0</v>
      </c>
      <c r="U75" s="18">
        <v>0</v>
      </c>
      <c r="V75" s="13">
        <v>0</v>
      </c>
      <c r="W75" s="17">
        <v>0</v>
      </c>
      <c r="X75" s="18">
        <v>0</v>
      </c>
      <c r="Y75" s="18">
        <v>0</v>
      </c>
      <c r="Z75" s="18">
        <v>0</v>
      </c>
      <c r="AA75" s="18">
        <v>0</v>
      </c>
      <c r="AB75" s="18">
        <v>0</v>
      </c>
      <c r="AC75" s="13">
        <v>0</v>
      </c>
      <c r="AD75" s="17">
        <v>0</v>
      </c>
      <c r="AE75" s="18">
        <v>0</v>
      </c>
      <c r="AF75" s="18">
        <v>0</v>
      </c>
      <c r="AG75" s="18">
        <v>0</v>
      </c>
      <c r="AH75" s="18">
        <v>0</v>
      </c>
      <c r="AI75" s="18">
        <v>0</v>
      </c>
      <c r="AJ75" s="13">
        <v>0</v>
      </c>
      <c r="AK75" s="17">
        <v>0</v>
      </c>
      <c r="AL75" s="18">
        <v>17992</v>
      </c>
      <c r="AM75" s="18">
        <v>0</v>
      </c>
      <c r="AN75" s="18">
        <v>19890</v>
      </c>
      <c r="AO75" s="18">
        <v>482446.61</v>
      </c>
      <c r="AP75" s="18">
        <v>0</v>
      </c>
      <c r="AQ75" s="13">
        <v>520328.61</v>
      </c>
      <c r="AR75" s="17">
        <v>0</v>
      </c>
      <c r="AS75" s="18">
        <v>0</v>
      </c>
      <c r="AT75" s="18">
        <v>0</v>
      </c>
      <c r="AU75" s="18">
        <v>174468.73</v>
      </c>
      <c r="AV75" s="18">
        <v>0</v>
      </c>
      <c r="AW75" s="18">
        <v>0</v>
      </c>
      <c r="AX75" s="13">
        <v>174468.73</v>
      </c>
    </row>
    <row r="76" spans="1:50" x14ac:dyDescent="0.3">
      <c r="A76" s="4" t="s">
        <v>67</v>
      </c>
      <c r="B76" s="109">
        <v>0</v>
      </c>
      <c r="C76" s="110">
        <v>19609</v>
      </c>
      <c r="D76" s="110">
        <v>0</v>
      </c>
      <c r="E76" s="110">
        <v>1214690</v>
      </c>
      <c r="F76" s="110">
        <v>0</v>
      </c>
      <c r="G76" s="110">
        <v>0</v>
      </c>
      <c r="H76" s="111">
        <v>1234299</v>
      </c>
      <c r="I76" s="17">
        <v>0</v>
      </c>
      <c r="J76" s="18">
        <v>0</v>
      </c>
      <c r="K76" s="18">
        <v>0</v>
      </c>
      <c r="L76" s="18">
        <v>0</v>
      </c>
      <c r="M76" s="18">
        <v>0</v>
      </c>
      <c r="N76" s="18">
        <v>0</v>
      </c>
      <c r="O76" s="13">
        <v>0</v>
      </c>
      <c r="P76" s="17">
        <v>0</v>
      </c>
      <c r="Q76" s="18">
        <v>0</v>
      </c>
      <c r="R76" s="18">
        <v>0</v>
      </c>
      <c r="S76" s="18">
        <v>0</v>
      </c>
      <c r="T76" s="18">
        <v>0</v>
      </c>
      <c r="U76" s="18">
        <v>0</v>
      </c>
      <c r="V76" s="13">
        <v>0</v>
      </c>
      <c r="W76" s="17">
        <v>0</v>
      </c>
      <c r="X76" s="18">
        <v>0</v>
      </c>
      <c r="Y76" s="18">
        <v>0</v>
      </c>
      <c r="Z76" s="18">
        <v>0</v>
      </c>
      <c r="AA76" s="18">
        <v>0</v>
      </c>
      <c r="AB76" s="18">
        <v>0</v>
      </c>
      <c r="AC76" s="13">
        <v>0</v>
      </c>
      <c r="AD76" s="17">
        <v>0</v>
      </c>
      <c r="AE76" s="18">
        <v>0</v>
      </c>
      <c r="AF76" s="18">
        <v>0</v>
      </c>
      <c r="AG76" s="18">
        <v>0</v>
      </c>
      <c r="AH76" s="18">
        <v>0</v>
      </c>
      <c r="AI76" s="18">
        <v>0</v>
      </c>
      <c r="AJ76" s="13">
        <v>0</v>
      </c>
      <c r="AK76" s="17">
        <v>0</v>
      </c>
      <c r="AL76" s="18">
        <v>0</v>
      </c>
      <c r="AM76" s="18">
        <v>0</v>
      </c>
      <c r="AN76" s="18">
        <v>0</v>
      </c>
      <c r="AO76" s="18">
        <v>0</v>
      </c>
      <c r="AP76" s="18">
        <v>0</v>
      </c>
      <c r="AQ76" s="13">
        <v>0</v>
      </c>
      <c r="AR76" s="17">
        <v>0</v>
      </c>
      <c r="AS76" s="18">
        <v>19609</v>
      </c>
      <c r="AT76" s="18">
        <v>0</v>
      </c>
      <c r="AU76" s="18">
        <v>1214690</v>
      </c>
      <c r="AV76" s="18">
        <v>0</v>
      </c>
      <c r="AW76" s="18">
        <v>0</v>
      </c>
      <c r="AX76" s="13">
        <v>1234299</v>
      </c>
    </row>
    <row r="77" spans="1:50" x14ac:dyDescent="0.3">
      <c r="A77" s="4" t="s">
        <v>68</v>
      </c>
      <c r="B77" s="109">
        <v>0</v>
      </c>
      <c r="C77" s="110">
        <v>0</v>
      </c>
      <c r="D77" s="110">
        <v>0</v>
      </c>
      <c r="E77" s="110">
        <v>9272</v>
      </c>
      <c r="F77" s="110">
        <v>109203</v>
      </c>
      <c r="G77" s="110">
        <v>5870</v>
      </c>
      <c r="H77" s="111">
        <v>124345</v>
      </c>
      <c r="I77" s="17">
        <v>0</v>
      </c>
      <c r="J77" s="18">
        <v>0</v>
      </c>
      <c r="K77" s="18">
        <v>0</v>
      </c>
      <c r="L77" s="18">
        <v>0</v>
      </c>
      <c r="M77" s="18">
        <v>0</v>
      </c>
      <c r="N77" s="18">
        <v>0</v>
      </c>
      <c r="O77" s="13">
        <v>0</v>
      </c>
      <c r="P77" s="17">
        <v>0</v>
      </c>
      <c r="Q77" s="18">
        <v>0</v>
      </c>
      <c r="R77" s="18">
        <v>0</v>
      </c>
      <c r="S77" s="18">
        <v>0</v>
      </c>
      <c r="T77" s="18">
        <v>0</v>
      </c>
      <c r="U77" s="18">
        <v>0</v>
      </c>
      <c r="V77" s="13">
        <v>0</v>
      </c>
      <c r="W77" s="17">
        <v>0</v>
      </c>
      <c r="X77" s="18">
        <v>0</v>
      </c>
      <c r="Y77" s="18">
        <v>0</v>
      </c>
      <c r="Z77" s="18">
        <v>0</v>
      </c>
      <c r="AA77" s="18">
        <v>0</v>
      </c>
      <c r="AB77" s="18">
        <v>0</v>
      </c>
      <c r="AC77" s="13">
        <v>0</v>
      </c>
      <c r="AD77" s="17">
        <v>0</v>
      </c>
      <c r="AE77" s="18">
        <v>0</v>
      </c>
      <c r="AF77" s="18">
        <v>0</v>
      </c>
      <c r="AG77" s="18">
        <v>0</v>
      </c>
      <c r="AH77" s="18">
        <v>0</v>
      </c>
      <c r="AI77" s="18">
        <v>0</v>
      </c>
      <c r="AJ77" s="13">
        <v>0</v>
      </c>
      <c r="AK77" s="17">
        <v>0</v>
      </c>
      <c r="AL77" s="18">
        <v>0</v>
      </c>
      <c r="AM77" s="18">
        <v>0</v>
      </c>
      <c r="AN77" s="18">
        <v>9272</v>
      </c>
      <c r="AO77" s="18">
        <v>109203</v>
      </c>
      <c r="AP77" s="18">
        <v>5870</v>
      </c>
      <c r="AQ77" s="13">
        <v>124345</v>
      </c>
      <c r="AR77" s="17">
        <v>0</v>
      </c>
      <c r="AS77" s="18">
        <v>0</v>
      </c>
      <c r="AT77" s="18">
        <v>0</v>
      </c>
      <c r="AU77" s="18">
        <v>0</v>
      </c>
      <c r="AV77" s="18">
        <v>0</v>
      </c>
      <c r="AW77" s="18">
        <v>0</v>
      </c>
      <c r="AX77" s="13">
        <v>0</v>
      </c>
    </row>
    <row r="78" spans="1:50" x14ac:dyDescent="0.3">
      <c r="A78" s="4" t="s">
        <v>69</v>
      </c>
      <c r="B78" s="109">
        <v>0</v>
      </c>
      <c r="C78" s="110">
        <v>489220</v>
      </c>
      <c r="D78" s="110">
        <v>0</v>
      </c>
      <c r="E78" s="110">
        <v>490142</v>
      </c>
      <c r="F78" s="110">
        <v>166685</v>
      </c>
      <c r="G78" s="110">
        <v>12120</v>
      </c>
      <c r="H78" s="111">
        <v>1158167</v>
      </c>
      <c r="I78" s="17">
        <v>0</v>
      </c>
      <c r="J78" s="18">
        <v>19883</v>
      </c>
      <c r="K78" s="18">
        <v>0</v>
      </c>
      <c r="L78" s="18">
        <v>17500</v>
      </c>
      <c r="M78" s="18">
        <v>28089</v>
      </c>
      <c r="N78" s="18">
        <v>0</v>
      </c>
      <c r="O78" s="13">
        <v>65472</v>
      </c>
      <c r="P78" s="17">
        <v>0</v>
      </c>
      <c r="Q78" s="18">
        <v>0</v>
      </c>
      <c r="R78" s="18">
        <v>0</v>
      </c>
      <c r="S78" s="18">
        <v>0</v>
      </c>
      <c r="T78" s="18">
        <v>79510</v>
      </c>
      <c r="U78" s="18">
        <v>0</v>
      </c>
      <c r="V78" s="13">
        <v>79510</v>
      </c>
      <c r="W78" s="17">
        <v>0</v>
      </c>
      <c r="X78" s="18">
        <v>0</v>
      </c>
      <c r="Y78" s="18">
        <v>0</v>
      </c>
      <c r="Z78" s="18">
        <v>0</v>
      </c>
      <c r="AA78" s="18">
        <v>26573</v>
      </c>
      <c r="AB78" s="18">
        <v>0</v>
      </c>
      <c r="AC78" s="13">
        <v>26573</v>
      </c>
      <c r="AD78" s="17">
        <v>0</v>
      </c>
      <c r="AE78" s="18">
        <v>0</v>
      </c>
      <c r="AF78" s="18">
        <v>0</v>
      </c>
      <c r="AG78" s="18">
        <v>0</v>
      </c>
      <c r="AH78" s="18">
        <v>32513</v>
      </c>
      <c r="AI78" s="18">
        <v>0</v>
      </c>
      <c r="AJ78" s="13">
        <v>32513</v>
      </c>
      <c r="AK78" s="17">
        <v>0</v>
      </c>
      <c r="AL78" s="18">
        <v>0</v>
      </c>
      <c r="AM78" s="18">
        <v>0</v>
      </c>
      <c r="AN78" s="18">
        <v>102502</v>
      </c>
      <c r="AO78" s="18">
        <v>0</v>
      </c>
      <c r="AP78" s="18">
        <v>0</v>
      </c>
      <c r="AQ78" s="13">
        <v>102502</v>
      </c>
      <c r="AR78" s="17">
        <v>0</v>
      </c>
      <c r="AS78" s="18">
        <v>469337</v>
      </c>
      <c r="AT78" s="18">
        <v>0</v>
      </c>
      <c r="AU78" s="18">
        <v>370140</v>
      </c>
      <c r="AV78" s="18">
        <v>0</v>
      </c>
      <c r="AW78" s="18">
        <v>12120</v>
      </c>
      <c r="AX78" s="13">
        <v>851597</v>
      </c>
    </row>
    <row r="79" spans="1:50" x14ac:dyDescent="0.3">
      <c r="A79" s="4" t="s">
        <v>70</v>
      </c>
      <c r="B79" s="109">
        <v>0</v>
      </c>
      <c r="C79" s="110">
        <v>278220</v>
      </c>
      <c r="D79" s="110">
        <v>0</v>
      </c>
      <c r="E79" s="110">
        <v>0</v>
      </c>
      <c r="F79" s="110">
        <v>1071660.06</v>
      </c>
      <c r="G79" s="110">
        <v>0</v>
      </c>
      <c r="H79" s="111">
        <v>1349880.06</v>
      </c>
      <c r="I79" s="17">
        <v>0</v>
      </c>
      <c r="J79" s="18">
        <v>0</v>
      </c>
      <c r="K79" s="18">
        <v>0</v>
      </c>
      <c r="L79" s="18">
        <v>0</v>
      </c>
      <c r="M79" s="18">
        <v>0</v>
      </c>
      <c r="N79" s="18">
        <v>0</v>
      </c>
      <c r="O79" s="13">
        <v>0</v>
      </c>
      <c r="P79" s="17">
        <v>0</v>
      </c>
      <c r="Q79" s="18">
        <v>0</v>
      </c>
      <c r="R79" s="18">
        <v>0</v>
      </c>
      <c r="S79" s="18">
        <v>0</v>
      </c>
      <c r="T79" s="18">
        <v>0</v>
      </c>
      <c r="U79" s="18">
        <v>0</v>
      </c>
      <c r="V79" s="13">
        <v>0</v>
      </c>
      <c r="W79" s="17">
        <v>0</v>
      </c>
      <c r="X79" s="18">
        <v>0</v>
      </c>
      <c r="Y79" s="18">
        <v>0</v>
      </c>
      <c r="Z79" s="18">
        <v>0</v>
      </c>
      <c r="AA79" s="18">
        <v>0</v>
      </c>
      <c r="AB79" s="18">
        <v>0</v>
      </c>
      <c r="AC79" s="13">
        <v>0</v>
      </c>
      <c r="AD79" s="17">
        <v>0</v>
      </c>
      <c r="AE79" s="18">
        <v>0</v>
      </c>
      <c r="AF79" s="18">
        <v>0</v>
      </c>
      <c r="AG79" s="18">
        <v>0</v>
      </c>
      <c r="AH79" s="18">
        <v>0</v>
      </c>
      <c r="AI79" s="18">
        <v>0</v>
      </c>
      <c r="AJ79" s="13">
        <v>0</v>
      </c>
      <c r="AK79" s="17">
        <v>0</v>
      </c>
      <c r="AL79" s="18">
        <v>278220</v>
      </c>
      <c r="AM79" s="18">
        <v>0</v>
      </c>
      <c r="AN79" s="18">
        <v>0</v>
      </c>
      <c r="AO79" s="18">
        <v>1071660.06</v>
      </c>
      <c r="AP79" s="18">
        <v>0</v>
      </c>
      <c r="AQ79" s="13">
        <v>1349880.06</v>
      </c>
      <c r="AR79" s="17">
        <v>0</v>
      </c>
      <c r="AS79" s="18">
        <v>0</v>
      </c>
      <c r="AT79" s="18">
        <v>0</v>
      </c>
      <c r="AU79" s="18">
        <v>0</v>
      </c>
      <c r="AV79" s="18">
        <v>0</v>
      </c>
      <c r="AW79" s="18">
        <v>0</v>
      </c>
      <c r="AX79" s="13">
        <v>0</v>
      </c>
    </row>
    <row r="80" spans="1:50" x14ac:dyDescent="0.3">
      <c r="A80" s="4" t="s">
        <v>71</v>
      </c>
      <c r="B80" s="109">
        <v>0</v>
      </c>
      <c r="C80" s="110">
        <v>390906.32888842805</v>
      </c>
      <c r="D80" s="110">
        <v>184788.28</v>
      </c>
      <c r="E80" s="110">
        <v>350231.61</v>
      </c>
      <c r="F80" s="110">
        <v>1078353.9099999999</v>
      </c>
      <c r="G80" s="110">
        <v>0</v>
      </c>
      <c r="H80" s="111">
        <v>2004280.128888428</v>
      </c>
      <c r="I80" s="17">
        <v>0</v>
      </c>
      <c r="J80" s="18">
        <v>0</v>
      </c>
      <c r="K80" s="18">
        <v>0</v>
      </c>
      <c r="L80" s="18">
        <v>1243.6400000000001</v>
      </c>
      <c r="M80" s="18">
        <v>0</v>
      </c>
      <c r="N80" s="18">
        <v>0</v>
      </c>
      <c r="O80" s="13">
        <v>1243.6400000000001</v>
      </c>
      <c r="P80" s="17">
        <v>0</v>
      </c>
      <c r="Q80" s="18">
        <v>109862.39</v>
      </c>
      <c r="R80" s="18">
        <v>0</v>
      </c>
      <c r="S80" s="18">
        <v>0</v>
      </c>
      <c r="T80" s="18">
        <v>0</v>
      </c>
      <c r="U80" s="18">
        <v>0</v>
      </c>
      <c r="V80" s="13">
        <v>109862.39</v>
      </c>
      <c r="W80" s="17">
        <v>0</v>
      </c>
      <c r="X80" s="18">
        <v>0</v>
      </c>
      <c r="Y80" s="18">
        <v>0</v>
      </c>
      <c r="Z80" s="18">
        <v>0</v>
      </c>
      <c r="AA80" s="18">
        <v>0</v>
      </c>
      <c r="AB80" s="18">
        <v>0</v>
      </c>
      <c r="AC80" s="13">
        <v>0</v>
      </c>
      <c r="AD80" s="17">
        <v>0</v>
      </c>
      <c r="AE80" s="18">
        <v>0</v>
      </c>
      <c r="AF80" s="18">
        <v>0</v>
      </c>
      <c r="AG80" s="18">
        <v>0</v>
      </c>
      <c r="AH80" s="18">
        <v>0</v>
      </c>
      <c r="AI80" s="18">
        <v>0</v>
      </c>
      <c r="AJ80" s="13">
        <v>0</v>
      </c>
      <c r="AK80" s="17">
        <v>0</v>
      </c>
      <c r="AL80" s="18">
        <v>0</v>
      </c>
      <c r="AM80" s="18">
        <v>0</v>
      </c>
      <c r="AN80" s="18">
        <v>0</v>
      </c>
      <c r="AO80" s="18">
        <v>0</v>
      </c>
      <c r="AP80" s="18">
        <v>0</v>
      </c>
      <c r="AQ80" s="13">
        <v>0</v>
      </c>
      <c r="AR80" s="17">
        <v>0</v>
      </c>
      <c r="AS80" s="18">
        <v>281043.93888842803</v>
      </c>
      <c r="AT80" s="18">
        <v>184788.28</v>
      </c>
      <c r="AU80" s="18">
        <v>348987.97</v>
      </c>
      <c r="AV80" s="18">
        <v>1078353.9099999999</v>
      </c>
      <c r="AW80" s="18">
        <v>0</v>
      </c>
      <c r="AX80" s="13">
        <v>1893174.098888428</v>
      </c>
    </row>
    <row r="81" spans="1:50" x14ac:dyDescent="0.3">
      <c r="A81" s="4" t="s">
        <v>72</v>
      </c>
      <c r="B81" s="109">
        <v>0</v>
      </c>
      <c r="C81" s="110">
        <v>13736</v>
      </c>
      <c r="D81" s="110">
        <v>0</v>
      </c>
      <c r="E81" s="110">
        <v>0</v>
      </c>
      <c r="F81" s="110">
        <v>159728.99</v>
      </c>
      <c r="G81" s="110">
        <v>3619.75</v>
      </c>
      <c r="H81" s="111">
        <v>177084.74</v>
      </c>
      <c r="I81" s="17">
        <v>0</v>
      </c>
      <c r="J81" s="18">
        <v>0</v>
      </c>
      <c r="K81" s="18">
        <v>0</v>
      </c>
      <c r="L81" s="18">
        <v>0</v>
      </c>
      <c r="M81" s="18">
        <v>34829.82</v>
      </c>
      <c r="N81" s="18">
        <v>0</v>
      </c>
      <c r="O81" s="13">
        <v>34829.82</v>
      </c>
      <c r="P81" s="17">
        <v>0</v>
      </c>
      <c r="Q81" s="18">
        <v>0</v>
      </c>
      <c r="R81" s="18">
        <v>0</v>
      </c>
      <c r="S81" s="18">
        <v>0</v>
      </c>
      <c r="T81" s="18">
        <v>23264</v>
      </c>
      <c r="U81" s="18">
        <v>0</v>
      </c>
      <c r="V81" s="13">
        <v>23264</v>
      </c>
      <c r="W81" s="17">
        <v>0</v>
      </c>
      <c r="X81" s="18">
        <v>0</v>
      </c>
      <c r="Y81" s="18">
        <v>0</v>
      </c>
      <c r="Z81" s="18">
        <v>0</v>
      </c>
      <c r="AA81" s="18">
        <v>0</v>
      </c>
      <c r="AB81" s="18">
        <v>0</v>
      </c>
      <c r="AC81" s="13">
        <v>0</v>
      </c>
      <c r="AD81" s="17">
        <v>0</v>
      </c>
      <c r="AE81" s="18">
        <v>0</v>
      </c>
      <c r="AF81" s="18">
        <v>0</v>
      </c>
      <c r="AG81" s="18">
        <v>0</v>
      </c>
      <c r="AH81" s="18">
        <v>0</v>
      </c>
      <c r="AI81" s="18">
        <v>0</v>
      </c>
      <c r="AJ81" s="13">
        <v>0</v>
      </c>
      <c r="AK81" s="17">
        <v>0</v>
      </c>
      <c r="AL81" s="18">
        <v>0</v>
      </c>
      <c r="AM81" s="18">
        <v>0</v>
      </c>
      <c r="AN81" s="18">
        <v>0</v>
      </c>
      <c r="AO81" s="18">
        <v>101635.17</v>
      </c>
      <c r="AP81" s="18">
        <v>0</v>
      </c>
      <c r="AQ81" s="13">
        <v>101635.17</v>
      </c>
      <c r="AR81" s="17">
        <v>0</v>
      </c>
      <c r="AS81" s="18">
        <v>13736</v>
      </c>
      <c r="AT81" s="18">
        <v>0</v>
      </c>
      <c r="AU81" s="18">
        <v>0</v>
      </c>
      <c r="AV81" s="18">
        <v>0</v>
      </c>
      <c r="AW81" s="18">
        <v>3619.75</v>
      </c>
      <c r="AX81" s="13">
        <v>17355.75</v>
      </c>
    </row>
    <row r="82" spans="1:50" x14ac:dyDescent="0.3">
      <c r="A82" s="4" t="s">
        <v>73</v>
      </c>
      <c r="B82" s="109">
        <v>0</v>
      </c>
      <c r="C82" s="110">
        <v>1987194</v>
      </c>
      <c r="D82" s="110">
        <v>0</v>
      </c>
      <c r="E82" s="110">
        <v>900648</v>
      </c>
      <c r="F82" s="110">
        <v>1978220</v>
      </c>
      <c r="G82" s="110">
        <v>90044</v>
      </c>
      <c r="H82" s="111">
        <v>4956106</v>
      </c>
      <c r="I82" s="17">
        <v>0</v>
      </c>
      <c r="J82" s="18">
        <v>0</v>
      </c>
      <c r="K82" s="18">
        <v>0</v>
      </c>
      <c r="L82" s="18">
        <v>0</v>
      </c>
      <c r="M82" s="18">
        <v>0</v>
      </c>
      <c r="N82" s="18">
        <v>0</v>
      </c>
      <c r="O82" s="13">
        <v>0</v>
      </c>
      <c r="P82" s="17">
        <v>0</v>
      </c>
      <c r="Q82" s="18">
        <v>0</v>
      </c>
      <c r="R82" s="18">
        <v>0</v>
      </c>
      <c r="S82" s="18">
        <v>0</v>
      </c>
      <c r="T82" s="18">
        <v>0</v>
      </c>
      <c r="U82" s="18">
        <v>0</v>
      </c>
      <c r="V82" s="13">
        <v>0</v>
      </c>
      <c r="W82" s="17">
        <v>0</v>
      </c>
      <c r="X82" s="18">
        <v>0</v>
      </c>
      <c r="Y82" s="18">
        <v>0</v>
      </c>
      <c r="Z82" s="18">
        <v>0</v>
      </c>
      <c r="AA82" s="18">
        <v>0</v>
      </c>
      <c r="AB82" s="18">
        <v>0</v>
      </c>
      <c r="AC82" s="13">
        <v>0</v>
      </c>
      <c r="AD82" s="17">
        <v>0</v>
      </c>
      <c r="AE82" s="18">
        <v>0</v>
      </c>
      <c r="AF82" s="18">
        <v>0</v>
      </c>
      <c r="AG82" s="18">
        <v>0</v>
      </c>
      <c r="AH82" s="18">
        <v>0</v>
      </c>
      <c r="AI82" s="18">
        <v>0</v>
      </c>
      <c r="AJ82" s="13">
        <v>0</v>
      </c>
      <c r="AK82" s="17">
        <v>0</v>
      </c>
      <c r="AL82" s="18">
        <v>0</v>
      </c>
      <c r="AM82" s="18">
        <v>0</v>
      </c>
      <c r="AN82" s="18">
        <v>0</v>
      </c>
      <c r="AO82" s="18">
        <v>0</v>
      </c>
      <c r="AP82" s="18">
        <v>0</v>
      </c>
      <c r="AQ82" s="13">
        <v>0</v>
      </c>
      <c r="AR82" s="17">
        <v>0</v>
      </c>
      <c r="AS82" s="18">
        <v>1987194</v>
      </c>
      <c r="AT82" s="18">
        <v>0</v>
      </c>
      <c r="AU82" s="18">
        <v>900648</v>
      </c>
      <c r="AV82" s="18">
        <v>1978220</v>
      </c>
      <c r="AW82" s="18">
        <v>90044</v>
      </c>
      <c r="AX82" s="13">
        <v>4956106</v>
      </c>
    </row>
    <row r="83" spans="1:50" x14ac:dyDescent="0.3">
      <c r="A83" s="4" t="s">
        <v>74</v>
      </c>
      <c r="B83" s="109">
        <v>0</v>
      </c>
      <c r="C83" s="110">
        <v>4138039</v>
      </c>
      <c r="D83" s="110">
        <v>0</v>
      </c>
      <c r="E83" s="110">
        <v>952000</v>
      </c>
      <c r="F83" s="110">
        <v>0</v>
      </c>
      <c r="G83" s="110">
        <v>1469000</v>
      </c>
      <c r="H83" s="111">
        <v>6559039</v>
      </c>
      <c r="I83" s="17">
        <v>0</v>
      </c>
      <c r="J83" s="18">
        <v>830026</v>
      </c>
      <c r="K83" s="18">
        <v>0</v>
      </c>
      <c r="L83" s="18">
        <v>952000</v>
      </c>
      <c r="M83" s="18">
        <v>0</v>
      </c>
      <c r="N83" s="18">
        <v>0</v>
      </c>
      <c r="O83" s="13">
        <v>1782026</v>
      </c>
      <c r="P83" s="17">
        <v>0</v>
      </c>
      <c r="Q83" s="18">
        <v>3300625</v>
      </c>
      <c r="R83" s="18">
        <v>0</v>
      </c>
      <c r="S83" s="18">
        <v>0</v>
      </c>
      <c r="T83" s="18">
        <v>0</v>
      </c>
      <c r="U83" s="18">
        <v>0</v>
      </c>
      <c r="V83" s="13">
        <v>3300625</v>
      </c>
      <c r="W83" s="17">
        <v>0</v>
      </c>
      <c r="X83" s="18">
        <v>0</v>
      </c>
      <c r="Y83" s="18">
        <v>0</v>
      </c>
      <c r="Z83" s="18">
        <v>0</v>
      </c>
      <c r="AA83" s="18">
        <v>0</v>
      </c>
      <c r="AB83" s="18">
        <v>0</v>
      </c>
      <c r="AC83" s="13">
        <v>0</v>
      </c>
      <c r="AD83" s="17">
        <v>0</v>
      </c>
      <c r="AE83" s="18">
        <v>0</v>
      </c>
      <c r="AF83" s="18">
        <v>0</v>
      </c>
      <c r="AG83" s="18">
        <v>0</v>
      </c>
      <c r="AH83" s="18">
        <v>0</v>
      </c>
      <c r="AI83" s="18">
        <v>0</v>
      </c>
      <c r="AJ83" s="13">
        <v>0</v>
      </c>
      <c r="AK83" s="17">
        <v>0</v>
      </c>
      <c r="AL83" s="18">
        <v>7388</v>
      </c>
      <c r="AM83" s="18">
        <v>0</v>
      </c>
      <c r="AN83" s="18">
        <v>0</v>
      </c>
      <c r="AO83" s="18">
        <v>0</v>
      </c>
      <c r="AP83" s="18">
        <v>1469000</v>
      </c>
      <c r="AQ83" s="13">
        <v>1476388</v>
      </c>
      <c r="AR83" s="17">
        <v>0</v>
      </c>
      <c r="AS83" s="18">
        <v>0</v>
      </c>
      <c r="AT83" s="18">
        <v>0</v>
      </c>
      <c r="AU83" s="18">
        <v>0</v>
      </c>
      <c r="AV83" s="18">
        <v>0</v>
      </c>
      <c r="AW83" s="18">
        <v>0</v>
      </c>
      <c r="AX83" s="13">
        <v>0</v>
      </c>
    </row>
    <row r="84" spans="1:50" x14ac:dyDescent="0.3">
      <c r="A84" s="4" t="s">
        <v>75</v>
      </c>
      <c r="B84" s="109">
        <v>0</v>
      </c>
      <c r="C84" s="110">
        <v>0</v>
      </c>
      <c r="D84" s="110">
        <v>0</v>
      </c>
      <c r="E84" s="110">
        <v>0</v>
      </c>
      <c r="F84" s="110">
        <v>471012</v>
      </c>
      <c r="G84" s="110">
        <v>186035</v>
      </c>
      <c r="H84" s="111">
        <v>657047</v>
      </c>
      <c r="I84" s="17">
        <v>0</v>
      </c>
      <c r="J84" s="18">
        <v>0</v>
      </c>
      <c r="K84" s="18">
        <v>0</v>
      </c>
      <c r="L84" s="18">
        <v>0</v>
      </c>
      <c r="M84" s="18">
        <v>0</v>
      </c>
      <c r="N84" s="18">
        <v>0</v>
      </c>
      <c r="O84" s="13">
        <v>0</v>
      </c>
      <c r="P84" s="17">
        <v>0</v>
      </c>
      <c r="Q84" s="18">
        <v>0</v>
      </c>
      <c r="R84" s="18">
        <v>0</v>
      </c>
      <c r="S84" s="18">
        <v>0</v>
      </c>
      <c r="T84" s="18">
        <v>0</v>
      </c>
      <c r="U84" s="18">
        <v>29066</v>
      </c>
      <c r="V84" s="13">
        <v>29066</v>
      </c>
      <c r="W84" s="17">
        <v>0</v>
      </c>
      <c r="X84" s="18">
        <v>0</v>
      </c>
      <c r="Y84" s="18">
        <v>0</v>
      </c>
      <c r="Z84" s="18">
        <v>0</v>
      </c>
      <c r="AA84" s="18">
        <v>0</v>
      </c>
      <c r="AB84" s="18">
        <v>156969</v>
      </c>
      <c r="AC84" s="13">
        <v>156969</v>
      </c>
      <c r="AD84" s="17">
        <v>0</v>
      </c>
      <c r="AE84" s="18">
        <v>0</v>
      </c>
      <c r="AF84" s="18">
        <v>0</v>
      </c>
      <c r="AG84" s="18">
        <v>0</v>
      </c>
      <c r="AH84" s="18">
        <v>0</v>
      </c>
      <c r="AI84" s="18">
        <v>0</v>
      </c>
      <c r="AJ84" s="13">
        <v>0</v>
      </c>
      <c r="AK84" s="17">
        <v>0</v>
      </c>
      <c r="AL84" s="18">
        <v>0</v>
      </c>
      <c r="AM84" s="18">
        <v>0</v>
      </c>
      <c r="AN84" s="18">
        <v>0</v>
      </c>
      <c r="AO84" s="18">
        <v>471012</v>
      </c>
      <c r="AP84" s="18">
        <v>0</v>
      </c>
      <c r="AQ84" s="13">
        <v>471012</v>
      </c>
      <c r="AR84" s="17">
        <v>0</v>
      </c>
      <c r="AS84" s="18">
        <v>0</v>
      </c>
      <c r="AT84" s="18">
        <v>0</v>
      </c>
      <c r="AU84" s="18">
        <v>0</v>
      </c>
      <c r="AV84" s="18">
        <v>0</v>
      </c>
      <c r="AW84" s="18">
        <v>0</v>
      </c>
      <c r="AX84" s="13">
        <v>0</v>
      </c>
    </row>
    <row r="85" spans="1:50" x14ac:dyDescent="0.3">
      <c r="A85" s="4" t="s">
        <v>76</v>
      </c>
      <c r="B85" s="109">
        <v>0</v>
      </c>
      <c r="C85" s="110">
        <v>159000</v>
      </c>
      <c r="D85" s="110">
        <v>0</v>
      </c>
      <c r="E85" s="110">
        <v>1086000</v>
      </c>
      <c r="F85" s="110">
        <v>1928000</v>
      </c>
      <c r="G85" s="110">
        <v>162000</v>
      </c>
      <c r="H85" s="111">
        <v>3335000</v>
      </c>
      <c r="I85" s="17">
        <v>0</v>
      </c>
      <c r="J85" s="18">
        <v>0</v>
      </c>
      <c r="K85" s="18">
        <v>0</v>
      </c>
      <c r="L85" s="18">
        <v>0</v>
      </c>
      <c r="M85" s="18">
        <v>0</v>
      </c>
      <c r="N85" s="18">
        <v>0</v>
      </c>
      <c r="O85" s="13">
        <v>0</v>
      </c>
      <c r="P85" s="17">
        <v>0</v>
      </c>
      <c r="Q85" s="18">
        <v>0</v>
      </c>
      <c r="R85" s="18">
        <v>0</v>
      </c>
      <c r="S85" s="18">
        <v>0</v>
      </c>
      <c r="T85" s="18">
        <v>0</v>
      </c>
      <c r="U85" s="18">
        <v>0</v>
      </c>
      <c r="V85" s="13">
        <v>0</v>
      </c>
      <c r="W85" s="17">
        <v>0</v>
      </c>
      <c r="X85" s="18">
        <v>0</v>
      </c>
      <c r="Y85" s="18">
        <v>0</v>
      </c>
      <c r="Z85" s="18">
        <v>0</v>
      </c>
      <c r="AA85" s="18">
        <v>0</v>
      </c>
      <c r="AB85" s="18">
        <v>0</v>
      </c>
      <c r="AC85" s="13">
        <v>0</v>
      </c>
      <c r="AD85" s="17">
        <v>0</v>
      </c>
      <c r="AE85" s="18">
        <v>0</v>
      </c>
      <c r="AF85" s="18">
        <v>0</v>
      </c>
      <c r="AG85" s="18">
        <v>0</v>
      </c>
      <c r="AH85" s="18">
        <v>0</v>
      </c>
      <c r="AI85" s="18">
        <v>0</v>
      </c>
      <c r="AJ85" s="13">
        <v>0</v>
      </c>
      <c r="AK85" s="17">
        <v>0</v>
      </c>
      <c r="AL85" s="18">
        <v>0</v>
      </c>
      <c r="AM85" s="18">
        <v>0</v>
      </c>
      <c r="AN85" s="18">
        <v>0</v>
      </c>
      <c r="AO85" s="18">
        <v>1928000</v>
      </c>
      <c r="AP85" s="18">
        <v>0</v>
      </c>
      <c r="AQ85" s="13">
        <v>1928000</v>
      </c>
      <c r="AR85" s="17">
        <v>0</v>
      </c>
      <c r="AS85" s="18">
        <v>159000</v>
      </c>
      <c r="AT85" s="18">
        <v>0</v>
      </c>
      <c r="AU85" s="18">
        <v>1086000</v>
      </c>
      <c r="AV85" s="18">
        <v>0</v>
      </c>
      <c r="AW85" s="18">
        <v>162000</v>
      </c>
      <c r="AX85" s="13">
        <v>1407000</v>
      </c>
    </row>
    <row r="86" spans="1:50" x14ac:dyDescent="0.3">
      <c r="A86" s="4" t="s">
        <v>77</v>
      </c>
      <c r="B86" s="109">
        <v>0</v>
      </c>
      <c r="C86" s="110">
        <v>3984828</v>
      </c>
      <c r="D86" s="110">
        <v>0</v>
      </c>
      <c r="E86" s="110">
        <v>2269926</v>
      </c>
      <c r="F86" s="110">
        <v>560777</v>
      </c>
      <c r="G86" s="110">
        <v>204716</v>
      </c>
      <c r="H86" s="111">
        <v>7020247</v>
      </c>
      <c r="I86" s="17">
        <v>0</v>
      </c>
      <c r="J86" s="18">
        <v>3984828</v>
      </c>
      <c r="K86" s="18">
        <v>0</v>
      </c>
      <c r="L86" s="18">
        <v>0</v>
      </c>
      <c r="M86" s="18">
        <v>560777</v>
      </c>
      <c r="N86" s="18">
        <v>204716</v>
      </c>
      <c r="O86" s="13">
        <v>4750321</v>
      </c>
      <c r="P86" s="17">
        <v>0</v>
      </c>
      <c r="Q86" s="18">
        <v>0</v>
      </c>
      <c r="R86" s="18">
        <v>0</v>
      </c>
      <c r="S86" s="18">
        <v>0</v>
      </c>
      <c r="T86" s="18">
        <v>0</v>
      </c>
      <c r="U86" s="18">
        <v>0</v>
      </c>
      <c r="V86" s="13">
        <v>0</v>
      </c>
      <c r="W86" s="17">
        <v>0</v>
      </c>
      <c r="X86" s="18">
        <v>0</v>
      </c>
      <c r="Y86" s="18">
        <v>0</v>
      </c>
      <c r="Z86" s="18">
        <v>0</v>
      </c>
      <c r="AA86" s="18">
        <v>0</v>
      </c>
      <c r="AB86" s="18">
        <v>0</v>
      </c>
      <c r="AC86" s="13">
        <v>0</v>
      </c>
      <c r="AD86" s="17">
        <v>0</v>
      </c>
      <c r="AE86" s="18">
        <v>0</v>
      </c>
      <c r="AF86" s="18">
        <v>0</v>
      </c>
      <c r="AG86" s="18">
        <v>0</v>
      </c>
      <c r="AH86" s="18">
        <v>0</v>
      </c>
      <c r="AI86" s="18">
        <v>0</v>
      </c>
      <c r="AJ86" s="13">
        <v>0</v>
      </c>
      <c r="AK86" s="17">
        <v>0</v>
      </c>
      <c r="AL86" s="18">
        <v>0</v>
      </c>
      <c r="AM86" s="18">
        <v>0</v>
      </c>
      <c r="AN86" s="18">
        <v>0</v>
      </c>
      <c r="AO86" s="18">
        <v>0</v>
      </c>
      <c r="AP86" s="18">
        <v>0</v>
      </c>
      <c r="AQ86" s="13">
        <v>0</v>
      </c>
      <c r="AR86" s="17">
        <v>0</v>
      </c>
      <c r="AS86" s="18">
        <v>0</v>
      </c>
      <c r="AT86" s="18">
        <v>0</v>
      </c>
      <c r="AU86" s="18">
        <v>2269926</v>
      </c>
      <c r="AV86" s="18">
        <v>0</v>
      </c>
      <c r="AW86" s="18">
        <v>0</v>
      </c>
      <c r="AX86" s="13">
        <v>2269926</v>
      </c>
    </row>
    <row r="87" spans="1:50" x14ac:dyDescent="0.3">
      <c r="A87" s="4" t="s">
        <v>78</v>
      </c>
      <c r="B87" s="109">
        <v>0</v>
      </c>
      <c r="C87" s="110">
        <v>1539956.85</v>
      </c>
      <c r="D87" s="110">
        <v>0</v>
      </c>
      <c r="E87" s="110">
        <v>848360.99</v>
      </c>
      <c r="F87" s="110">
        <v>222109.46000000002</v>
      </c>
      <c r="G87" s="110">
        <v>20615.87</v>
      </c>
      <c r="H87" s="111">
        <v>2631043.1700000004</v>
      </c>
      <c r="I87" s="17">
        <v>0</v>
      </c>
      <c r="J87" s="18">
        <v>0</v>
      </c>
      <c r="K87" s="18">
        <v>0</v>
      </c>
      <c r="L87" s="18">
        <v>0</v>
      </c>
      <c r="M87" s="18">
        <v>37244.78</v>
      </c>
      <c r="N87" s="18">
        <v>0</v>
      </c>
      <c r="O87" s="13">
        <v>37244.78</v>
      </c>
      <c r="P87" s="17">
        <v>0</v>
      </c>
      <c r="Q87" s="18">
        <v>0</v>
      </c>
      <c r="R87" s="18">
        <v>0</v>
      </c>
      <c r="S87" s="18">
        <v>0</v>
      </c>
      <c r="T87" s="18">
        <v>33650</v>
      </c>
      <c r="U87" s="18">
        <v>0</v>
      </c>
      <c r="V87" s="13">
        <v>33650</v>
      </c>
      <c r="W87" s="17">
        <v>0</v>
      </c>
      <c r="X87" s="18">
        <v>0</v>
      </c>
      <c r="Y87" s="18">
        <v>0</v>
      </c>
      <c r="Z87" s="18">
        <v>0</v>
      </c>
      <c r="AA87" s="18">
        <v>47096.01</v>
      </c>
      <c r="AB87" s="18">
        <v>0</v>
      </c>
      <c r="AC87" s="13">
        <v>47096.01</v>
      </c>
      <c r="AD87" s="17">
        <v>0</v>
      </c>
      <c r="AE87" s="18">
        <v>0</v>
      </c>
      <c r="AF87" s="18">
        <v>0</v>
      </c>
      <c r="AG87" s="18">
        <v>0</v>
      </c>
      <c r="AH87" s="18">
        <v>0</v>
      </c>
      <c r="AI87" s="18">
        <v>0</v>
      </c>
      <c r="AJ87" s="13">
        <v>0</v>
      </c>
      <c r="AK87" s="17">
        <v>0</v>
      </c>
      <c r="AL87" s="18">
        <v>1539956.85</v>
      </c>
      <c r="AM87" s="18">
        <v>0</v>
      </c>
      <c r="AN87" s="18">
        <v>0</v>
      </c>
      <c r="AO87" s="18">
        <v>0</v>
      </c>
      <c r="AP87" s="18">
        <v>20615.87</v>
      </c>
      <c r="AQ87" s="13">
        <v>1560572.7200000002</v>
      </c>
      <c r="AR87" s="17">
        <v>0</v>
      </c>
      <c r="AS87" s="18">
        <v>0</v>
      </c>
      <c r="AT87" s="18">
        <v>0</v>
      </c>
      <c r="AU87" s="18">
        <v>848360.99</v>
      </c>
      <c r="AV87" s="18">
        <v>104118.67</v>
      </c>
      <c r="AW87" s="18">
        <v>0</v>
      </c>
      <c r="AX87" s="13">
        <v>952479.66</v>
      </c>
    </row>
    <row r="88" spans="1:50" x14ac:dyDescent="0.3">
      <c r="A88" s="4" t="s">
        <v>79</v>
      </c>
      <c r="B88" s="109">
        <v>0</v>
      </c>
      <c r="C88" s="110">
        <v>28035</v>
      </c>
      <c r="D88" s="110">
        <v>0</v>
      </c>
      <c r="E88" s="110">
        <v>5679</v>
      </c>
      <c r="F88" s="110">
        <v>0</v>
      </c>
      <c r="G88" s="110">
        <v>0</v>
      </c>
      <c r="H88" s="111">
        <v>33714</v>
      </c>
      <c r="I88" s="17">
        <v>0</v>
      </c>
      <c r="J88" s="18">
        <v>28021</v>
      </c>
      <c r="K88" s="18">
        <v>0</v>
      </c>
      <c r="L88" s="18">
        <v>0</v>
      </c>
      <c r="M88" s="18">
        <v>0</v>
      </c>
      <c r="N88" s="18">
        <v>0</v>
      </c>
      <c r="O88" s="13">
        <v>28021</v>
      </c>
      <c r="P88" s="17">
        <v>0</v>
      </c>
      <c r="Q88" s="18">
        <v>14</v>
      </c>
      <c r="R88" s="18">
        <v>0</v>
      </c>
      <c r="S88" s="18">
        <v>4043</v>
      </c>
      <c r="T88" s="18">
        <v>0</v>
      </c>
      <c r="U88" s="18">
        <v>0</v>
      </c>
      <c r="V88" s="13">
        <v>4057</v>
      </c>
      <c r="W88" s="17">
        <v>0</v>
      </c>
      <c r="X88" s="18">
        <v>0</v>
      </c>
      <c r="Y88" s="18">
        <v>0</v>
      </c>
      <c r="Z88" s="18">
        <v>0</v>
      </c>
      <c r="AA88" s="18">
        <v>0</v>
      </c>
      <c r="AB88" s="18">
        <v>0</v>
      </c>
      <c r="AC88" s="13">
        <v>0</v>
      </c>
      <c r="AD88" s="17">
        <v>0</v>
      </c>
      <c r="AE88" s="18">
        <v>0</v>
      </c>
      <c r="AF88" s="18">
        <v>0</v>
      </c>
      <c r="AG88" s="18">
        <v>0</v>
      </c>
      <c r="AH88" s="18">
        <v>0</v>
      </c>
      <c r="AI88" s="18">
        <v>0</v>
      </c>
      <c r="AJ88" s="13">
        <v>0</v>
      </c>
      <c r="AK88" s="17">
        <v>0</v>
      </c>
      <c r="AL88" s="18">
        <v>0</v>
      </c>
      <c r="AM88" s="18">
        <v>0</v>
      </c>
      <c r="AN88" s="18">
        <v>0</v>
      </c>
      <c r="AO88" s="18">
        <v>0</v>
      </c>
      <c r="AP88" s="18">
        <v>0</v>
      </c>
      <c r="AQ88" s="13">
        <v>0</v>
      </c>
      <c r="AR88" s="17">
        <v>0</v>
      </c>
      <c r="AS88" s="18">
        <v>0</v>
      </c>
      <c r="AT88" s="18">
        <v>0</v>
      </c>
      <c r="AU88" s="18">
        <v>1636</v>
      </c>
      <c r="AV88" s="18">
        <v>0</v>
      </c>
      <c r="AW88" s="18">
        <v>0</v>
      </c>
      <c r="AX88" s="13">
        <v>1636</v>
      </c>
    </row>
    <row r="89" spans="1:50" x14ac:dyDescent="0.3">
      <c r="A89" s="5"/>
      <c r="B89" s="112"/>
      <c r="C89" s="113"/>
      <c r="D89" s="113"/>
      <c r="E89" s="113"/>
      <c r="F89" s="113"/>
      <c r="G89" s="113"/>
      <c r="H89" s="114"/>
      <c r="I89" s="19"/>
      <c r="J89" s="20"/>
      <c r="K89" s="20"/>
      <c r="L89" s="20"/>
      <c r="M89" s="20"/>
      <c r="N89" s="20"/>
      <c r="O89" s="14"/>
      <c r="P89" s="19"/>
      <c r="Q89" s="20"/>
      <c r="R89" s="20"/>
      <c r="S89" s="20"/>
      <c r="T89" s="20"/>
      <c r="U89" s="20"/>
      <c r="V89" s="14"/>
      <c r="W89" s="19"/>
      <c r="X89" s="20"/>
      <c r="Y89" s="20"/>
      <c r="Z89" s="20"/>
      <c r="AA89" s="20"/>
      <c r="AB89" s="20"/>
      <c r="AC89" s="14"/>
      <c r="AD89" s="19"/>
      <c r="AE89" s="20"/>
      <c r="AF89" s="20"/>
      <c r="AG89" s="20"/>
      <c r="AH89" s="20"/>
      <c r="AI89" s="20"/>
      <c r="AJ89" s="14"/>
      <c r="AK89" s="19"/>
      <c r="AL89" s="20"/>
      <c r="AM89" s="20"/>
      <c r="AN89" s="20"/>
      <c r="AO89" s="20"/>
      <c r="AP89" s="20"/>
      <c r="AQ89" s="14"/>
      <c r="AR89" s="19"/>
      <c r="AS89" s="20"/>
      <c r="AT89" s="20"/>
      <c r="AU89" s="20"/>
      <c r="AV89" s="20"/>
      <c r="AW89" s="20"/>
      <c r="AX89" s="14"/>
    </row>
    <row r="90" spans="1:50" x14ac:dyDescent="0.3">
      <c r="A90" s="80" t="s">
        <v>80</v>
      </c>
      <c r="B90" s="81">
        <f>SUM(B9:B89)</f>
        <v>8986128.2599999998</v>
      </c>
      <c r="C90" s="82">
        <f t="shared" ref="C90:H90" si="0">SUM(C9:C89)</f>
        <v>93654613.178888425</v>
      </c>
      <c r="D90" s="82">
        <f t="shared" si="0"/>
        <v>6687270.9700000007</v>
      </c>
      <c r="E90" s="82">
        <f t="shared" si="0"/>
        <v>43976802.578999996</v>
      </c>
      <c r="F90" s="82">
        <f t="shared" si="0"/>
        <v>44109814.724429995</v>
      </c>
      <c r="G90" s="82">
        <f t="shared" ref="G90" si="1">SUM(G9:G89)</f>
        <v>22197406.229999997</v>
      </c>
      <c r="H90" s="83">
        <f t="shared" si="0"/>
        <v>219612035.94231841</v>
      </c>
      <c r="I90" s="81">
        <f t="shared" ref="I90:O90" si="2">SUM(I9:I89)</f>
        <v>1497902.55</v>
      </c>
      <c r="J90" s="82">
        <f t="shared" ref="J90:K90" si="3">SUM(J9:J89)</f>
        <v>17377107.559999999</v>
      </c>
      <c r="K90" s="82">
        <f t="shared" si="3"/>
        <v>1038067.0900000001</v>
      </c>
      <c r="L90" s="82">
        <f t="shared" ref="L90" si="4">SUM(L9:L89)</f>
        <v>7812357.8999999994</v>
      </c>
      <c r="M90" s="82">
        <f t="shared" si="2"/>
        <v>6186645.7300000004</v>
      </c>
      <c r="N90" s="82">
        <f t="shared" ref="N90" si="5">SUM(N9:N89)</f>
        <v>6506431.8900000006</v>
      </c>
      <c r="O90" s="83">
        <f t="shared" si="2"/>
        <v>40418512.720000006</v>
      </c>
      <c r="P90" s="81">
        <f t="shared" ref="P90" si="6">SUM(P9:P89)</f>
        <v>0</v>
      </c>
      <c r="Q90" s="82">
        <f t="shared" ref="Q90:S90" si="7">SUM(Q9:Q89)</f>
        <v>4609733.6399999997</v>
      </c>
      <c r="R90" s="82">
        <f t="shared" si="7"/>
        <v>620662.24</v>
      </c>
      <c r="S90" s="82">
        <f t="shared" si="7"/>
        <v>108938.3</v>
      </c>
      <c r="T90" s="82">
        <f t="shared" ref="T90:W90" si="8">SUM(T9:T89)</f>
        <v>1738073.82443</v>
      </c>
      <c r="U90" s="82">
        <f t="shared" ref="U90" si="9">SUM(U9:U89)</f>
        <v>376677</v>
      </c>
      <c r="V90" s="83">
        <f t="shared" si="8"/>
        <v>7454085.0044299997</v>
      </c>
      <c r="W90" s="81">
        <f t="shared" si="8"/>
        <v>0</v>
      </c>
      <c r="X90" s="82">
        <f t="shared" ref="X90:Z90" si="10">SUM(X9:X89)</f>
        <v>646145.36</v>
      </c>
      <c r="Y90" s="82">
        <f t="shared" si="10"/>
        <v>31149</v>
      </c>
      <c r="Z90" s="82">
        <f t="shared" si="10"/>
        <v>796942.94</v>
      </c>
      <c r="AA90" s="82">
        <f t="shared" ref="AA90:AD90" si="11">SUM(AA9:AA89)</f>
        <v>374757.86</v>
      </c>
      <c r="AB90" s="82">
        <f t="shared" ref="AB90" si="12">SUM(AB9:AB89)</f>
        <v>204521.37</v>
      </c>
      <c r="AC90" s="83">
        <f t="shared" si="11"/>
        <v>2053516.53</v>
      </c>
      <c r="AD90" s="81">
        <f t="shared" si="11"/>
        <v>10000</v>
      </c>
      <c r="AE90" s="82">
        <f t="shared" ref="AE90:AG90" si="13">SUM(AE9:AE89)</f>
        <v>0</v>
      </c>
      <c r="AF90" s="82">
        <f t="shared" si="13"/>
        <v>56874.7</v>
      </c>
      <c r="AG90" s="82">
        <f t="shared" si="13"/>
        <v>0</v>
      </c>
      <c r="AH90" s="82">
        <f t="shared" ref="AH90:AK90" si="14">SUM(AH9:AH89)</f>
        <v>32513</v>
      </c>
      <c r="AI90" s="82">
        <f t="shared" ref="AI90" si="15">SUM(AI9:AI89)</f>
        <v>0</v>
      </c>
      <c r="AJ90" s="83">
        <f t="shared" si="14"/>
        <v>99387.7</v>
      </c>
      <c r="AK90" s="81">
        <f t="shared" si="14"/>
        <v>82979</v>
      </c>
      <c r="AL90" s="82">
        <f t="shared" ref="AL90:AN90" si="16">SUM(AL9:AL89)</f>
        <v>8659294.790000001</v>
      </c>
      <c r="AM90" s="82">
        <f t="shared" si="16"/>
        <v>79764</v>
      </c>
      <c r="AN90" s="82">
        <f t="shared" si="16"/>
        <v>5737223.9099999992</v>
      </c>
      <c r="AO90" s="82">
        <f t="shared" ref="AO90:AR90" si="17">SUM(AO9:AO89)</f>
        <v>11708198.48</v>
      </c>
      <c r="AP90" s="82">
        <f t="shared" ref="AP90" si="18">SUM(AP9:AP89)</f>
        <v>5809868.0700000003</v>
      </c>
      <c r="AQ90" s="83">
        <f t="shared" si="17"/>
        <v>32077328.249999996</v>
      </c>
      <c r="AR90" s="81">
        <f t="shared" si="17"/>
        <v>7395246.709999999</v>
      </c>
      <c r="AS90" s="82">
        <f t="shared" ref="AS90:AU90" si="19">SUM(AS9:AS89)</f>
        <v>62362331.828888424</v>
      </c>
      <c r="AT90" s="82">
        <f t="shared" si="19"/>
        <v>4860753.9400000004</v>
      </c>
      <c r="AU90" s="82">
        <f t="shared" si="19"/>
        <v>29521339.529000003</v>
      </c>
      <c r="AV90" s="82">
        <f t="shared" ref="AV90:AX90" si="20">SUM(AV9:AV89)</f>
        <v>24069625.830000002</v>
      </c>
      <c r="AW90" s="82">
        <f t="shared" ref="AW90" si="21">SUM(AW9:AW89)</f>
        <v>9299907.8999999985</v>
      </c>
      <c r="AX90" s="83">
        <f t="shared" si="20"/>
        <v>137509205.73788843</v>
      </c>
    </row>
    <row r="91" spans="1:50" x14ac:dyDescent="0.3">
      <c r="A91" s="78" t="str">
        <f>"Source: Victoria Grants Commission - Questionnaire "&amp;$A$3&amp;" response from Council"</f>
        <v>Source: Victoria Grants Commission - Questionnaire 2015-16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59999389629810485"/>
  </sheetPr>
  <dimension ref="A1:BE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4.4" x14ac:dyDescent="0.3"/>
  <cols>
    <col min="1" max="1" width="24.6640625" style="6" customWidth="1"/>
    <col min="2" max="8" width="14.6640625" style="9" customWidth="1"/>
    <col min="9" max="50" width="12.6640625" style="9"/>
    <col min="58" max="16384" width="12.6640625" style="6"/>
  </cols>
  <sheetData>
    <row r="1" spans="1:57" x14ac:dyDescent="0.3">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row>
    <row r="2" spans="1:57" ht="15.6" x14ac:dyDescent="0.3">
      <c r="A2" s="2" t="s">
        <v>156</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57" x14ac:dyDescent="0.3">
      <c r="A3" s="79" t="str">
        <f>'Total Outlays'!A3</f>
        <v>2015-16</v>
      </c>
    </row>
    <row r="4" spans="1:57" ht="15.6" x14ac:dyDescent="0.3">
      <c r="A4" s="125" t="s">
        <v>100</v>
      </c>
      <c r="B4" s="121"/>
      <c r="C4" s="121"/>
      <c r="D4" s="121"/>
      <c r="E4" s="121"/>
      <c r="F4" s="121"/>
      <c r="G4" s="121"/>
      <c r="H4" s="122"/>
      <c r="I4" s="120"/>
      <c r="J4" s="121"/>
      <c r="K4" s="121"/>
      <c r="L4" s="121"/>
      <c r="M4" s="121"/>
      <c r="N4" s="121"/>
      <c r="O4" s="121"/>
      <c r="P4" s="120"/>
      <c r="Q4" s="121"/>
      <c r="R4" s="121"/>
      <c r="S4" s="121"/>
      <c r="T4" s="121"/>
      <c r="U4" s="121"/>
      <c r="V4" s="121"/>
      <c r="W4" s="120"/>
      <c r="X4" s="121"/>
      <c r="Y4" s="121"/>
      <c r="Z4" s="121"/>
      <c r="AA4" s="121"/>
      <c r="AB4" s="121"/>
      <c r="AC4" s="121"/>
      <c r="AD4" s="120"/>
      <c r="AE4" s="121"/>
      <c r="AF4" s="121"/>
      <c r="AG4" s="121"/>
      <c r="AH4" s="121"/>
      <c r="AI4" s="121"/>
      <c r="AJ4" s="121"/>
      <c r="AK4" s="120"/>
      <c r="AL4" s="121"/>
      <c r="AM4" s="121"/>
      <c r="AN4" s="121"/>
      <c r="AO4" s="121"/>
      <c r="AP4" s="121"/>
      <c r="AQ4" s="121"/>
      <c r="AR4" s="120"/>
      <c r="AS4" s="121"/>
      <c r="AT4" s="121"/>
      <c r="AU4" s="121"/>
      <c r="AV4" s="121"/>
      <c r="AW4" s="121"/>
      <c r="AX4" s="122"/>
    </row>
    <row r="5" spans="1:57" s="11" customFormat="1" x14ac:dyDescent="0.3">
      <c r="A5" s="95"/>
      <c r="B5" s="129" t="s">
        <v>181</v>
      </c>
      <c r="C5" s="126"/>
      <c r="D5" s="126"/>
      <c r="E5" s="126"/>
      <c r="F5" s="126"/>
      <c r="G5" s="126"/>
      <c r="H5" s="127"/>
      <c r="I5" s="128" t="s">
        <v>175</v>
      </c>
      <c r="J5" s="129"/>
      <c r="K5" s="129"/>
      <c r="L5" s="129"/>
      <c r="M5" s="129"/>
      <c r="N5" s="129"/>
      <c r="O5" s="130"/>
      <c r="P5" s="128" t="s">
        <v>176</v>
      </c>
      <c r="Q5" s="129"/>
      <c r="R5" s="129"/>
      <c r="S5" s="129"/>
      <c r="T5" s="129"/>
      <c r="U5" s="129"/>
      <c r="V5" s="130"/>
      <c r="W5" s="128" t="s">
        <v>177</v>
      </c>
      <c r="X5" s="129"/>
      <c r="Y5" s="129"/>
      <c r="Z5" s="129"/>
      <c r="AA5" s="129"/>
      <c r="AB5" s="129"/>
      <c r="AC5" s="130"/>
      <c r="AD5" s="128" t="s">
        <v>178</v>
      </c>
      <c r="AE5" s="129"/>
      <c r="AF5" s="129"/>
      <c r="AG5" s="129"/>
      <c r="AH5" s="129"/>
      <c r="AI5" s="129"/>
      <c r="AJ5" s="130"/>
      <c r="AK5" s="128" t="s">
        <v>179</v>
      </c>
      <c r="AL5" s="129"/>
      <c r="AM5" s="129"/>
      <c r="AN5" s="129"/>
      <c r="AO5" s="129"/>
      <c r="AP5" s="129"/>
      <c r="AQ5" s="130"/>
      <c r="AR5" s="128" t="s">
        <v>180</v>
      </c>
      <c r="AS5" s="129"/>
      <c r="AT5" s="129"/>
      <c r="AU5" s="129"/>
      <c r="AV5" s="129"/>
      <c r="AW5" s="129"/>
      <c r="AX5" s="130"/>
      <c r="AY5" s="131"/>
      <c r="AZ5" s="131"/>
      <c r="BA5" s="131"/>
      <c r="BB5" s="131"/>
      <c r="BC5" s="131"/>
      <c r="BD5" s="131"/>
      <c r="BE5" s="131"/>
    </row>
    <row r="6" spans="1:57" s="11" customFormat="1" ht="13.8" x14ac:dyDescent="0.25">
      <c r="A6" s="95"/>
      <c r="B6" s="98" t="str">
        <f>$I$4&amp;" Total"</f>
        <v xml:space="preserve"> Total</v>
      </c>
      <c r="C6" s="98"/>
      <c r="D6" s="98"/>
      <c r="E6" s="98"/>
      <c r="F6" s="98"/>
      <c r="G6" s="98"/>
      <c r="H6" s="99"/>
      <c r="I6" s="97" t="s">
        <v>109</v>
      </c>
      <c r="J6" s="98"/>
      <c r="K6" s="98"/>
      <c r="L6" s="98"/>
      <c r="M6" s="98"/>
      <c r="N6" s="98"/>
      <c r="O6" s="99"/>
      <c r="P6" s="97" t="s">
        <v>110</v>
      </c>
      <c r="Q6" s="98"/>
      <c r="R6" s="98"/>
      <c r="S6" s="98"/>
      <c r="T6" s="98"/>
      <c r="U6" s="98"/>
      <c r="V6" s="99"/>
      <c r="W6" s="97" t="s">
        <v>111</v>
      </c>
      <c r="X6" s="98"/>
      <c r="Y6" s="98"/>
      <c r="Z6" s="98"/>
      <c r="AA6" s="98"/>
      <c r="AB6" s="98"/>
      <c r="AC6" s="99"/>
      <c r="AD6" s="97" t="s">
        <v>112</v>
      </c>
      <c r="AE6" s="98"/>
      <c r="AF6" s="98"/>
      <c r="AG6" s="98"/>
      <c r="AH6" s="98"/>
      <c r="AI6" s="98"/>
      <c r="AJ6" s="99"/>
      <c r="AK6" s="98" t="s">
        <v>113</v>
      </c>
      <c r="AL6" s="98"/>
      <c r="AM6" s="98"/>
      <c r="AN6" s="98"/>
      <c r="AO6" s="98"/>
      <c r="AP6" s="98"/>
      <c r="AQ6" s="99"/>
      <c r="AR6" s="105" t="s">
        <v>114</v>
      </c>
      <c r="AS6" s="98"/>
      <c r="AT6" s="98"/>
      <c r="AU6" s="98"/>
      <c r="AV6" s="98"/>
      <c r="AW6" s="98"/>
      <c r="AX6" s="99"/>
    </row>
    <row r="7" spans="1:57" ht="26.4" x14ac:dyDescent="0.3">
      <c r="A7" s="94"/>
      <c r="B7" s="89" t="s">
        <v>169</v>
      </c>
      <c r="C7" s="89" t="s">
        <v>170</v>
      </c>
      <c r="D7" s="89" t="s">
        <v>255</v>
      </c>
      <c r="E7" s="89" t="s">
        <v>172</v>
      </c>
      <c r="F7" s="89" t="s">
        <v>173</v>
      </c>
      <c r="G7" s="89" t="s">
        <v>104</v>
      </c>
      <c r="H7" s="101" t="s">
        <v>174</v>
      </c>
      <c r="I7" s="88" t="s">
        <v>169</v>
      </c>
      <c r="J7" s="89" t="s">
        <v>170</v>
      </c>
      <c r="K7" s="89" t="s">
        <v>255</v>
      </c>
      <c r="L7" s="89" t="s">
        <v>172</v>
      </c>
      <c r="M7" s="89" t="s">
        <v>173</v>
      </c>
      <c r="N7" s="89" t="s">
        <v>104</v>
      </c>
      <c r="O7" s="101" t="s">
        <v>174</v>
      </c>
      <c r="P7" s="88" t="s">
        <v>169</v>
      </c>
      <c r="Q7" s="89" t="s">
        <v>170</v>
      </c>
      <c r="R7" s="89" t="s">
        <v>255</v>
      </c>
      <c r="S7" s="89" t="s">
        <v>172</v>
      </c>
      <c r="T7" s="89" t="s">
        <v>173</v>
      </c>
      <c r="U7" s="89" t="s">
        <v>104</v>
      </c>
      <c r="V7" s="101" t="s">
        <v>174</v>
      </c>
      <c r="W7" s="88" t="s">
        <v>169</v>
      </c>
      <c r="X7" s="89" t="s">
        <v>170</v>
      </c>
      <c r="Y7" s="89" t="s">
        <v>255</v>
      </c>
      <c r="Z7" s="89" t="s">
        <v>172</v>
      </c>
      <c r="AA7" s="89" t="s">
        <v>173</v>
      </c>
      <c r="AB7" s="89" t="s">
        <v>104</v>
      </c>
      <c r="AC7" s="101" t="s">
        <v>174</v>
      </c>
      <c r="AD7" s="88" t="s">
        <v>169</v>
      </c>
      <c r="AE7" s="89" t="s">
        <v>170</v>
      </c>
      <c r="AF7" s="89" t="s">
        <v>255</v>
      </c>
      <c r="AG7" s="89" t="s">
        <v>172</v>
      </c>
      <c r="AH7" s="89" t="s">
        <v>173</v>
      </c>
      <c r="AI7" s="89" t="s">
        <v>104</v>
      </c>
      <c r="AJ7" s="101" t="s">
        <v>174</v>
      </c>
      <c r="AK7" s="88" t="s">
        <v>169</v>
      </c>
      <c r="AL7" s="89" t="s">
        <v>170</v>
      </c>
      <c r="AM7" s="89" t="s">
        <v>255</v>
      </c>
      <c r="AN7" s="89" t="s">
        <v>172</v>
      </c>
      <c r="AO7" s="89" t="s">
        <v>173</v>
      </c>
      <c r="AP7" s="89" t="s">
        <v>104</v>
      </c>
      <c r="AQ7" s="101" t="s">
        <v>174</v>
      </c>
      <c r="AR7" s="88" t="s">
        <v>169</v>
      </c>
      <c r="AS7" s="89" t="s">
        <v>170</v>
      </c>
      <c r="AT7" s="89" t="s">
        <v>255</v>
      </c>
      <c r="AU7" s="89" t="s">
        <v>172</v>
      </c>
      <c r="AV7" s="89" t="s">
        <v>173</v>
      </c>
      <c r="AW7" s="89" t="s">
        <v>104</v>
      </c>
      <c r="AX7" s="101" t="s">
        <v>174</v>
      </c>
    </row>
    <row r="8" spans="1:57" x14ac:dyDescent="0.3">
      <c r="A8" s="96"/>
      <c r="B8" s="103" t="s">
        <v>81</v>
      </c>
      <c r="C8" s="103" t="s">
        <v>82</v>
      </c>
      <c r="D8" s="103" t="s">
        <v>83</v>
      </c>
      <c r="E8" s="103" t="s">
        <v>84</v>
      </c>
      <c r="F8" s="103" t="s">
        <v>85</v>
      </c>
      <c r="G8" s="103" t="s">
        <v>86</v>
      </c>
      <c r="H8" s="104" t="s">
        <v>155</v>
      </c>
      <c r="I8" s="102" t="s">
        <v>81</v>
      </c>
      <c r="J8" s="103" t="s">
        <v>82</v>
      </c>
      <c r="K8" s="103" t="s">
        <v>83</v>
      </c>
      <c r="L8" s="103" t="s">
        <v>84</v>
      </c>
      <c r="M8" s="103" t="s">
        <v>85</v>
      </c>
      <c r="N8" s="103" t="s">
        <v>86</v>
      </c>
      <c r="O8" s="104" t="s">
        <v>155</v>
      </c>
      <c r="P8" s="102" t="s">
        <v>81</v>
      </c>
      <c r="Q8" s="103" t="s">
        <v>82</v>
      </c>
      <c r="R8" s="103" t="s">
        <v>83</v>
      </c>
      <c r="S8" s="103" t="s">
        <v>84</v>
      </c>
      <c r="T8" s="103" t="s">
        <v>85</v>
      </c>
      <c r="U8" s="103" t="s">
        <v>86</v>
      </c>
      <c r="V8" s="104" t="s">
        <v>155</v>
      </c>
      <c r="W8" s="102" t="s">
        <v>81</v>
      </c>
      <c r="X8" s="103" t="s">
        <v>82</v>
      </c>
      <c r="Y8" s="103" t="s">
        <v>83</v>
      </c>
      <c r="Z8" s="103" t="s">
        <v>84</v>
      </c>
      <c r="AA8" s="103" t="s">
        <v>85</v>
      </c>
      <c r="AB8" s="103" t="s">
        <v>86</v>
      </c>
      <c r="AC8" s="104" t="s">
        <v>155</v>
      </c>
      <c r="AD8" s="102" t="s">
        <v>81</v>
      </c>
      <c r="AE8" s="103" t="s">
        <v>82</v>
      </c>
      <c r="AF8" s="103" t="s">
        <v>83</v>
      </c>
      <c r="AG8" s="103" t="s">
        <v>84</v>
      </c>
      <c r="AH8" s="103" t="s">
        <v>85</v>
      </c>
      <c r="AI8" s="103" t="s">
        <v>86</v>
      </c>
      <c r="AJ8" s="104" t="s">
        <v>155</v>
      </c>
      <c r="AK8" s="102" t="s">
        <v>81</v>
      </c>
      <c r="AL8" s="103" t="s">
        <v>82</v>
      </c>
      <c r="AM8" s="103" t="s">
        <v>83</v>
      </c>
      <c r="AN8" s="103" t="s">
        <v>84</v>
      </c>
      <c r="AO8" s="103" t="s">
        <v>85</v>
      </c>
      <c r="AP8" s="103" t="s">
        <v>86</v>
      </c>
      <c r="AQ8" s="104" t="s">
        <v>155</v>
      </c>
      <c r="AR8" s="102" t="s">
        <v>81</v>
      </c>
      <c r="AS8" s="103" t="s">
        <v>82</v>
      </c>
      <c r="AT8" s="103" t="s">
        <v>83</v>
      </c>
      <c r="AU8" s="103" t="s">
        <v>84</v>
      </c>
      <c r="AV8" s="103" t="s">
        <v>85</v>
      </c>
      <c r="AW8" s="103" t="s">
        <v>86</v>
      </c>
      <c r="AX8" s="104" t="s">
        <v>155</v>
      </c>
    </row>
    <row r="9" spans="1:57" x14ac:dyDescent="0.3">
      <c r="A9" s="3"/>
      <c r="B9" s="106"/>
      <c r="C9" s="107"/>
      <c r="D9" s="107"/>
      <c r="E9" s="107"/>
      <c r="F9" s="107"/>
      <c r="G9" s="107"/>
      <c r="H9" s="108"/>
      <c r="I9" s="15"/>
      <c r="J9" s="16"/>
      <c r="K9" s="16"/>
      <c r="L9" s="16"/>
      <c r="M9" s="16"/>
      <c r="N9" s="16"/>
      <c r="O9" s="12"/>
      <c r="P9" s="15"/>
      <c r="Q9" s="16"/>
      <c r="R9" s="16"/>
      <c r="S9" s="16"/>
      <c r="T9" s="16"/>
      <c r="U9" s="16"/>
      <c r="V9" s="12"/>
      <c r="W9" s="15"/>
      <c r="X9" s="16"/>
      <c r="Y9" s="16"/>
      <c r="Z9" s="16"/>
      <c r="AA9" s="16"/>
      <c r="AB9" s="16"/>
      <c r="AC9" s="12"/>
      <c r="AD9" s="15"/>
      <c r="AE9" s="16"/>
      <c r="AF9" s="16"/>
      <c r="AG9" s="16"/>
      <c r="AH9" s="16"/>
      <c r="AI9" s="16"/>
      <c r="AJ9" s="12"/>
      <c r="AK9" s="15"/>
      <c r="AL9" s="16"/>
      <c r="AM9" s="16"/>
      <c r="AN9" s="16"/>
      <c r="AO9" s="16"/>
      <c r="AP9" s="16"/>
      <c r="AQ9" s="12"/>
      <c r="AR9" s="15"/>
      <c r="AS9" s="16"/>
      <c r="AT9" s="16"/>
      <c r="AU9" s="16"/>
      <c r="AV9" s="16"/>
      <c r="AW9" s="16"/>
      <c r="AX9" s="12"/>
    </row>
    <row r="10" spans="1:57" x14ac:dyDescent="0.3">
      <c r="A10" s="4" t="s">
        <v>1</v>
      </c>
      <c r="B10" s="109">
        <v>0</v>
      </c>
      <c r="C10" s="110">
        <v>755951</v>
      </c>
      <c r="D10" s="110">
        <v>0</v>
      </c>
      <c r="E10" s="110">
        <v>0</v>
      </c>
      <c r="F10" s="110">
        <v>0</v>
      </c>
      <c r="G10" s="110">
        <v>0</v>
      </c>
      <c r="H10" s="111">
        <v>755951</v>
      </c>
      <c r="I10" s="17">
        <v>0</v>
      </c>
      <c r="J10" s="18">
        <v>755951</v>
      </c>
      <c r="K10" s="18">
        <v>0</v>
      </c>
      <c r="L10" s="18">
        <v>0</v>
      </c>
      <c r="M10" s="18">
        <v>0</v>
      </c>
      <c r="N10" s="18">
        <v>0</v>
      </c>
      <c r="O10" s="13">
        <v>755951</v>
      </c>
      <c r="P10" s="17">
        <v>0</v>
      </c>
      <c r="Q10" s="18">
        <v>0</v>
      </c>
      <c r="R10" s="18">
        <v>0</v>
      </c>
      <c r="S10" s="18">
        <v>0</v>
      </c>
      <c r="T10" s="18">
        <v>0</v>
      </c>
      <c r="U10" s="18">
        <v>0</v>
      </c>
      <c r="V10" s="13">
        <v>0</v>
      </c>
      <c r="W10" s="17">
        <v>0</v>
      </c>
      <c r="X10" s="18">
        <v>0</v>
      </c>
      <c r="Y10" s="18">
        <v>0</v>
      </c>
      <c r="Z10" s="18">
        <v>0</v>
      </c>
      <c r="AA10" s="18">
        <v>0</v>
      </c>
      <c r="AB10" s="18">
        <v>0</v>
      </c>
      <c r="AC10" s="13">
        <v>0</v>
      </c>
      <c r="AD10" s="17">
        <v>0</v>
      </c>
      <c r="AE10" s="18">
        <v>0</v>
      </c>
      <c r="AF10" s="18">
        <v>0</v>
      </c>
      <c r="AG10" s="18">
        <v>0</v>
      </c>
      <c r="AH10" s="18">
        <v>0</v>
      </c>
      <c r="AI10" s="18">
        <v>0</v>
      </c>
      <c r="AJ10" s="13">
        <v>0</v>
      </c>
      <c r="AK10" s="17">
        <v>0</v>
      </c>
      <c r="AL10" s="18">
        <v>0</v>
      </c>
      <c r="AM10" s="18">
        <v>0</v>
      </c>
      <c r="AN10" s="18">
        <v>0</v>
      </c>
      <c r="AO10" s="18">
        <v>0</v>
      </c>
      <c r="AP10" s="18">
        <v>0</v>
      </c>
      <c r="AQ10" s="13">
        <v>0</v>
      </c>
      <c r="AR10" s="17">
        <v>0</v>
      </c>
      <c r="AS10" s="18">
        <v>0</v>
      </c>
      <c r="AT10" s="18">
        <v>0</v>
      </c>
      <c r="AU10" s="18">
        <v>0</v>
      </c>
      <c r="AV10" s="18">
        <v>0</v>
      </c>
      <c r="AW10" s="18">
        <v>0</v>
      </c>
      <c r="AX10" s="13">
        <v>0</v>
      </c>
    </row>
    <row r="11" spans="1:57" x14ac:dyDescent="0.3">
      <c r="A11" s="4" t="s">
        <v>2</v>
      </c>
      <c r="B11" s="109">
        <v>0</v>
      </c>
      <c r="C11" s="110">
        <v>0</v>
      </c>
      <c r="D11" s="110">
        <v>0</v>
      </c>
      <c r="E11" s="110">
        <v>1251</v>
      </c>
      <c r="F11" s="110">
        <v>0</v>
      </c>
      <c r="G11" s="110">
        <v>0</v>
      </c>
      <c r="H11" s="111">
        <v>1251</v>
      </c>
      <c r="I11" s="17">
        <v>0</v>
      </c>
      <c r="J11" s="18">
        <v>0</v>
      </c>
      <c r="K11" s="18">
        <v>0</v>
      </c>
      <c r="L11" s="18">
        <v>0</v>
      </c>
      <c r="M11" s="18">
        <v>0</v>
      </c>
      <c r="N11" s="18">
        <v>0</v>
      </c>
      <c r="O11" s="13">
        <v>0</v>
      </c>
      <c r="P11" s="17">
        <v>0</v>
      </c>
      <c r="Q11" s="18">
        <v>0</v>
      </c>
      <c r="R11" s="18">
        <v>0</v>
      </c>
      <c r="S11" s="18">
        <v>0</v>
      </c>
      <c r="T11" s="18">
        <v>0</v>
      </c>
      <c r="U11" s="18">
        <v>0</v>
      </c>
      <c r="V11" s="13">
        <v>0</v>
      </c>
      <c r="W11" s="17">
        <v>0</v>
      </c>
      <c r="X11" s="18">
        <v>0</v>
      </c>
      <c r="Y11" s="18">
        <v>0</v>
      </c>
      <c r="Z11" s="18">
        <v>0</v>
      </c>
      <c r="AA11" s="18">
        <v>0</v>
      </c>
      <c r="AB11" s="18">
        <v>0</v>
      </c>
      <c r="AC11" s="13">
        <v>0</v>
      </c>
      <c r="AD11" s="17">
        <v>0</v>
      </c>
      <c r="AE11" s="18">
        <v>0</v>
      </c>
      <c r="AF11" s="18">
        <v>0</v>
      </c>
      <c r="AG11" s="18">
        <v>0</v>
      </c>
      <c r="AH11" s="18">
        <v>0</v>
      </c>
      <c r="AI11" s="18">
        <v>0</v>
      </c>
      <c r="AJ11" s="13">
        <v>0</v>
      </c>
      <c r="AK11" s="17">
        <v>0</v>
      </c>
      <c r="AL11" s="18">
        <v>0</v>
      </c>
      <c r="AM11" s="18">
        <v>0</v>
      </c>
      <c r="AN11" s="18">
        <v>0</v>
      </c>
      <c r="AO11" s="18">
        <v>0</v>
      </c>
      <c r="AP11" s="18">
        <v>0</v>
      </c>
      <c r="AQ11" s="13">
        <v>0</v>
      </c>
      <c r="AR11" s="17">
        <v>0</v>
      </c>
      <c r="AS11" s="18">
        <v>0</v>
      </c>
      <c r="AT11" s="18">
        <v>0</v>
      </c>
      <c r="AU11" s="18">
        <v>1251</v>
      </c>
      <c r="AV11" s="18">
        <v>0</v>
      </c>
      <c r="AW11" s="18">
        <v>0</v>
      </c>
      <c r="AX11" s="13">
        <v>1251</v>
      </c>
    </row>
    <row r="12" spans="1:57" x14ac:dyDescent="0.3">
      <c r="A12" s="4" t="s">
        <v>3</v>
      </c>
      <c r="B12" s="109">
        <v>0</v>
      </c>
      <c r="C12" s="110">
        <v>432880</v>
      </c>
      <c r="D12" s="110">
        <v>0</v>
      </c>
      <c r="E12" s="110">
        <v>26449</v>
      </c>
      <c r="F12" s="110">
        <v>0</v>
      </c>
      <c r="G12" s="110">
        <v>0</v>
      </c>
      <c r="H12" s="111">
        <v>459329</v>
      </c>
      <c r="I12" s="17">
        <v>0</v>
      </c>
      <c r="J12" s="18">
        <v>388315</v>
      </c>
      <c r="K12" s="18">
        <v>0</v>
      </c>
      <c r="L12" s="18">
        <v>10396</v>
      </c>
      <c r="M12" s="18">
        <v>0</v>
      </c>
      <c r="N12" s="18">
        <v>0</v>
      </c>
      <c r="O12" s="13">
        <v>398711</v>
      </c>
      <c r="P12" s="17">
        <v>0</v>
      </c>
      <c r="Q12" s="18">
        <v>0</v>
      </c>
      <c r="R12" s="18">
        <v>0</v>
      </c>
      <c r="S12" s="18">
        <v>16053</v>
      </c>
      <c r="T12" s="18">
        <v>0</v>
      </c>
      <c r="U12" s="18">
        <v>0</v>
      </c>
      <c r="V12" s="13">
        <v>16053</v>
      </c>
      <c r="W12" s="17">
        <v>0</v>
      </c>
      <c r="X12" s="18">
        <v>0</v>
      </c>
      <c r="Y12" s="18">
        <v>0</v>
      </c>
      <c r="Z12" s="18">
        <v>0</v>
      </c>
      <c r="AA12" s="18">
        <v>0</v>
      </c>
      <c r="AB12" s="18">
        <v>0</v>
      </c>
      <c r="AC12" s="13">
        <v>0</v>
      </c>
      <c r="AD12" s="17">
        <v>0</v>
      </c>
      <c r="AE12" s="18">
        <v>44565</v>
      </c>
      <c r="AF12" s="18">
        <v>0</v>
      </c>
      <c r="AG12" s="18">
        <v>0</v>
      </c>
      <c r="AH12" s="18">
        <v>0</v>
      </c>
      <c r="AI12" s="18">
        <v>0</v>
      </c>
      <c r="AJ12" s="13">
        <v>44565</v>
      </c>
      <c r="AK12" s="17">
        <v>0</v>
      </c>
      <c r="AL12" s="18">
        <v>0</v>
      </c>
      <c r="AM12" s="18">
        <v>0</v>
      </c>
      <c r="AN12" s="18">
        <v>0</v>
      </c>
      <c r="AO12" s="18">
        <v>0</v>
      </c>
      <c r="AP12" s="18">
        <v>0</v>
      </c>
      <c r="AQ12" s="13">
        <v>0</v>
      </c>
      <c r="AR12" s="17">
        <v>0</v>
      </c>
      <c r="AS12" s="18">
        <v>0</v>
      </c>
      <c r="AT12" s="18">
        <v>0</v>
      </c>
      <c r="AU12" s="18">
        <v>0</v>
      </c>
      <c r="AV12" s="18">
        <v>0</v>
      </c>
      <c r="AW12" s="18">
        <v>0</v>
      </c>
      <c r="AX12" s="13">
        <v>0</v>
      </c>
    </row>
    <row r="13" spans="1:57" x14ac:dyDescent="0.3">
      <c r="A13" s="4" t="s">
        <v>4</v>
      </c>
      <c r="B13" s="109">
        <v>0</v>
      </c>
      <c r="C13" s="110">
        <v>2447000</v>
      </c>
      <c r="D13" s="110">
        <v>0</v>
      </c>
      <c r="E13" s="110">
        <v>348000</v>
      </c>
      <c r="F13" s="110">
        <v>356000</v>
      </c>
      <c r="G13" s="110">
        <v>0</v>
      </c>
      <c r="H13" s="111">
        <v>3151000</v>
      </c>
      <c r="I13" s="17">
        <v>0</v>
      </c>
      <c r="J13" s="18">
        <v>46000</v>
      </c>
      <c r="K13" s="18">
        <v>0</v>
      </c>
      <c r="L13" s="18">
        <v>4000</v>
      </c>
      <c r="M13" s="18">
        <v>5000</v>
      </c>
      <c r="N13" s="18">
        <v>0</v>
      </c>
      <c r="O13" s="13">
        <v>55000</v>
      </c>
      <c r="P13" s="17">
        <v>0</v>
      </c>
      <c r="Q13" s="18">
        <v>501000</v>
      </c>
      <c r="R13" s="18">
        <v>0</v>
      </c>
      <c r="S13" s="18">
        <v>99000</v>
      </c>
      <c r="T13" s="18">
        <v>111000</v>
      </c>
      <c r="U13" s="18">
        <v>0</v>
      </c>
      <c r="V13" s="13">
        <v>711000</v>
      </c>
      <c r="W13" s="17">
        <v>0</v>
      </c>
      <c r="X13" s="18">
        <v>785000</v>
      </c>
      <c r="Y13" s="18">
        <v>0</v>
      </c>
      <c r="Z13" s="18">
        <v>92000</v>
      </c>
      <c r="AA13" s="18">
        <v>69000</v>
      </c>
      <c r="AB13" s="18">
        <v>0</v>
      </c>
      <c r="AC13" s="13">
        <v>946000</v>
      </c>
      <c r="AD13" s="17">
        <v>0</v>
      </c>
      <c r="AE13" s="18">
        <v>1088000</v>
      </c>
      <c r="AF13" s="18">
        <v>0</v>
      </c>
      <c r="AG13" s="18">
        <v>148000</v>
      </c>
      <c r="AH13" s="18">
        <v>165000</v>
      </c>
      <c r="AI13" s="18">
        <v>0</v>
      </c>
      <c r="AJ13" s="13">
        <v>1401000</v>
      </c>
      <c r="AK13" s="17">
        <v>0</v>
      </c>
      <c r="AL13" s="18">
        <v>0</v>
      </c>
      <c r="AM13" s="18">
        <v>0</v>
      </c>
      <c r="AN13" s="18">
        <v>0</v>
      </c>
      <c r="AO13" s="18">
        <v>0</v>
      </c>
      <c r="AP13" s="18">
        <v>0</v>
      </c>
      <c r="AQ13" s="13">
        <v>0</v>
      </c>
      <c r="AR13" s="17">
        <v>0</v>
      </c>
      <c r="AS13" s="18">
        <v>27000</v>
      </c>
      <c r="AT13" s="18">
        <v>0</v>
      </c>
      <c r="AU13" s="18">
        <v>5000</v>
      </c>
      <c r="AV13" s="18">
        <v>6000</v>
      </c>
      <c r="AW13" s="18">
        <v>0</v>
      </c>
      <c r="AX13" s="13">
        <v>38000</v>
      </c>
    </row>
    <row r="14" spans="1:57" x14ac:dyDescent="0.3">
      <c r="A14" s="4" t="s">
        <v>5</v>
      </c>
      <c r="B14" s="109">
        <v>0</v>
      </c>
      <c r="C14" s="110">
        <v>98783</v>
      </c>
      <c r="D14" s="110">
        <v>0</v>
      </c>
      <c r="E14" s="110">
        <v>0</v>
      </c>
      <c r="F14" s="110">
        <v>0</v>
      </c>
      <c r="G14" s="110">
        <v>80567</v>
      </c>
      <c r="H14" s="111">
        <v>179350</v>
      </c>
      <c r="I14" s="17">
        <v>0</v>
      </c>
      <c r="J14" s="18">
        <v>98783</v>
      </c>
      <c r="K14" s="18">
        <v>0</v>
      </c>
      <c r="L14" s="18">
        <v>0</v>
      </c>
      <c r="M14" s="18">
        <v>0</v>
      </c>
      <c r="N14" s="18">
        <v>0</v>
      </c>
      <c r="O14" s="13">
        <v>98783</v>
      </c>
      <c r="P14" s="17">
        <v>0</v>
      </c>
      <c r="Q14" s="18">
        <v>0</v>
      </c>
      <c r="R14" s="18">
        <v>0</v>
      </c>
      <c r="S14" s="18">
        <v>0</v>
      </c>
      <c r="T14" s="18">
        <v>0</v>
      </c>
      <c r="U14" s="18">
        <v>80567</v>
      </c>
      <c r="V14" s="13">
        <v>80567</v>
      </c>
      <c r="W14" s="17">
        <v>0</v>
      </c>
      <c r="X14" s="18">
        <v>0</v>
      </c>
      <c r="Y14" s="18">
        <v>0</v>
      </c>
      <c r="Z14" s="18">
        <v>0</v>
      </c>
      <c r="AA14" s="18">
        <v>0</v>
      </c>
      <c r="AB14" s="18">
        <v>0</v>
      </c>
      <c r="AC14" s="13">
        <v>0</v>
      </c>
      <c r="AD14" s="17">
        <v>0</v>
      </c>
      <c r="AE14" s="18">
        <v>0</v>
      </c>
      <c r="AF14" s="18">
        <v>0</v>
      </c>
      <c r="AG14" s="18">
        <v>0</v>
      </c>
      <c r="AH14" s="18">
        <v>0</v>
      </c>
      <c r="AI14" s="18">
        <v>0</v>
      </c>
      <c r="AJ14" s="13">
        <v>0</v>
      </c>
      <c r="AK14" s="17">
        <v>0</v>
      </c>
      <c r="AL14" s="18">
        <v>0</v>
      </c>
      <c r="AM14" s="18">
        <v>0</v>
      </c>
      <c r="AN14" s="18">
        <v>0</v>
      </c>
      <c r="AO14" s="18">
        <v>0</v>
      </c>
      <c r="AP14" s="18">
        <v>0</v>
      </c>
      <c r="AQ14" s="13">
        <v>0</v>
      </c>
      <c r="AR14" s="17">
        <v>0</v>
      </c>
      <c r="AS14" s="18">
        <v>0</v>
      </c>
      <c r="AT14" s="18">
        <v>0</v>
      </c>
      <c r="AU14" s="18">
        <v>0</v>
      </c>
      <c r="AV14" s="18">
        <v>0</v>
      </c>
      <c r="AW14" s="18">
        <v>0</v>
      </c>
      <c r="AX14" s="13">
        <v>0</v>
      </c>
    </row>
    <row r="15" spans="1:57" x14ac:dyDescent="0.3">
      <c r="A15" s="4" t="s">
        <v>6</v>
      </c>
      <c r="B15" s="109">
        <v>0</v>
      </c>
      <c r="C15" s="110">
        <v>1050966</v>
      </c>
      <c r="D15" s="110">
        <v>0</v>
      </c>
      <c r="E15" s="110">
        <v>0</v>
      </c>
      <c r="F15" s="110">
        <v>0</v>
      </c>
      <c r="G15" s="110">
        <v>0</v>
      </c>
      <c r="H15" s="111">
        <v>1050966</v>
      </c>
      <c r="I15" s="17">
        <v>0</v>
      </c>
      <c r="J15" s="18">
        <v>0</v>
      </c>
      <c r="K15" s="18">
        <v>0</v>
      </c>
      <c r="L15" s="18">
        <v>0</v>
      </c>
      <c r="M15" s="18">
        <v>0</v>
      </c>
      <c r="N15" s="18">
        <v>0</v>
      </c>
      <c r="O15" s="13">
        <v>0</v>
      </c>
      <c r="P15" s="17">
        <v>0</v>
      </c>
      <c r="Q15" s="18">
        <v>0</v>
      </c>
      <c r="R15" s="18">
        <v>0</v>
      </c>
      <c r="S15" s="18">
        <v>0</v>
      </c>
      <c r="T15" s="18">
        <v>0</v>
      </c>
      <c r="U15" s="18">
        <v>0</v>
      </c>
      <c r="V15" s="13">
        <v>0</v>
      </c>
      <c r="W15" s="17">
        <v>0</v>
      </c>
      <c r="X15" s="18">
        <v>0</v>
      </c>
      <c r="Y15" s="18">
        <v>0</v>
      </c>
      <c r="Z15" s="18">
        <v>0</v>
      </c>
      <c r="AA15" s="18">
        <v>0</v>
      </c>
      <c r="AB15" s="18">
        <v>0</v>
      </c>
      <c r="AC15" s="13">
        <v>0</v>
      </c>
      <c r="AD15" s="17">
        <v>0</v>
      </c>
      <c r="AE15" s="18">
        <v>1050966</v>
      </c>
      <c r="AF15" s="18">
        <v>0</v>
      </c>
      <c r="AG15" s="18">
        <v>0</v>
      </c>
      <c r="AH15" s="18">
        <v>0</v>
      </c>
      <c r="AI15" s="18">
        <v>0</v>
      </c>
      <c r="AJ15" s="13">
        <v>1050966</v>
      </c>
      <c r="AK15" s="17">
        <v>0</v>
      </c>
      <c r="AL15" s="18">
        <v>0</v>
      </c>
      <c r="AM15" s="18">
        <v>0</v>
      </c>
      <c r="AN15" s="18">
        <v>0</v>
      </c>
      <c r="AO15" s="18">
        <v>0</v>
      </c>
      <c r="AP15" s="18">
        <v>0</v>
      </c>
      <c r="AQ15" s="13">
        <v>0</v>
      </c>
      <c r="AR15" s="17">
        <v>0</v>
      </c>
      <c r="AS15" s="18">
        <v>0</v>
      </c>
      <c r="AT15" s="18">
        <v>0</v>
      </c>
      <c r="AU15" s="18">
        <v>0</v>
      </c>
      <c r="AV15" s="18">
        <v>0</v>
      </c>
      <c r="AW15" s="18">
        <v>0</v>
      </c>
      <c r="AX15" s="13">
        <v>0</v>
      </c>
    </row>
    <row r="16" spans="1:57" x14ac:dyDescent="0.3">
      <c r="A16" s="4" t="s">
        <v>7</v>
      </c>
      <c r="B16" s="109">
        <v>0</v>
      </c>
      <c r="C16" s="110">
        <v>22074.65</v>
      </c>
      <c r="D16" s="110">
        <v>0</v>
      </c>
      <c r="E16" s="110">
        <v>0</v>
      </c>
      <c r="F16" s="110">
        <v>0</v>
      </c>
      <c r="G16" s="110">
        <v>14353.44</v>
      </c>
      <c r="H16" s="111">
        <v>36428.090000000004</v>
      </c>
      <c r="I16" s="17">
        <v>0</v>
      </c>
      <c r="J16" s="18">
        <v>0</v>
      </c>
      <c r="K16" s="18">
        <v>0</v>
      </c>
      <c r="L16" s="18">
        <v>0</v>
      </c>
      <c r="M16" s="18">
        <v>0</v>
      </c>
      <c r="N16" s="18">
        <v>0</v>
      </c>
      <c r="O16" s="13">
        <v>0</v>
      </c>
      <c r="P16" s="17">
        <v>0</v>
      </c>
      <c r="Q16" s="18">
        <v>22074.65</v>
      </c>
      <c r="R16" s="18">
        <v>0</v>
      </c>
      <c r="S16" s="18">
        <v>0</v>
      </c>
      <c r="T16" s="18">
        <v>0</v>
      </c>
      <c r="U16" s="18">
        <v>14353.44</v>
      </c>
      <c r="V16" s="13">
        <v>36428.090000000004</v>
      </c>
      <c r="W16" s="17">
        <v>0</v>
      </c>
      <c r="X16" s="18">
        <v>0</v>
      </c>
      <c r="Y16" s="18">
        <v>0</v>
      </c>
      <c r="Z16" s="18">
        <v>0</v>
      </c>
      <c r="AA16" s="18">
        <v>0</v>
      </c>
      <c r="AB16" s="18">
        <v>0</v>
      </c>
      <c r="AC16" s="13">
        <v>0</v>
      </c>
      <c r="AD16" s="17">
        <v>0</v>
      </c>
      <c r="AE16" s="18">
        <v>0</v>
      </c>
      <c r="AF16" s="18">
        <v>0</v>
      </c>
      <c r="AG16" s="18">
        <v>0</v>
      </c>
      <c r="AH16" s="18">
        <v>0</v>
      </c>
      <c r="AI16" s="18">
        <v>0</v>
      </c>
      <c r="AJ16" s="13">
        <v>0</v>
      </c>
      <c r="AK16" s="17">
        <v>0</v>
      </c>
      <c r="AL16" s="18">
        <v>0</v>
      </c>
      <c r="AM16" s="18">
        <v>0</v>
      </c>
      <c r="AN16" s="18">
        <v>0</v>
      </c>
      <c r="AO16" s="18">
        <v>0</v>
      </c>
      <c r="AP16" s="18">
        <v>0</v>
      </c>
      <c r="AQ16" s="13">
        <v>0</v>
      </c>
      <c r="AR16" s="17">
        <v>0</v>
      </c>
      <c r="AS16" s="18">
        <v>0</v>
      </c>
      <c r="AT16" s="18">
        <v>0</v>
      </c>
      <c r="AU16" s="18">
        <v>0</v>
      </c>
      <c r="AV16" s="18">
        <v>0</v>
      </c>
      <c r="AW16" s="18">
        <v>0</v>
      </c>
      <c r="AX16" s="13">
        <v>0</v>
      </c>
    </row>
    <row r="17" spans="1:50" x14ac:dyDescent="0.3">
      <c r="A17" s="4" t="s">
        <v>8</v>
      </c>
      <c r="B17" s="109">
        <v>0</v>
      </c>
      <c r="C17" s="110">
        <v>0</v>
      </c>
      <c r="D17" s="110">
        <v>0</v>
      </c>
      <c r="E17" s="110">
        <v>0</v>
      </c>
      <c r="F17" s="110">
        <v>0</v>
      </c>
      <c r="G17" s="110">
        <v>0</v>
      </c>
      <c r="H17" s="111">
        <v>0</v>
      </c>
      <c r="I17" s="17">
        <v>0</v>
      </c>
      <c r="J17" s="18">
        <v>0</v>
      </c>
      <c r="K17" s="18">
        <v>0</v>
      </c>
      <c r="L17" s="18">
        <v>0</v>
      </c>
      <c r="M17" s="18">
        <v>0</v>
      </c>
      <c r="N17" s="18">
        <v>0</v>
      </c>
      <c r="O17" s="13">
        <v>0</v>
      </c>
      <c r="P17" s="17">
        <v>0</v>
      </c>
      <c r="Q17" s="18">
        <v>0</v>
      </c>
      <c r="R17" s="18">
        <v>0</v>
      </c>
      <c r="S17" s="18">
        <v>0</v>
      </c>
      <c r="T17" s="18">
        <v>0</v>
      </c>
      <c r="U17" s="18">
        <v>0</v>
      </c>
      <c r="V17" s="13">
        <v>0</v>
      </c>
      <c r="W17" s="17">
        <v>0</v>
      </c>
      <c r="X17" s="18">
        <v>0</v>
      </c>
      <c r="Y17" s="18">
        <v>0</v>
      </c>
      <c r="Z17" s="18">
        <v>0</v>
      </c>
      <c r="AA17" s="18">
        <v>0</v>
      </c>
      <c r="AB17" s="18">
        <v>0</v>
      </c>
      <c r="AC17" s="13">
        <v>0</v>
      </c>
      <c r="AD17" s="17">
        <v>0</v>
      </c>
      <c r="AE17" s="18">
        <v>0</v>
      </c>
      <c r="AF17" s="18">
        <v>0</v>
      </c>
      <c r="AG17" s="18">
        <v>0</v>
      </c>
      <c r="AH17" s="18">
        <v>0</v>
      </c>
      <c r="AI17" s="18">
        <v>0</v>
      </c>
      <c r="AJ17" s="13">
        <v>0</v>
      </c>
      <c r="AK17" s="17">
        <v>0</v>
      </c>
      <c r="AL17" s="18">
        <v>0</v>
      </c>
      <c r="AM17" s="18">
        <v>0</v>
      </c>
      <c r="AN17" s="18">
        <v>0</v>
      </c>
      <c r="AO17" s="18">
        <v>0</v>
      </c>
      <c r="AP17" s="18">
        <v>0</v>
      </c>
      <c r="AQ17" s="13">
        <v>0</v>
      </c>
      <c r="AR17" s="17">
        <v>0</v>
      </c>
      <c r="AS17" s="18">
        <v>0</v>
      </c>
      <c r="AT17" s="18">
        <v>0</v>
      </c>
      <c r="AU17" s="18">
        <v>0</v>
      </c>
      <c r="AV17" s="18">
        <v>0</v>
      </c>
      <c r="AW17" s="18">
        <v>0</v>
      </c>
      <c r="AX17" s="13">
        <v>0</v>
      </c>
    </row>
    <row r="18" spans="1:50" x14ac:dyDescent="0.3">
      <c r="A18" s="4" t="s">
        <v>9</v>
      </c>
      <c r="B18" s="109">
        <v>0</v>
      </c>
      <c r="C18" s="110">
        <v>3581971.67</v>
      </c>
      <c r="D18" s="110">
        <v>0</v>
      </c>
      <c r="E18" s="110">
        <v>0</v>
      </c>
      <c r="F18" s="110">
        <v>0</v>
      </c>
      <c r="G18" s="110">
        <v>564333.84</v>
      </c>
      <c r="H18" s="111">
        <v>4146305.51</v>
      </c>
      <c r="I18" s="17">
        <v>0</v>
      </c>
      <c r="J18" s="18">
        <v>2374674.37</v>
      </c>
      <c r="K18" s="18">
        <v>0</v>
      </c>
      <c r="L18" s="18">
        <v>0</v>
      </c>
      <c r="M18" s="18">
        <v>0</v>
      </c>
      <c r="N18" s="18">
        <v>564333.84</v>
      </c>
      <c r="O18" s="13">
        <v>2939008.21</v>
      </c>
      <c r="P18" s="17">
        <v>0</v>
      </c>
      <c r="Q18" s="18">
        <v>-3845.47</v>
      </c>
      <c r="R18" s="18">
        <v>0</v>
      </c>
      <c r="S18" s="18">
        <v>0</v>
      </c>
      <c r="T18" s="18">
        <v>0</v>
      </c>
      <c r="U18" s="18">
        <v>0</v>
      </c>
      <c r="V18" s="13">
        <v>-3845.47</v>
      </c>
      <c r="W18" s="17">
        <v>0</v>
      </c>
      <c r="X18" s="18">
        <v>614595.16</v>
      </c>
      <c r="Y18" s="18">
        <v>0</v>
      </c>
      <c r="Z18" s="18">
        <v>0</v>
      </c>
      <c r="AA18" s="18">
        <v>0</v>
      </c>
      <c r="AB18" s="18">
        <v>0</v>
      </c>
      <c r="AC18" s="13">
        <v>614595.16</v>
      </c>
      <c r="AD18" s="17">
        <v>0</v>
      </c>
      <c r="AE18" s="18">
        <v>172388.6</v>
      </c>
      <c r="AF18" s="18">
        <v>0</v>
      </c>
      <c r="AG18" s="18">
        <v>0</v>
      </c>
      <c r="AH18" s="18">
        <v>0</v>
      </c>
      <c r="AI18" s="18">
        <v>0</v>
      </c>
      <c r="AJ18" s="13">
        <v>172388.6</v>
      </c>
      <c r="AK18" s="17">
        <v>0</v>
      </c>
      <c r="AL18" s="18">
        <v>424159.01</v>
      </c>
      <c r="AM18" s="18">
        <v>0</v>
      </c>
      <c r="AN18" s="18">
        <v>0</v>
      </c>
      <c r="AO18" s="18">
        <v>0</v>
      </c>
      <c r="AP18" s="18">
        <v>0</v>
      </c>
      <c r="AQ18" s="13">
        <v>424159.01</v>
      </c>
      <c r="AR18" s="17">
        <v>0</v>
      </c>
      <c r="AS18" s="18">
        <v>0</v>
      </c>
      <c r="AT18" s="18">
        <v>0</v>
      </c>
      <c r="AU18" s="18">
        <v>0</v>
      </c>
      <c r="AV18" s="18">
        <v>0</v>
      </c>
      <c r="AW18" s="18">
        <v>0</v>
      </c>
      <c r="AX18" s="13">
        <v>0</v>
      </c>
    </row>
    <row r="19" spans="1:50" x14ac:dyDescent="0.3">
      <c r="A19" s="4" t="s">
        <v>10</v>
      </c>
      <c r="B19" s="109">
        <v>0</v>
      </c>
      <c r="C19" s="110">
        <v>384680.69</v>
      </c>
      <c r="D19" s="110">
        <v>0</v>
      </c>
      <c r="E19" s="110">
        <v>0</v>
      </c>
      <c r="F19" s="110">
        <v>0</v>
      </c>
      <c r="G19" s="110">
        <v>0</v>
      </c>
      <c r="H19" s="111">
        <v>384680.69</v>
      </c>
      <c r="I19" s="17">
        <v>0</v>
      </c>
      <c r="J19" s="18">
        <v>263139</v>
      </c>
      <c r="K19" s="18">
        <v>0</v>
      </c>
      <c r="L19" s="18">
        <v>0</v>
      </c>
      <c r="M19" s="18">
        <v>0</v>
      </c>
      <c r="N19" s="18">
        <v>0</v>
      </c>
      <c r="O19" s="13">
        <v>263139</v>
      </c>
      <c r="P19" s="17">
        <v>0</v>
      </c>
      <c r="Q19" s="18">
        <v>0</v>
      </c>
      <c r="R19" s="18">
        <v>0</v>
      </c>
      <c r="S19" s="18">
        <v>0</v>
      </c>
      <c r="T19" s="18">
        <v>0</v>
      </c>
      <c r="U19" s="18">
        <v>0</v>
      </c>
      <c r="V19" s="13">
        <v>0</v>
      </c>
      <c r="W19" s="17">
        <v>0</v>
      </c>
      <c r="X19" s="18">
        <v>0</v>
      </c>
      <c r="Y19" s="18">
        <v>0</v>
      </c>
      <c r="Z19" s="18">
        <v>0</v>
      </c>
      <c r="AA19" s="18">
        <v>0</v>
      </c>
      <c r="AB19" s="18">
        <v>0</v>
      </c>
      <c r="AC19" s="13">
        <v>0</v>
      </c>
      <c r="AD19" s="17">
        <v>0</v>
      </c>
      <c r="AE19" s="18">
        <v>121541.69</v>
      </c>
      <c r="AF19" s="18">
        <v>0</v>
      </c>
      <c r="AG19" s="18">
        <v>0</v>
      </c>
      <c r="AH19" s="18">
        <v>0</v>
      </c>
      <c r="AI19" s="18">
        <v>0</v>
      </c>
      <c r="AJ19" s="13">
        <v>121541.69</v>
      </c>
      <c r="AK19" s="17">
        <v>0</v>
      </c>
      <c r="AL19" s="18">
        <v>0</v>
      </c>
      <c r="AM19" s="18">
        <v>0</v>
      </c>
      <c r="AN19" s="18">
        <v>0</v>
      </c>
      <c r="AO19" s="18">
        <v>0</v>
      </c>
      <c r="AP19" s="18">
        <v>0</v>
      </c>
      <c r="AQ19" s="13">
        <v>0</v>
      </c>
      <c r="AR19" s="17">
        <v>0</v>
      </c>
      <c r="AS19" s="18">
        <v>0</v>
      </c>
      <c r="AT19" s="18">
        <v>0</v>
      </c>
      <c r="AU19" s="18">
        <v>0</v>
      </c>
      <c r="AV19" s="18">
        <v>0</v>
      </c>
      <c r="AW19" s="18">
        <v>0</v>
      </c>
      <c r="AX19" s="13">
        <v>0</v>
      </c>
    </row>
    <row r="20" spans="1:50" x14ac:dyDescent="0.3">
      <c r="A20" s="4" t="s">
        <v>11</v>
      </c>
      <c r="B20" s="109">
        <v>0</v>
      </c>
      <c r="C20" s="110">
        <v>7454</v>
      </c>
      <c r="D20" s="110">
        <v>0</v>
      </c>
      <c r="E20" s="110">
        <v>0</v>
      </c>
      <c r="F20" s="110">
        <v>0</v>
      </c>
      <c r="G20" s="110">
        <v>0</v>
      </c>
      <c r="H20" s="111">
        <v>7454</v>
      </c>
      <c r="I20" s="17">
        <v>0</v>
      </c>
      <c r="J20" s="18">
        <v>0</v>
      </c>
      <c r="K20" s="18">
        <v>0</v>
      </c>
      <c r="L20" s="18">
        <v>0</v>
      </c>
      <c r="M20" s="18">
        <v>0</v>
      </c>
      <c r="N20" s="18">
        <v>0</v>
      </c>
      <c r="O20" s="13">
        <v>0</v>
      </c>
      <c r="P20" s="17">
        <v>0</v>
      </c>
      <c r="Q20" s="18">
        <v>0</v>
      </c>
      <c r="R20" s="18">
        <v>0</v>
      </c>
      <c r="S20" s="18">
        <v>0</v>
      </c>
      <c r="T20" s="18">
        <v>0</v>
      </c>
      <c r="U20" s="18">
        <v>0</v>
      </c>
      <c r="V20" s="13">
        <v>0</v>
      </c>
      <c r="W20" s="17">
        <v>0</v>
      </c>
      <c r="X20" s="18">
        <v>0</v>
      </c>
      <c r="Y20" s="18">
        <v>0</v>
      </c>
      <c r="Z20" s="18">
        <v>0</v>
      </c>
      <c r="AA20" s="18">
        <v>0</v>
      </c>
      <c r="AB20" s="18">
        <v>0</v>
      </c>
      <c r="AC20" s="13">
        <v>0</v>
      </c>
      <c r="AD20" s="17">
        <v>0</v>
      </c>
      <c r="AE20" s="18">
        <v>7454</v>
      </c>
      <c r="AF20" s="18">
        <v>0</v>
      </c>
      <c r="AG20" s="18">
        <v>0</v>
      </c>
      <c r="AH20" s="18">
        <v>0</v>
      </c>
      <c r="AI20" s="18">
        <v>0</v>
      </c>
      <c r="AJ20" s="13">
        <v>7454</v>
      </c>
      <c r="AK20" s="17">
        <v>0</v>
      </c>
      <c r="AL20" s="18">
        <v>0</v>
      </c>
      <c r="AM20" s="18">
        <v>0</v>
      </c>
      <c r="AN20" s="18">
        <v>0</v>
      </c>
      <c r="AO20" s="18">
        <v>0</v>
      </c>
      <c r="AP20" s="18">
        <v>0</v>
      </c>
      <c r="AQ20" s="13">
        <v>0</v>
      </c>
      <c r="AR20" s="17">
        <v>0</v>
      </c>
      <c r="AS20" s="18">
        <v>0</v>
      </c>
      <c r="AT20" s="18">
        <v>0</v>
      </c>
      <c r="AU20" s="18">
        <v>0</v>
      </c>
      <c r="AV20" s="18">
        <v>0</v>
      </c>
      <c r="AW20" s="18">
        <v>0</v>
      </c>
      <c r="AX20" s="13">
        <v>0</v>
      </c>
    </row>
    <row r="21" spans="1:50" x14ac:dyDescent="0.3">
      <c r="A21" s="4" t="s">
        <v>12</v>
      </c>
      <c r="B21" s="109">
        <v>0</v>
      </c>
      <c r="C21" s="110">
        <v>0</v>
      </c>
      <c r="D21" s="110">
        <v>0</v>
      </c>
      <c r="E21" s="110">
        <v>0</v>
      </c>
      <c r="F21" s="110">
        <v>0</v>
      </c>
      <c r="G21" s="110">
        <v>0</v>
      </c>
      <c r="H21" s="111">
        <v>0</v>
      </c>
      <c r="I21" s="17">
        <v>0</v>
      </c>
      <c r="J21" s="18">
        <v>0</v>
      </c>
      <c r="K21" s="18">
        <v>0</v>
      </c>
      <c r="L21" s="18">
        <v>0</v>
      </c>
      <c r="M21" s="18">
        <v>0</v>
      </c>
      <c r="N21" s="18">
        <v>0</v>
      </c>
      <c r="O21" s="13">
        <v>0</v>
      </c>
      <c r="P21" s="17">
        <v>0</v>
      </c>
      <c r="Q21" s="18">
        <v>0</v>
      </c>
      <c r="R21" s="18">
        <v>0</v>
      </c>
      <c r="S21" s="18">
        <v>0</v>
      </c>
      <c r="T21" s="18">
        <v>0</v>
      </c>
      <c r="U21" s="18">
        <v>0</v>
      </c>
      <c r="V21" s="13">
        <v>0</v>
      </c>
      <c r="W21" s="17">
        <v>0</v>
      </c>
      <c r="X21" s="18">
        <v>0</v>
      </c>
      <c r="Y21" s="18">
        <v>0</v>
      </c>
      <c r="Z21" s="18">
        <v>0</v>
      </c>
      <c r="AA21" s="18">
        <v>0</v>
      </c>
      <c r="AB21" s="18">
        <v>0</v>
      </c>
      <c r="AC21" s="13">
        <v>0</v>
      </c>
      <c r="AD21" s="17">
        <v>0</v>
      </c>
      <c r="AE21" s="18">
        <v>0</v>
      </c>
      <c r="AF21" s="18">
        <v>0</v>
      </c>
      <c r="AG21" s="18">
        <v>0</v>
      </c>
      <c r="AH21" s="18">
        <v>0</v>
      </c>
      <c r="AI21" s="18">
        <v>0</v>
      </c>
      <c r="AJ21" s="13">
        <v>0</v>
      </c>
      <c r="AK21" s="17">
        <v>0</v>
      </c>
      <c r="AL21" s="18">
        <v>0</v>
      </c>
      <c r="AM21" s="18">
        <v>0</v>
      </c>
      <c r="AN21" s="18">
        <v>0</v>
      </c>
      <c r="AO21" s="18">
        <v>0</v>
      </c>
      <c r="AP21" s="18">
        <v>0</v>
      </c>
      <c r="AQ21" s="13">
        <v>0</v>
      </c>
      <c r="AR21" s="17">
        <v>0</v>
      </c>
      <c r="AS21" s="18">
        <v>0</v>
      </c>
      <c r="AT21" s="18">
        <v>0</v>
      </c>
      <c r="AU21" s="18">
        <v>0</v>
      </c>
      <c r="AV21" s="18">
        <v>0</v>
      </c>
      <c r="AW21" s="18">
        <v>0</v>
      </c>
      <c r="AX21" s="13">
        <v>0</v>
      </c>
    </row>
    <row r="22" spans="1:50" x14ac:dyDescent="0.3">
      <c r="A22" s="4" t="s">
        <v>13</v>
      </c>
      <c r="B22" s="109">
        <v>0</v>
      </c>
      <c r="C22" s="110">
        <v>3614655.3899999997</v>
      </c>
      <c r="D22" s="110">
        <v>72004.009999999995</v>
      </c>
      <c r="E22" s="110">
        <v>0</v>
      </c>
      <c r="F22" s="110">
        <v>0</v>
      </c>
      <c r="G22" s="110">
        <v>5127.2700000000004</v>
      </c>
      <c r="H22" s="111">
        <v>3691786.6699999995</v>
      </c>
      <c r="I22" s="17">
        <v>0</v>
      </c>
      <c r="J22" s="18">
        <v>5500.01</v>
      </c>
      <c r="K22" s="18">
        <v>0</v>
      </c>
      <c r="L22" s="18">
        <v>0</v>
      </c>
      <c r="M22" s="18">
        <v>0</v>
      </c>
      <c r="N22" s="18">
        <v>0</v>
      </c>
      <c r="O22" s="13">
        <v>5500.01</v>
      </c>
      <c r="P22" s="17">
        <v>0</v>
      </c>
      <c r="Q22" s="18">
        <v>0</v>
      </c>
      <c r="R22" s="18">
        <v>0</v>
      </c>
      <c r="S22" s="18">
        <v>0</v>
      </c>
      <c r="T22" s="18">
        <v>0</v>
      </c>
      <c r="U22" s="18">
        <v>0</v>
      </c>
      <c r="V22" s="13">
        <v>0</v>
      </c>
      <c r="W22" s="17">
        <v>0</v>
      </c>
      <c r="X22" s="18">
        <v>0</v>
      </c>
      <c r="Y22" s="18">
        <v>0</v>
      </c>
      <c r="Z22" s="18">
        <v>0</v>
      </c>
      <c r="AA22" s="18">
        <v>0</v>
      </c>
      <c r="AB22" s="18">
        <v>0</v>
      </c>
      <c r="AC22" s="13">
        <v>0</v>
      </c>
      <c r="AD22" s="17">
        <v>0</v>
      </c>
      <c r="AE22" s="18">
        <v>3609155.38</v>
      </c>
      <c r="AF22" s="18">
        <v>26431.01</v>
      </c>
      <c r="AG22" s="18">
        <v>0</v>
      </c>
      <c r="AH22" s="18">
        <v>0</v>
      </c>
      <c r="AI22" s="18">
        <v>5127.2700000000004</v>
      </c>
      <c r="AJ22" s="13">
        <v>3640713.6599999997</v>
      </c>
      <c r="AK22" s="17">
        <v>0</v>
      </c>
      <c r="AL22" s="18">
        <v>0</v>
      </c>
      <c r="AM22" s="18">
        <v>45573</v>
      </c>
      <c r="AN22" s="18">
        <v>0</v>
      </c>
      <c r="AO22" s="18">
        <v>0</v>
      </c>
      <c r="AP22" s="18">
        <v>0</v>
      </c>
      <c r="AQ22" s="13">
        <v>45573</v>
      </c>
      <c r="AR22" s="17">
        <v>0</v>
      </c>
      <c r="AS22" s="18">
        <v>0</v>
      </c>
      <c r="AT22" s="18">
        <v>0</v>
      </c>
      <c r="AU22" s="18">
        <v>0</v>
      </c>
      <c r="AV22" s="18">
        <v>0</v>
      </c>
      <c r="AW22" s="18">
        <v>0</v>
      </c>
      <c r="AX22" s="13">
        <v>0</v>
      </c>
    </row>
    <row r="23" spans="1:50" x14ac:dyDescent="0.3">
      <c r="A23" s="4" t="s">
        <v>14</v>
      </c>
      <c r="B23" s="109">
        <v>2986458.36</v>
      </c>
      <c r="C23" s="110">
        <v>3447668.6399999997</v>
      </c>
      <c r="D23" s="110">
        <v>886292.3899999999</v>
      </c>
      <c r="E23" s="110">
        <v>4450</v>
      </c>
      <c r="F23" s="110">
        <v>0</v>
      </c>
      <c r="G23" s="110">
        <v>0</v>
      </c>
      <c r="H23" s="111">
        <v>7324869.3899999997</v>
      </c>
      <c r="I23" s="17">
        <v>0</v>
      </c>
      <c r="J23" s="18">
        <v>0</v>
      </c>
      <c r="K23" s="18">
        <v>0</v>
      </c>
      <c r="L23" s="18">
        <v>0</v>
      </c>
      <c r="M23" s="18">
        <v>0</v>
      </c>
      <c r="N23" s="18">
        <v>0</v>
      </c>
      <c r="O23" s="13">
        <v>0</v>
      </c>
      <c r="P23" s="17">
        <v>0</v>
      </c>
      <c r="Q23" s="18">
        <v>2357720.5699999998</v>
      </c>
      <c r="R23" s="18">
        <v>691364.19</v>
      </c>
      <c r="S23" s="18">
        <v>2170</v>
      </c>
      <c r="T23" s="18">
        <v>0</v>
      </c>
      <c r="U23" s="18">
        <v>0</v>
      </c>
      <c r="V23" s="13">
        <v>3051254.76</v>
      </c>
      <c r="W23" s="17">
        <v>0</v>
      </c>
      <c r="X23" s="18">
        <v>573988.81999999995</v>
      </c>
      <c r="Y23" s="18">
        <v>0</v>
      </c>
      <c r="Z23" s="18">
        <v>0</v>
      </c>
      <c r="AA23" s="18">
        <v>0</v>
      </c>
      <c r="AB23" s="18">
        <v>0</v>
      </c>
      <c r="AC23" s="13">
        <v>573988.81999999995</v>
      </c>
      <c r="AD23" s="17">
        <v>2986458.36</v>
      </c>
      <c r="AE23" s="18">
        <v>515959.25</v>
      </c>
      <c r="AF23" s="18">
        <v>194928.2</v>
      </c>
      <c r="AG23" s="18">
        <v>2280</v>
      </c>
      <c r="AH23" s="18">
        <v>0</v>
      </c>
      <c r="AI23" s="18">
        <v>0</v>
      </c>
      <c r="AJ23" s="13">
        <v>3699625.81</v>
      </c>
      <c r="AK23" s="17">
        <v>0</v>
      </c>
      <c r="AL23" s="18">
        <v>0</v>
      </c>
      <c r="AM23" s="18">
        <v>0</v>
      </c>
      <c r="AN23" s="18">
        <v>0</v>
      </c>
      <c r="AO23" s="18">
        <v>0</v>
      </c>
      <c r="AP23" s="18">
        <v>0</v>
      </c>
      <c r="AQ23" s="13">
        <v>0</v>
      </c>
      <c r="AR23" s="17">
        <v>0</v>
      </c>
      <c r="AS23" s="18">
        <v>0</v>
      </c>
      <c r="AT23" s="18">
        <v>0</v>
      </c>
      <c r="AU23" s="18">
        <v>0</v>
      </c>
      <c r="AV23" s="18">
        <v>0</v>
      </c>
      <c r="AW23" s="18">
        <v>0</v>
      </c>
      <c r="AX23" s="13">
        <v>0</v>
      </c>
    </row>
    <row r="24" spans="1:50" x14ac:dyDescent="0.3">
      <c r="A24" s="4" t="s">
        <v>15</v>
      </c>
      <c r="B24" s="109">
        <v>0</v>
      </c>
      <c r="C24" s="110">
        <v>282539</v>
      </c>
      <c r="D24" s="110">
        <v>0</v>
      </c>
      <c r="E24" s="110">
        <v>0</v>
      </c>
      <c r="F24" s="110">
        <v>0</v>
      </c>
      <c r="G24" s="110">
        <v>0</v>
      </c>
      <c r="H24" s="111">
        <v>282539</v>
      </c>
      <c r="I24" s="17">
        <v>0</v>
      </c>
      <c r="J24" s="18">
        <v>280078</v>
      </c>
      <c r="K24" s="18">
        <v>0</v>
      </c>
      <c r="L24" s="18">
        <v>0</v>
      </c>
      <c r="M24" s="18">
        <v>0</v>
      </c>
      <c r="N24" s="18">
        <v>0</v>
      </c>
      <c r="O24" s="13">
        <v>280078</v>
      </c>
      <c r="P24" s="17">
        <v>0</v>
      </c>
      <c r="Q24" s="18">
        <v>0</v>
      </c>
      <c r="R24" s="18">
        <v>0</v>
      </c>
      <c r="S24" s="18">
        <v>0</v>
      </c>
      <c r="T24" s="18">
        <v>0</v>
      </c>
      <c r="U24" s="18">
        <v>0</v>
      </c>
      <c r="V24" s="13">
        <v>0</v>
      </c>
      <c r="W24" s="17">
        <v>0</v>
      </c>
      <c r="X24" s="18">
        <v>2461</v>
      </c>
      <c r="Y24" s="18">
        <v>0</v>
      </c>
      <c r="Z24" s="18">
        <v>0</v>
      </c>
      <c r="AA24" s="18">
        <v>0</v>
      </c>
      <c r="AB24" s="18">
        <v>0</v>
      </c>
      <c r="AC24" s="13">
        <v>2461</v>
      </c>
      <c r="AD24" s="17">
        <v>0</v>
      </c>
      <c r="AE24" s="18">
        <v>0</v>
      </c>
      <c r="AF24" s="18">
        <v>0</v>
      </c>
      <c r="AG24" s="18">
        <v>0</v>
      </c>
      <c r="AH24" s="18">
        <v>0</v>
      </c>
      <c r="AI24" s="18">
        <v>0</v>
      </c>
      <c r="AJ24" s="13">
        <v>0</v>
      </c>
      <c r="AK24" s="17">
        <v>0</v>
      </c>
      <c r="AL24" s="18">
        <v>0</v>
      </c>
      <c r="AM24" s="18">
        <v>0</v>
      </c>
      <c r="AN24" s="18">
        <v>0</v>
      </c>
      <c r="AO24" s="18">
        <v>0</v>
      </c>
      <c r="AP24" s="18">
        <v>0</v>
      </c>
      <c r="AQ24" s="13">
        <v>0</v>
      </c>
      <c r="AR24" s="17">
        <v>0</v>
      </c>
      <c r="AS24" s="18">
        <v>0</v>
      </c>
      <c r="AT24" s="18">
        <v>0</v>
      </c>
      <c r="AU24" s="18">
        <v>0</v>
      </c>
      <c r="AV24" s="18">
        <v>0</v>
      </c>
      <c r="AW24" s="18">
        <v>0</v>
      </c>
      <c r="AX24" s="13">
        <v>0</v>
      </c>
    </row>
    <row r="25" spans="1:50" x14ac:dyDescent="0.3">
      <c r="A25" s="4" t="s">
        <v>16</v>
      </c>
      <c r="B25" s="109">
        <v>0</v>
      </c>
      <c r="C25" s="110">
        <v>0</v>
      </c>
      <c r="D25" s="110">
        <v>0</v>
      </c>
      <c r="E25" s="110">
        <v>0</v>
      </c>
      <c r="F25" s="110">
        <v>0</v>
      </c>
      <c r="G25" s="110">
        <v>0</v>
      </c>
      <c r="H25" s="111">
        <v>0</v>
      </c>
      <c r="I25" s="17">
        <v>0</v>
      </c>
      <c r="J25" s="18">
        <v>0</v>
      </c>
      <c r="K25" s="18">
        <v>0</v>
      </c>
      <c r="L25" s="18">
        <v>0</v>
      </c>
      <c r="M25" s="18">
        <v>0</v>
      </c>
      <c r="N25" s="18">
        <v>0</v>
      </c>
      <c r="O25" s="13">
        <v>0</v>
      </c>
      <c r="P25" s="17">
        <v>0</v>
      </c>
      <c r="Q25" s="18">
        <v>0</v>
      </c>
      <c r="R25" s="18">
        <v>0</v>
      </c>
      <c r="S25" s="18">
        <v>0</v>
      </c>
      <c r="T25" s="18">
        <v>0</v>
      </c>
      <c r="U25" s="18">
        <v>0</v>
      </c>
      <c r="V25" s="13">
        <v>0</v>
      </c>
      <c r="W25" s="17">
        <v>0</v>
      </c>
      <c r="X25" s="18">
        <v>0</v>
      </c>
      <c r="Y25" s="18">
        <v>0</v>
      </c>
      <c r="Z25" s="18">
        <v>0</v>
      </c>
      <c r="AA25" s="18">
        <v>0</v>
      </c>
      <c r="AB25" s="18">
        <v>0</v>
      </c>
      <c r="AC25" s="13">
        <v>0</v>
      </c>
      <c r="AD25" s="17">
        <v>0</v>
      </c>
      <c r="AE25" s="18">
        <v>0</v>
      </c>
      <c r="AF25" s="18">
        <v>0</v>
      </c>
      <c r="AG25" s="18">
        <v>0</v>
      </c>
      <c r="AH25" s="18">
        <v>0</v>
      </c>
      <c r="AI25" s="18">
        <v>0</v>
      </c>
      <c r="AJ25" s="13">
        <v>0</v>
      </c>
      <c r="AK25" s="17">
        <v>0</v>
      </c>
      <c r="AL25" s="18">
        <v>0</v>
      </c>
      <c r="AM25" s="18">
        <v>0</v>
      </c>
      <c r="AN25" s="18">
        <v>0</v>
      </c>
      <c r="AO25" s="18">
        <v>0</v>
      </c>
      <c r="AP25" s="18">
        <v>0</v>
      </c>
      <c r="AQ25" s="13">
        <v>0</v>
      </c>
      <c r="AR25" s="17">
        <v>0</v>
      </c>
      <c r="AS25" s="18">
        <v>0</v>
      </c>
      <c r="AT25" s="18">
        <v>0</v>
      </c>
      <c r="AU25" s="18">
        <v>0</v>
      </c>
      <c r="AV25" s="18">
        <v>0</v>
      </c>
      <c r="AW25" s="18">
        <v>0</v>
      </c>
      <c r="AX25" s="13">
        <v>0</v>
      </c>
    </row>
    <row r="26" spans="1:50" x14ac:dyDescent="0.3">
      <c r="A26" s="4" t="s">
        <v>17</v>
      </c>
      <c r="B26" s="109">
        <v>0</v>
      </c>
      <c r="C26" s="110">
        <v>1453320</v>
      </c>
      <c r="D26" s="110">
        <v>0</v>
      </c>
      <c r="E26" s="110">
        <v>0</v>
      </c>
      <c r="F26" s="110">
        <v>0</v>
      </c>
      <c r="G26" s="110">
        <v>0</v>
      </c>
      <c r="H26" s="111">
        <v>1453320</v>
      </c>
      <c r="I26" s="17">
        <v>0</v>
      </c>
      <c r="J26" s="18">
        <v>0</v>
      </c>
      <c r="K26" s="18">
        <v>0</v>
      </c>
      <c r="L26" s="18">
        <v>0</v>
      </c>
      <c r="M26" s="18">
        <v>0</v>
      </c>
      <c r="N26" s="18">
        <v>0</v>
      </c>
      <c r="O26" s="13">
        <v>0</v>
      </c>
      <c r="P26" s="17">
        <v>0</v>
      </c>
      <c r="Q26" s="18">
        <v>0</v>
      </c>
      <c r="R26" s="18">
        <v>0</v>
      </c>
      <c r="S26" s="18">
        <v>0</v>
      </c>
      <c r="T26" s="18">
        <v>0</v>
      </c>
      <c r="U26" s="18">
        <v>0</v>
      </c>
      <c r="V26" s="13">
        <v>0</v>
      </c>
      <c r="W26" s="17">
        <v>0</v>
      </c>
      <c r="X26" s="18">
        <v>0</v>
      </c>
      <c r="Y26" s="18">
        <v>0</v>
      </c>
      <c r="Z26" s="18">
        <v>0</v>
      </c>
      <c r="AA26" s="18">
        <v>0</v>
      </c>
      <c r="AB26" s="18">
        <v>0</v>
      </c>
      <c r="AC26" s="13">
        <v>0</v>
      </c>
      <c r="AD26" s="17">
        <v>0</v>
      </c>
      <c r="AE26" s="18">
        <v>1453320</v>
      </c>
      <c r="AF26" s="18">
        <v>0</v>
      </c>
      <c r="AG26" s="18">
        <v>0</v>
      </c>
      <c r="AH26" s="18">
        <v>0</v>
      </c>
      <c r="AI26" s="18">
        <v>0</v>
      </c>
      <c r="AJ26" s="13">
        <v>1453320</v>
      </c>
      <c r="AK26" s="17">
        <v>0</v>
      </c>
      <c r="AL26" s="18">
        <v>0</v>
      </c>
      <c r="AM26" s="18">
        <v>0</v>
      </c>
      <c r="AN26" s="18">
        <v>0</v>
      </c>
      <c r="AO26" s="18">
        <v>0</v>
      </c>
      <c r="AP26" s="18">
        <v>0</v>
      </c>
      <c r="AQ26" s="13">
        <v>0</v>
      </c>
      <c r="AR26" s="17">
        <v>0</v>
      </c>
      <c r="AS26" s="18">
        <v>0</v>
      </c>
      <c r="AT26" s="18">
        <v>0</v>
      </c>
      <c r="AU26" s="18">
        <v>0</v>
      </c>
      <c r="AV26" s="18">
        <v>0</v>
      </c>
      <c r="AW26" s="18">
        <v>0</v>
      </c>
      <c r="AX26" s="13">
        <v>0</v>
      </c>
    </row>
    <row r="27" spans="1:50" x14ac:dyDescent="0.3">
      <c r="A27" s="4" t="s">
        <v>18</v>
      </c>
      <c r="B27" s="109">
        <v>0</v>
      </c>
      <c r="C27" s="110">
        <v>1013645.0699999998</v>
      </c>
      <c r="D27" s="110">
        <v>0</v>
      </c>
      <c r="E27" s="110">
        <v>54869.63</v>
      </c>
      <c r="F27" s="110">
        <v>0</v>
      </c>
      <c r="G27" s="110">
        <v>0</v>
      </c>
      <c r="H27" s="111">
        <v>1068514.7</v>
      </c>
      <c r="I27" s="17">
        <v>0</v>
      </c>
      <c r="J27" s="18">
        <v>0</v>
      </c>
      <c r="K27" s="18">
        <v>0</v>
      </c>
      <c r="L27" s="18">
        <v>0</v>
      </c>
      <c r="M27" s="18">
        <v>0</v>
      </c>
      <c r="N27" s="18">
        <v>0</v>
      </c>
      <c r="O27" s="13">
        <v>0</v>
      </c>
      <c r="P27" s="17">
        <v>0</v>
      </c>
      <c r="Q27" s="18">
        <v>0</v>
      </c>
      <c r="R27" s="18">
        <v>0</v>
      </c>
      <c r="S27" s="18">
        <v>0</v>
      </c>
      <c r="T27" s="18">
        <v>0</v>
      </c>
      <c r="U27" s="18">
        <v>0</v>
      </c>
      <c r="V27" s="13">
        <v>0</v>
      </c>
      <c r="W27" s="17">
        <v>0</v>
      </c>
      <c r="X27" s="18">
        <v>744920.65999999992</v>
      </c>
      <c r="Y27" s="18">
        <v>0</v>
      </c>
      <c r="Z27" s="18">
        <v>0</v>
      </c>
      <c r="AA27" s="18">
        <v>0</v>
      </c>
      <c r="AB27" s="18">
        <v>0</v>
      </c>
      <c r="AC27" s="13">
        <v>744920.65999999992</v>
      </c>
      <c r="AD27" s="17">
        <v>0</v>
      </c>
      <c r="AE27" s="18">
        <v>268724.40999999997</v>
      </c>
      <c r="AF27" s="18">
        <v>0</v>
      </c>
      <c r="AG27" s="18">
        <v>54869.63</v>
      </c>
      <c r="AH27" s="18">
        <v>0</v>
      </c>
      <c r="AI27" s="18">
        <v>0</v>
      </c>
      <c r="AJ27" s="13">
        <v>323594.03999999998</v>
      </c>
      <c r="AK27" s="17">
        <v>0</v>
      </c>
      <c r="AL27" s="18">
        <v>0</v>
      </c>
      <c r="AM27" s="18">
        <v>0</v>
      </c>
      <c r="AN27" s="18">
        <v>0</v>
      </c>
      <c r="AO27" s="18">
        <v>0</v>
      </c>
      <c r="AP27" s="18">
        <v>0</v>
      </c>
      <c r="AQ27" s="13">
        <v>0</v>
      </c>
      <c r="AR27" s="17">
        <v>0</v>
      </c>
      <c r="AS27" s="18">
        <v>0</v>
      </c>
      <c r="AT27" s="18">
        <v>0</v>
      </c>
      <c r="AU27" s="18">
        <v>0</v>
      </c>
      <c r="AV27" s="18">
        <v>0</v>
      </c>
      <c r="AW27" s="18">
        <v>0</v>
      </c>
      <c r="AX27" s="13">
        <v>0</v>
      </c>
    </row>
    <row r="28" spans="1:50" x14ac:dyDescent="0.3">
      <c r="A28" s="4" t="s">
        <v>19</v>
      </c>
      <c r="B28" s="109">
        <v>0</v>
      </c>
      <c r="C28" s="110">
        <v>47095</v>
      </c>
      <c r="D28" s="110">
        <v>0</v>
      </c>
      <c r="E28" s="110">
        <v>0</v>
      </c>
      <c r="F28" s="110">
        <v>0</v>
      </c>
      <c r="G28" s="110">
        <v>0</v>
      </c>
      <c r="H28" s="111">
        <v>47095</v>
      </c>
      <c r="I28" s="17">
        <v>0</v>
      </c>
      <c r="J28" s="18">
        <v>0</v>
      </c>
      <c r="K28" s="18">
        <v>0</v>
      </c>
      <c r="L28" s="18">
        <v>0</v>
      </c>
      <c r="M28" s="18">
        <v>0</v>
      </c>
      <c r="N28" s="18">
        <v>0</v>
      </c>
      <c r="O28" s="13">
        <v>0</v>
      </c>
      <c r="P28" s="17">
        <v>0</v>
      </c>
      <c r="Q28" s="18">
        <v>0</v>
      </c>
      <c r="R28" s="18">
        <v>0</v>
      </c>
      <c r="S28" s="18">
        <v>0</v>
      </c>
      <c r="T28" s="18">
        <v>0</v>
      </c>
      <c r="U28" s="18">
        <v>0</v>
      </c>
      <c r="V28" s="13">
        <v>0</v>
      </c>
      <c r="W28" s="17">
        <v>0</v>
      </c>
      <c r="X28" s="18">
        <v>0</v>
      </c>
      <c r="Y28" s="18">
        <v>0</v>
      </c>
      <c r="Z28" s="18">
        <v>0</v>
      </c>
      <c r="AA28" s="18">
        <v>0</v>
      </c>
      <c r="AB28" s="18">
        <v>0</v>
      </c>
      <c r="AC28" s="13">
        <v>0</v>
      </c>
      <c r="AD28" s="17">
        <v>0</v>
      </c>
      <c r="AE28" s="18">
        <v>47095</v>
      </c>
      <c r="AF28" s="18">
        <v>0</v>
      </c>
      <c r="AG28" s="18">
        <v>0</v>
      </c>
      <c r="AH28" s="18">
        <v>0</v>
      </c>
      <c r="AI28" s="18">
        <v>0</v>
      </c>
      <c r="AJ28" s="13">
        <v>47095</v>
      </c>
      <c r="AK28" s="17">
        <v>0</v>
      </c>
      <c r="AL28" s="18">
        <v>0</v>
      </c>
      <c r="AM28" s="18">
        <v>0</v>
      </c>
      <c r="AN28" s="18">
        <v>0</v>
      </c>
      <c r="AO28" s="18">
        <v>0</v>
      </c>
      <c r="AP28" s="18">
        <v>0</v>
      </c>
      <c r="AQ28" s="13">
        <v>0</v>
      </c>
      <c r="AR28" s="17">
        <v>0</v>
      </c>
      <c r="AS28" s="18">
        <v>0</v>
      </c>
      <c r="AT28" s="18">
        <v>0</v>
      </c>
      <c r="AU28" s="18">
        <v>0</v>
      </c>
      <c r="AV28" s="18">
        <v>0</v>
      </c>
      <c r="AW28" s="18">
        <v>0</v>
      </c>
      <c r="AX28" s="13">
        <v>0</v>
      </c>
    </row>
    <row r="29" spans="1:50" x14ac:dyDescent="0.3">
      <c r="A29" s="4" t="s">
        <v>20</v>
      </c>
      <c r="B29" s="109">
        <v>0</v>
      </c>
      <c r="C29" s="110">
        <v>1823921.66</v>
      </c>
      <c r="D29" s="110">
        <v>0</v>
      </c>
      <c r="E29" s="110">
        <v>0</v>
      </c>
      <c r="F29" s="110">
        <v>0</v>
      </c>
      <c r="G29" s="110">
        <v>33183.599999999999</v>
      </c>
      <c r="H29" s="111">
        <v>1857105.26</v>
      </c>
      <c r="I29" s="17">
        <v>0</v>
      </c>
      <c r="J29" s="18">
        <v>1678022.0899999999</v>
      </c>
      <c r="K29" s="18">
        <v>0</v>
      </c>
      <c r="L29" s="18">
        <v>0</v>
      </c>
      <c r="M29" s="18">
        <v>0</v>
      </c>
      <c r="N29" s="18">
        <v>0</v>
      </c>
      <c r="O29" s="13">
        <v>1678022.0899999999</v>
      </c>
      <c r="P29" s="17">
        <v>0</v>
      </c>
      <c r="Q29" s="18">
        <v>0</v>
      </c>
      <c r="R29" s="18">
        <v>0</v>
      </c>
      <c r="S29" s="18">
        <v>0</v>
      </c>
      <c r="T29" s="18">
        <v>0</v>
      </c>
      <c r="U29" s="18">
        <v>33183.599999999999</v>
      </c>
      <c r="V29" s="13">
        <v>33183.599999999999</v>
      </c>
      <c r="W29" s="17">
        <v>0</v>
      </c>
      <c r="X29" s="18">
        <v>27899.57</v>
      </c>
      <c r="Y29" s="18">
        <v>0</v>
      </c>
      <c r="Z29" s="18">
        <v>0</v>
      </c>
      <c r="AA29" s="18">
        <v>0</v>
      </c>
      <c r="AB29" s="18">
        <v>0</v>
      </c>
      <c r="AC29" s="13">
        <v>27899.57</v>
      </c>
      <c r="AD29" s="17">
        <v>0</v>
      </c>
      <c r="AE29" s="18">
        <v>118000</v>
      </c>
      <c r="AF29" s="18">
        <v>0</v>
      </c>
      <c r="AG29" s="18">
        <v>0</v>
      </c>
      <c r="AH29" s="18">
        <v>0</v>
      </c>
      <c r="AI29" s="18">
        <v>0</v>
      </c>
      <c r="AJ29" s="13">
        <v>118000</v>
      </c>
      <c r="AK29" s="17">
        <v>0</v>
      </c>
      <c r="AL29" s="18">
        <v>0</v>
      </c>
      <c r="AM29" s="18">
        <v>0</v>
      </c>
      <c r="AN29" s="18">
        <v>0</v>
      </c>
      <c r="AO29" s="18">
        <v>0</v>
      </c>
      <c r="AP29" s="18">
        <v>0</v>
      </c>
      <c r="AQ29" s="13">
        <v>0</v>
      </c>
      <c r="AR29" s="17">
        <v>0</v>
      </c>
      <c r="AS29" s="18">
        <v>0</v>
      </c>
      <c r="AT29" s="18">
        <v>0</v>
      </c>
      <c r="AU29" s="18">
        <v>0</v>
      </c>
      <c r="AV29" s="18">
        <v>0</v>
      </c>
      <c r="AW29" s="18">
        <v>0</v>
      </c>
      <c r="AX29" s="13">
        <v>0</v>
      </c>
    </row>
    <row r="30" spans="1:50" x14ac:dyDescent="0.3">
      <c r="A30" s="4" t="s">
        <v>21</v>
      </c>
      <c r="B30" s="109">
        <v>0</v>
      </c>
      <c r="C30" s="110">
        <v>161011</v>
      </c>
      <c r="D30" s="110">
        <v>0</v>
      </c>
      <c r="E30" s="110">
        <v>27555</v>
      </c>
      <c r="F30" s="110">
        <v>32547</v>
      </c>
      <c r="G30" s="110">
        <v>0</v>
      </c>
      <c r="H30" s="111">
        <v>221113</v>
      </c>
      <c r="I30" s="17">
        <v>0</v>
      </c>
      <c r="J30" s="18">
        <v>0</v>
      </c>
      <c r="K30" s="18">
        <v>0</v>
      </c>
      <c r="L30" s="18">
        <v>0</v>
      </c>
      <c r="M30" s="18">
        <v>0</v>
      </c>
      <c r="N30" s="18">
        <v>0</v>
      </c>
      <c r="O30" s="13">
        <v>0</v>
      </c>
      <c r="P30" s="17">
        <v>0</v>
      </c>
      <c r="Q30" s="18">
        <v>0</v>
      </c>
      <c r="R30" s="18">
        <v>0</v>
      </c>
      <c r="S30" s="18">
        <v>0</v>
      </c>
      <c r="T30" s="18">
        <v>32547</v>
      </c>
      <c r="U30" s="18">
        <v>0</v>
      </c>
      <c r="V30" s="13">
        <v>32547</v>
      </c>
      <c r="W30" s="17">
        <v>0</v>
      </c>
      <c r="X30" s="18">
        <v>0</v>
      </c>
      <c r="Y30" s="18">
        <v>0</v>
      </c>
      <c r="Z30" s="18">
        <v>27555</v>
      </c>
      <c r="AA30" s="18">
        <v>0</v>
      </c>
      <c r="AB30" s="18">
        <v>0</v>
      </c>
      <c r="AC30" s="13">
        <v>27555</v>
      </c>
      <c r="AD30" s="17">
        <v>0</v>
      </c>
      <c r="AE30" s="18">
        <v>161011</v>
      </c>
      <c r="AF30" s="18">
        <v>0</v>
      </c>
      <c r="AG30" s="18">
        <v>0</v>
      </c>
      <c r="AH30" s="18">
        <v>0</v>
      </c>
      <c r="AI30" s="18">
        <v>0</v>
      </c>
      <c r="AJ30" s="13">
        <v>161011</v>
      </c>
      <c r="AK30" s="17">
        <v>0</v>
      </c>
      <c r="AL30" s="18">
        <v>0</v>
      </c>
      <c r="AM30" s="18">
        <v>0</v>
      </c>
      <c r="AN30" s="18">
        <v>0</v>
      </c>
      <c r="AO30" s="18">
        <v>0</v>
      </c>
      <c r="AP30" s="18">
        <v>0</v>
      </c>
      <c r="AQ30" s="13">
        <v>0</v>
      </c>
      <c r="AR30" s="17">
        <v>0</v>
      </c>
      <c r="AS30" s="18">
        <v>0</v>
      </c>
      <c r="AT30" s="18">
        <v>0</v>
      </c>
      <c r="AU30" s="18">
        <v>0</v>
      </c>
      <c r="AV30" s="18">
        <v>0</v>
      </c>
      <c r="AW30" s="18">
        <v>0</v>
      </c>
      <c r="AX30" s="13">
        <v>0</v>
      </c>
    </row>
    <row r="31" spans="1:50" x14ac:dyDescent="0.3">
      <c r="A31" s="4" t="s">
        <v>22</v>
      </c>
      <c r="B31" s="109">
        <v>0</v>
      </c>
      <c r="C31" s="110">
        <v>1011230</v>
      </c>
      <c r="D31" s="110">
        <v>0</v>
      </c>
      <c r="E31" s="110">
        <v>21729</v>
      </c>
      <c r="F31" s="110">
        <v>0</v>
      </c>
      <c r="G31" s="110">
        <v>35645</v>
      </c>
      <c r="H31" s="111">
        <v>1068604</v>
      </c>
      <c r="I31" s="17">
        <v>0</v>
      </c>
      <c r="J31" s="18">
        <v>465511</v>
      </c>
      <c r="K31" s="18">
        <v>0</v>
      </c>
      <c r="L31" s="18">
        <v>0</v>
      </c>
      <c r="M31" s="18">
        <v>0</v>
      </c>
      <c r="N31" s="18">
        <v>0</v>
      </c>
      <c r="O31" s="13">
        <v>465511</v>
      </c>
      <c r="P31" s="17">
        <v>0</v>
      </c>
      <c r="Q31" s="18">
        <v>125239</v>
      </c>
      <c r="R31" s="18">
        <v>0</v>
      </c>
      <c r="S31" s="18">
        <v>21729</v>
      </c>
      <c r="T31" s="18">
        <v>0</v>
      </c>
      <c r="U31" s="18">
        <v>35645</v>
      </c>
      <c r="V31" s="13">
        <v>182613</v>
      </c>
      <c r="W31" s="17">
        <v>0</v>
      </c>
      <c r="X31" s="18">
        <v>115093</v>
      </c>
      <c r="Y31" s="18">
        <v>0</v>
      </c>
      <c r="Z31" s="18">
        <v>0</v>
      </c>
      <c r="AA31" s="18">
        <v>0</v>
      </c>
      <c r="AB31" s="18">
        <v>0</v>
      </c>
      <c r="AC31" s="13">
        <v>115093</v>
      </c>
      <c r="AD31" s="17">
        <v>0</v>
      </c>
      <c r="AE31" s="18">
        <v>305387</v>
      </c>
      <c r="AF31" s="18">
        <v>0</v>
      </c>
      <c r="AG31" s="18">
        <v>0</v>
      </c>
      <c r="AH31" s="18">
        <v>0</v>
      </c>
      <c r="AI31" s="18">
        <v>0</v>
      </c>
      <c r="AJ31" s="13">
        <v>305387</v>
      </c>
      <c r="AK31" s="17">
        <v>0</v>
      </c>
      <c r="AL31" s="18">
        <v>0</v>
      </c>
      <c r="AM31" s="18">
        <v>0</v>
      </c>
      <c r="AN31" s="18">
        <v>0</v>
      </c>
      <c r="AO31" s="18">
        <v>0</v>
      </c>
      <c r="AP31" s="18">
        <v>0</v>
      </c>
      <c r="AQ31" s="13">
        <v>0</v>
      </c>
      <c r="AR31" s="17">
        <v>0</v>
      </c>
      <c r="AS31" s="18">
        <v>0</v>
      </c>
      <c r="AT31" s="18">
        <v>0</v>
      </c>
      <c r="AU31" s="18">
        <v>0</v>
      </c>
      <c r="AV31" s="18">
        <v>0</v>
      </c>
      <c r="AW31" s="18">
        <v>0</v>
      </c>
      <c r="AX31" s="13">
        <v>0</v>
      </c>
    </row>
    <row r="32" spans="1:50" x14ac:dyDescent="0.3">
      <c r="A32" s="4" t="s">
        <v>23</v>
      </c>
      <c r="B32" s="109">
        <v>0</v>
      </c>
      <c r="C32" s="110">
        <v>42039</v>
      </c>
      <c r="D32" s="110">
        <v>0</v>
      </c>
      <c r="E32" s="110">
        <v>0</v>
      </c>
      <c r="F32" s="110">
        <v>0</v>
      </c>
      <c r="G32" s="110">
        <v>0</v>
      </c>
      <c r="H32" s="111">
        <v>42039</v>
      </c>
      <c r="I32" s="17">
        <v>0</v>
      </c>
      <c r="J32" s="18">
        <v>0</v>
      </c>
      <c r="K32" s="18">
        <v>0</v>
      </c>
      <c r="L32" s="18">
        <v>0</v>
      </c>
      <c r="M32" s="18">
        <v>0</v>
      </c>
      <c r="N32" s="18">
        <v>0</v>
      </c>
      <c r="O32" s="13">
        <v>0</v>
      </c>
      <c r="P32" s="17">
        <v>0</v>
      </c>
      <c r="Q32" s="18">
        <v>0</v>
      </c>
      <c r="R32" s="18">
        <v>0</v>
      </c>
      <c r="S32" s="18">
        <v>0</v>
      </c>
      <c r="T32" s="18">
        <v>0</v>
      </c>
      <c r="U32" s="18">
        <v>0</v>
      </c>
      <c r="V32" s="13">
        <v>0</v>
      </c>
      <c r="W32" s="17">
        <v>0</v>
      </c>
      <c r="X32" s="18">
        <v>0</v>
      </c>
      <c r="Y32" s="18">
        <v>0</v>
      </c>
      <c r="Z32" s="18">
        <v>0</v>
      </c>
      <c r="AA32" s="18">
        <v>0</v>
      </c>
      <c r="AB32" s="18">
        <v>0</v>
      </c>
      <c r="AC32" s="13">
        <v>0</v>
      </c>
      <c r="AD32" s="17">
        <v>0</v>
      </c>
      <c r="AE32" s="18">
        <v>42039</v>
      </c>
      <c r="AF32" s="18">
        <v>0</v>
      </c>
      <c r="AG32" s="18">
        <v>0</v>
      </c>
      <c r="AH32" s="18">
        <v>0</v>
      </c>
      <c r="AI32" s="18">
        <v>0</v>
      </c>
      <c r="AJ32" s="13">
        <v>42039</v>
      </c>
      <c r="AK32" s="17">
        <v>0</v>
      </c>
      <c r="AL32" s="18">
        <v>0</v>
      </c>
      <c r="AM32" s="18">
        <v>0</v>
      </c>
      <c r="AN32" s="18">
        <v>0</v>
      </c>
      <c r="AO32" s="18">
        <v>0</v>
      </c>
      <c r="AP32" s="18">
        <v>0</v>
      </c>
      <c r="AQ32" s="13">
        <v>0</v>
      </c>
      <c r="AR32" s="17">
        <v>0</v>
      </c>
      <c r="AS32" s="18">
        <v>0</v>
      </c>
      <c r="AT32" s="18">
        <v>0</v>
      </c>
      <c r="AU32" s="18">
        <v>0</v>
      </c>
      <c r="AV32" s="18">
        <v>0</v>
      </c>
      <c r="AW32" s="18">
        <v>0</v>
      </c>
      <c r="AX32" s="13">
        <v>0</v>
      </c>
    </row>
    <row r="33" spans="1:50" x14ac:dyDescent="0.3">
      <c r="A33" s="4" t="s">
        <v>24</v>
      </c>
      <c r="B33" s="109">
        <v>0</v>
      </c>
      <c r="C33" s="110">
        <v>691000</v>
      </c>
      <c r="D33" s="110">
        <v>52000</v>
      </c>
      <c r="E33" s="110">
        <v>0</v>
      </c>
      <c r="F33" s="110">
        <v>53000</v>
      </c>
      <c r="G33" s="110">
        <v>0</v>
      </c>
      <c r="H33" s="111">
        <v>796000</v>
      </c>
      <c r="I33" s="17">
        <v>0</v>
      </c>
      <c r="J33" s="18">
        <v>0</v>
      </c>
      <c r="K33" s="18">
        <v>52000</v>
      </c>
      <c r="L33" s="18">
        <v>0</v>
      </c>
      <c r="M33" s="18">
        <v>0</v>
      </c>
      <c r="N33" s="18">
        <v>0</v>
      </c>
      <c r="O33" s="13">
        <v>52000</v>
      </c>
      <c r="P33" s="17">
        <v>0</v>
      </c>
      <c r="Q33" s="18">
        <v>0</v>
      </c>
      <c r="R33" s="18">
        <v>0</v>
      </c>
      <c r="S33" s="18">
        <v>0</v>
      </c>
      <c r="T33" s="18">
        <v>3000</v>
      </c>
      <c r="U33" s="18">
        <v>0</v>
      </c>
      <c r="V33" s="13">
        <v>3000</v>
      </c>
      <c r="W33" s="17">
        <v>0</v>
      </c>
      <c r="X33" s="18">
        <v>0</v>
      </c>
      <c r="Y33" s="18">
        <v>0</v>
      </c>
      <c r="Z33" s="18">
        <v>0</v>
      </c>
      <c r="AA33" s="18">
        <v>50000</v>
      </c>
      <c r="AB33" s="18">
        <v>0</v>
      </c>
      <c r="AC33" s="13">
        <v>50000</v>
      </c>
      <c r="AD33" s="17">
        <v>0</v>
      </c>
      <c r="AE33" s="18">
        <v>691000</v>
      </c>
      <c r="AF33" s="18">
        <v>0</v>
      </c>
      <c r="AG33" s="18">
        <v>0</v>
      </c>
      <c r="AH33" s="18">
        <v>0</v>
      </c>
      <c r="AI33" s="18">
        <v>0</v>
      </c>
      <c r="AJ33" s="13">
        <v>691000</v>
      </c>
      <c r="AK33" s="17">
        <v>0</v>
      </c>
      <c r="AL33" s="18">
        <v>0</v>
      </c>
      <c r="AM33" s="18">
        <v>0</v>
      </c>
      <c r="AN33" s="18">
        <v>0</v>
      </c>
      <c r="AO33" s="18">
        <v>0</v>
      </c>
      <c r="AP33" s="18">
        <v>0</v>
      </c>
      <c r="AQ33" s="13">
        <v>0</v>
      </c>
      <c r="AR33" s="17">
        <v>0</v>
      </c>
      <c r="AS33" s="18">
        <v>0</v>
      </c>
      <c r="AT33" s="18">
        <v>0</v>
      </c>
      <c r="AU33" s="18">
        <v>0</v>
      </c>
      <c r="AV33" s="18">
        <v>0</v>
      </c>
      <c r="AW33" s="18">
        <v>0</v>
      </c>
      <c r="AX33" s="13">
        <v>0</v>
      </c>
    </row>
    <row r="34" spans="1:50" x14ac:dyDescent="0.3">
      <c r="A34" s="4" t="s">
        <v>25</v>
      </c>
      <c r="B34" s="109">
        <v>0</v>
      </c>
      <c r="C34" s="110">
        <v>86352.510000000009</v>
      </c>
      <c r="D34" s="110">
        <v>14117.5</v>
      </c>
      <c r="E34" s="110">
        <v>0</v>
      </c>
      <c r="F34" s="110">
        <v>99789.25</v>
      </c>
      <c r="G34" s="110">
        <v>99141.82</v>
      </c>
      <c r="H34" s="111">
        <v>299401.08</v>
      </c>
      <c r="I34" s="17">
        <v>0</v>
      </c>
      <c r="J34" s="18">
        <v>95772.33</v>
      </c>
      <c r="K34" s="18">
        <v>14117.5</v>
      </c>
      <c r="L34" s="18">
        <v>0</v>
      </c>
      <c r="M34" s="18">
        <v>25427.26</v>
      </c>
      <c r="N34" s="18">
        <v>99141.82</v>
      </c>
      <c r="O34" s="13">
        <v>234458.91</v>
      </c>
      <c r="P34" s="17">
        <v>0</v>
      </c>
      <c r="Q34" s="18">
        <v>0</v>
      </c>
      <c r="R34" s="18">
        <v>0</v>
      </c>
      <c r="S34" s="18">
        <v>0</v>
      </c>
      <c r="T34" s="18">
        <v>33084.230000000003</v>
      </c>
      <c r="U34" s="18">
        <v>0</v>
      </c>
      <c r="V34" s="13">
        <v>33084.230000000003</v>
      </c>
      <c r="W34" s="17">
        <v>0</v>
      </c>
      <c r="X34" s="18">
        <v>-9419.82</v>
      </c>
      <c r="Y34" s="18">
        <v>0</v>
      </c>
      <c r="Z34" s="18">
        <v>0</v>
      </c>
      <c r="AA34" s="18">
        <v>41277.760000000002</v>
      </c>
      <c r="AB34" s="18">
        <v>0</v>
      </c>
      <c r="AC34" s="13">
        <v>31857.940000000002</v>
      </c>
      <c r="AD34" s="17">
        <v>0</v>
      </c>
      <c r="AE34" s="18">
        <v>0</v>
      </c>
      <c r="AF34" s="18">
        <v>0</v>
      </c>
      <c r="AG34" s="18">
        <v>0</v>
      </c>
      <c r="AH34" s="18">
        <v>0</v>
      </c>
      <c r="AI34" s="18">
        <v>0</v>
      </c>
      <c r="AJ34" s="13">
        <v>0</v>
      </c>
      <c r="AK34" s="17">
        <v>0</v>
      </c>
      <c r="AL34" s="18">
        <v>0</v>
      </c>
      <c r="AM34" s="18">
        <v>0</v>
      </c>
      <c r="AN34" s="18">
        <v>0</v>
      </c>
      <c r="AO34" s="18">
        <v>0</v>
      </c>
      <c r="AP34" s="18">
        <v>0</v>
      </c>
      <c r="AQ34" s="13">
        <v>0</v>
      </c>
      <c r="AR34" s="17">
        <v>0</v>
      </c>
      <c r="AS34" s="18">
        <v>0</v>
      </c>
      <c r="AT34" s="18">
        <v>0</v>
      </c>
      <c r="AU34" s="18">
        <v>0</v>
      </c>
      <c r="AV34" s="18">
        <v>0</v>
      </c>
      <c r="AW34" s="18">
        <v>0</v>
      </c>
      <c r="AX34" s="13">
        <v>0</v>
      </c>
    </row>
    <row r="35" spans="1:50" x14ac:dyDescent="0.3">
      <c r="A35" s="4" t="s">
        <v>26</v>
      </c>
      <c r="B35" s="109">
        <v>0</v>
      </c>
      <c r="C35" s="110">
        <v>1825429</v>
      </c>
      <c r="D35" s="110">
        <v>156398</v>
      </c>
      <c r="E35" s="110">
        <v>31096</v>
      </c>
      <c r="F35" s="110">
        <v>101666</v>
      </c>
      <c r="G35" s="110">
        <v>0</v>
      </c>
      <c r="H35" s="111">
        <v>2114589</v>
      </c>
      <c r="I35" s="17">
        <v>0</v>
      </c>
      <c r="J35" s="18">
        <v>150278</v>
      </c>
      <c r="K35" s="18">
        <v>0</v>
      </c>
      <c r="L35" s="18">
        <v>0</v>
      </c>
      <c r="M35" s="18">
        <v>0</v>
      </c>
      <c r="N35" s="18">
        <v>0</v>
      </c>
      <c r="O35" s="13">
        <v>150278</v>
      </c>
      <c r="P35" s="17">
        <v>0</v>
      </c>
      <c r="Q35" s="18">
        <v>54984</v>
      </c>
      <c r="R35" s="18">
        <v>0</v>
      </c>
      <c r="S35" s="18">
        <v>0</v>
      </c>
      <c r="T35" s="18">
        <v>0</v>
      </c>
      <c r="U35" s="18">
        <v>0</v>
      </c>
      <c r="V35" s="13">
        <v>54984</v>
      </c>
      <c r="W35" s="17">
        <v>0</v>
      </c>
      <c r="X35" s="18">
        <v>530779</v>
      </c>
      <c r="Y35" s="18">
        <v>0</v>
      </c>
      <c r="Z35" s="18">
        <v>0</v>
      </c>
      <c r="AA35" s="18">
        <v>0</v>
      </c>
      <c r="AB35" s="18">
        <v>0</v>
      </c>
      <c r="AC35" s="13">
        <v>530779</v>
      </c>
      <c r="AD35" s="17">
        <v>0</v>
      </c>
      <c r="AE35" s="18">
        <v>1089388</v>
      </c>
      <c r="AF35" s="18">
        <v>156398</v>
      </c>
      <c r="AG35" s="18">
        <v>31096</v>
      </c>
      <c r="AH35" s="18">
        <v>0</v>
      </c>
      <c r="AI35" s="18">
        <v>0</v>
      </c>
      <c r="AJ35" s="13">
        <v>1276882</v>
      </c>
      <c r="AK35" s="17">
        <v>0</v>
      </c>
      <c r="AL35" s="18">
        <v>0</v>
      </c>
      <c r="AM35" s="18">
        <v>0</v>
      </c>
      <c r="AN35" s="18">
        <v>0</v>
      </c>
      <c r="AO35" s="18">
        <v>0</v>
      </c>
      <c r="AP35" s="18">
        <v>0</v>
      </c>
      <c r="AQ35" s="13">
        <v>0</v>
      </c>
      <c r="AR35" s="17">
        <v>0</v>
      </c>
      <c r="AS35" s="18">
        <v>0</v>
      </c>
      <c r="AT35" s="18">
        <v>0</v>
      </c>
      <c r="AU35" s="18">
        <v>0</v>
      </c>
      <c r="AV35" s="18">
        <v>101666</v>
      </c>
      <c r="AW35" s="18">
        <v>0</v>
      </c>
      <c r="AX35" s="13">
        <v>101666</v>
      </c>
    </row>
    <row r="36" spans="1:50" x14ac:dyDescent="0.3">
      <c r="A36" s="4" t="s">
        <v>27</v>
      </c>
      <c r="B36" s="109">
        <v>0</v>
      </c>
      <c r="C36" s="110">
        <v>2225192.7200000002</v>
      </c>
      <c r="D36" s="110">
        <v>73824.639999999999</v>
      </c>
      <c r="E36" s="110">
        <v>10310.86</v>
      </c>
      <c r="F36" s="110">
        <v>0</v>
      </c>
      <c r="G36" s="110">
        <v>0</v>
      </c>
      <c r="H36" s="111">
        <v>2309328.2200000002</v>
      </c>
      <c r="I36" s="17">
        <v>0</v>
      </c>
      <c r="J36" s="18">
        <v>734481.77</v>
      </c>
      <c r="K36" s="18">
        <v>73824.639999999999</v>
      </c>
      <c r="L36" s="18">
        <v>0</v>
      </c>
      <c r="M36" s="18">
        <v>0</v>
      </c>
      <c r="N36" s="18">
        <v>0</v>
      </c>
      <c r="O36" s="13">
        <v>808306.41</v>
      </c>
      <c r="P36" s="17">
        <v>0</v>
      </c>
      <c r="Q36" s="18">
        <v>136938.06</v>
      </c>
      <c r="R36" s="18">
        <v>0</v>
      </c>
      <c r="S36" s="18">
        <v>0</v>
      </c>
      <c r="T36" s="18">
        <v>0</v>
      </c>
      <c r="U36" s="18">
        <v>0</v>
      </c>
      <c r="V36" s="13">
        <v>136938.06</v>
      </c>
      <c r="W36" s="17">
        <v>0</v>
      </c>
      <c r="X36" s="18">
        <v>23672.36</v>
      </c>
      <c r="Y36" s="18">
        <v>0</v>
      </c>
      <c r="Z36" s="18">
        <v>0</v>
      </c>
      <c r="AA36" s="18">
        <v>0</v>
      </c>
      <c r="AB36" s="18">
        <v>0</v>
      </c>
      <c r="AC36" s="13">
        <v>23672.36</v>
      </c>
      <c r="AD36" s="17">
        <v>0</v>
      </c>
      <c r="AE36" s="18">
        <v>1330100.53</v>
      </c>
      <c r="AF36" s="18">
        <v>0</v>
      </c>
      <c r="AG36" s="18">
        <v>10310.86</v>
      </c>
      <c r="AH36" s="18">
        <v>0</v>
      </c>
      <c r="AI36" s="18">
        <v>0</v>
      </c>
      <c r="AJ36" s="13">
        <v>1340411.3900000001</v>
      </c>
      <c r="AK36" s="17">
        <v>0</v>
      </c>
      <c r="AL36" s="18">
        <v>0</v>
      </c>
      <c r="AM36" s="18">
        <v>0</v>
      </c>
      <c r="AN36" s="18">
        <v>0</v>
      </c>
      <c r="AO36" s="18">
        <v>0</v>
      </c>
      <c r="AP36" s="18">
        <v>0</v>
      </c>
      <c r="AQ36" s="13">
        <v>0</v>
      </c>
      <c r="AR36" s="17">
        <v>0</v>
      </c>
      <c r="AS36" s="18">
        <v>0</v>
      </c>
      <c r="AT36" s="18">
        <v>0</v>
      </c>
      <c r="AU36" s="18">
        <v>0</v>
      </c>
      <c r="AV36" s="18">
        <v>0</v>
      </c>
      <c r="AW36" s="18">
        <v>0</v>
      </c>
      <c r="AX36" s="13">
        <v>0</v>
      </c>
    </row>
    <row r="37" spans="1:50" x14ac:dyDescent="0.3">
      <c r="A37" s="4" t="s">
        <v>28</v>
      </c>
      <c r="B37" s="109">
        <v>0</v>
      </c>
      <c r="C37" s="110">
        <v>27580</v>
      </c>
      <c r="D37" s="110">
        <v>15752</v>
      </c>
      <c r="E37" s="110">
        <v>0</v>
      </c>
      <c r="F37" s="110">
        <v>0</v>
      </c>
      <c r="G37" s="110">
        <v>0</v>
      </c>
      <c r="H37" s="111">
        <v>43332</v>
      </c>
      <c r="I37" s="17">
        <v>0</v>
      </c>
      <c r="J37" s="18">
        <v>27580</v>
      </c>
      <c r="K37" s="18">
        <v>15752</v>
      </c>
      <c r="L37" s="18">
        <v>0</v>
      </c>
      <c r="M37" s="18">
        <v>0</v>
      </c>
      <c r="N37" s="18">
        <v>0</v>
      </c>
      <c r="O37" s="13">
        <v>43332</v>
      </c>
      <c r="P37" s="17">
        <v>0</v>
      </c>
      <c r="Q37" s="18">
        <v>0</v>
      </c>
      <c r="R37" s="18">
        <v>0</v>
      </c>
      <c r="S37" s="18">
        <v>0</v>
      </c>
      <c r="T37" s="18">
        <v>0</v>
      </c>
      <c r="U37" s="18">
        <v>0</v>
      </c>
      <c r="V37" s="13">
        <v>0</v>
      </c>
      <c r="W37" s="17">
        <v>0</v>
      </c>
      <c r="X37" s="18">
        <v>0</v>
      </c>
      <c r="Y37" s="18">
        <v>0</v>
      </c>
      <c r="Z37" s="18">
        <v>0</v>
      </c>
      <c r="AA37" s="18">
        <v>0</v>
      </c>
      <c r="AB37" s="18">
        <v>0</v>
      </c>
      <c r="AC37" s="13">
        <v>0</v>
      </c>
      <c r="AD37" s="17">
        <v>0</v>
      </c>
      <c r="AE37" s="18">
        <v>0</v>
      </c>
      <c r="AF37" s="18">
        <v>0</v>
      </c>
      <c r="AG37" s="18">
        <v>0</v>
      </c>
      <c r="AH37" s="18">
        <v>0</v>
      </c>
      <c r="AI37" s="18">
        <v>0</v>
      </c>
      <c r="AJ37" s="13">
        <v>0</v>
      </c>
      <c r="AK37" s="17">
        <v>0</v>
      </c>
      <c r="AL37" s="18">
        <v>0</v>
      </c>
      <c r="AM37" s="18">
        <v>0</v>
      </c>
      <c r="AN37" s="18">
        <v>0</v>
      </c>
      <c r="AO37" s="18">
        <v>0</v>
      </c>
      <c r="AP37" s="18">
        <v>0</v>
      </c>
      <c r="AQ37" s="13">
        <v>0</v>
      </c>
      <c r="AR37" s="17">
        <v>0</v>
      </c>
      <c r="AS37" s="18">
        <v>0</v>
      </c>
      <c r="AT37" s="18">
        <v>0</v>
      </c>
      <c r="AU37" s="18">
        <v>0</v>
      </c>
      <c r="AV37" s="18">
        <v>0</v>
      </c>
      <c r="AW37" s="18">
        <v>0</v>
      </c>
      <c r="AX37" s="13">
        <v>0</v>
      </c>
    </row>
    <row r="38" spans="1:50" x14ac:dyDescent="0.3">
      <c r="A38" s="4" t="s">
        <v>29</v>
      </c>
      <c r="B38" s="109">
        <v>0</v>
      </c>
      <c r="C38" s="110">
        <v>0</v>
      </c>
      <c r="D38" s="110">
        <v>0</v>
      </c>
      <c r="E38" s="110">
        <v>0</v>
      </c>
      <c r="F38" s="110">
        <v>0</v>
      </c>
      <c r="G38" s="110">
        <v>0</v>
      </c>
      <c r="H38" s="111">
        <v>0</v>
      </c>
      <c r="I38" s="17">
        <v>0</v>
      </c>
      <c r="J38" s="18">
        <v>0</v>
      </c>
      <c r="K38" s="18">
        <v>0</v>
      </c>
      <c r="L38" s="18">
        <v>0</v>
      </c>
      <c r="M38" s="18">
        <v>0</v>
      </c>
      <c r="N38" s="18">
        <v>0</v>
      </c>
      <c r="O38" s="13">
        <v>0</v>
      </c>
      <c r="P38" s="17">
        <v>0</v>
      </c>
      <c r="Q38" s="18">
        <v>0</v>
      </c>
      <c r="R38" s="18">
        <v>0</v>
      </c>
      <c r="S38" s="18">
        <v>0</v>
      </c>
      <c r="T38" s="18">
        <v>0</v>
      </c>
      <c r="U38" s="18">
        <v>0</v>
      </c>
      <c r="V38" s="13">
        <v>0</v>
      </c>
      <c r="W38" s="17">
        <v>0</v>
      </c>
      <c r="X38" s="18">
        <v>0</v>
      </c>
      <c r="Y38" s="18">
        <v>0</v>
      </c>
      <c r="Z38" s="18">
        <v>0</v>
      </c>
      <c r="AA38" s="18">
        <v>0</v>
      </c>
      <c r="AB38" s="18">
        <v>0</v>
      </c>
      <c r="AC38" s="13">
        <v>0</v>
      </c>
      <c r="AD38" s="17">
        <v>0</v>
      </c>
      <c r="AE38" s="18">
        <v>0</v>
      </c>
      <c r="AF38" s="18">
        <v>0</v>
      </c>
      <c r="AG38" s="18">
        <v>0</v>
      </c>
      <c r="AH38" s="18">
        <v>0</v>
      </c>
      <c r="AI38" s="18">
        <v>0</v>
      </c>
      <c r="AJ38" s="13">
        <v>0</v>
      </c>
      <c r="AK38" s="17">
        <v>0</v>
      </c>
      <c r="AL38" s="18">
        <v>0</v>
      </c>
      <c r="AM38" s="18">
        <v>0</v>
      </c>
      <c r="AN38" s="18">
        <v>0</v>
      </c>
      <c r="AO38" s="18">
        <v>0</v>
      </c>
      <c r="AP38" s="18">
        <v>0</v>
      </c>
      <c r="AQ38" s="13">
        <v>0</v>
      </c>
      <c r="AR38" s="17">
        <v>0</v>
      </c>
      <c r="AS38" s="18">
        <v>0</v>
      </c>
      <c r="AT38" s="18">
        <v>0</v>
      </c>
      <c r="AU38" s="18">
        <v>0</v>
      </c>
      <c r="AV38" s="18">
        <v>0</v>
      </c>
      <c r="AW38" s="18">
        <v>0</v>
      </c>
      <c r="AX38" s="13">
        <v>0</v>
      </c>
    </row>
    <row r="39" spans="1:50" x14ac:dyDescent="0.3">
      <c r="A39" s="4" t="s">
        <v>30</v>
      </c>
      <c r="B39" s="109">
        <v>0</v>
      </c>
      <c r="C39" s="110">
        <v>441875</v>
      </c>
      <c r="D39" s="110">
        <v>0</v>
      </c>
      <c r="E39" s="110">
        <v>11780</v>
      </c>
      <c r="F39" s="110">
        <v>0</v>
      </c>
      <c r="G39" s="110">
        <v>0</v>
      </c>
      <c r="H39" s="111">
        <v>453655</v>
      </c>
      <c r="I39" s="17">
        <v>0</v>
      </c>
      <c r="J39" s="18">
        <v>441875</v>
      </c>
      <c r="K39" s="18">
        <v>0</v>
      </c>
      <c r="L39" s="18">
        <v>11780</v>
      </c>
      <c r="M39" s="18">
        <v>0</v>
      </c>
      <c r="N39" s="18">
        <v>0</v>
      </c>
      <c r="O39" s="13">
        <v>453655</v>
      </c>
      <c r="P39" s="17">
        <v>0</v>
      </c>
      <c r="Q39" s="18">
        <v>0</v>
      </c>
      <c r="R39" s="18">
        <v>0</v>
      </c>
      <c r="S39" s="18">
        <v>0</v>
      </c>
      <c r="T39" s="18">
        <v>0</v>
      </c>
      <c r="U39" s="18">
        <v>0</v>
      </c>
      <c r="V39" s="13">
        <v>0</v>
      </c>
      <c r="W39" s="17">
        <v>0</v>
      </c>
      <c r="X39" s="18">
        <v>0</v>
      </c>
      <c r="Y39" s="18">
        <v>0</v>
      </c>
      <c r="Z39" s="18">
        <v>0</v>
      </c>
      <c r="AA39" s="18">
        <v>0</v>
      </c>
      <c r="AB39" s="18">
        <v>0</v>
      </c>
      <c r="AC39" s="13">
        <v>0</v>
      </c>
      <c r="AD39" s="17">
        <v>0</v>
      </c>
      <c r="AE39" s="18">
        <v>0</v>
      </c>
      <c r="AF39" s="18">
        <v>0</v>
      </c>
      <c r="AG39" s="18">
        <v>0</v>
      </c>
      <c r="AH39" s="18">
        <v>0</v>
      </c>
      <c r="AI39" s="18">
        <v>0</v>
      </c>
      <c r="AJ39" s="13">
        <v>0</v>
      </c>
      <c r="AK39" s="17">
        <v>0</v>
      </c>
      <c r="AL39" s="18">
        <v>0</v>
      </c>
      <c r="AM39" s="18">
        <v>0</v>
      </c>
      <c r="AN39" s="18">
        <v>0</v>
      </c>
      <c r="AO39" s="18">
        <v>0</v>
      </c>
      <c r="AP39" s="18">
        <v>0</v>
      </c>
      <c r="AQ39" s="13">
        <v>0</v>
      </c>
      <c r="AR39" s="17">
        <v>0</v>
      </c>
      <c r="AS39" s="18">
        <v>0</v>
      </c>
      <c r="AT39" s="18">
        <v>0</v>
      </c>
      <c r="AU39" s="18">
        <v>0</v>
      </c>
      <c r="AV39" s="18">
        <v>0</v>
      </c>
      <c r="AW39" s="18">
        <v>0</v>
      </c>
      <c r="AX39" s="13">
        <v>0</v>
      </c>
    </row>
    <row r="40" spans="1:50" x14ac:dyDescent="0.3">
      <c r="A40" s="4" t="s">
        <v>31</v>
      </c>
      <c r="B40" s="109">
        <v>0</v>
      </c>
      <c r="C40" s="110">
        <v>30680</v>
      </c>
      <c r="D40" s="110">
        <v>0</v>
      </c>
      <c r="E40" s="110">
        <v>0</v>
      </c>
      <c r="F40" s="110">
        <v>0</v>
      </c>
      <c r="G40" s="110">
        <v>0</v>
      </c>
      <c r="H40" s="111">
        <v>30680</v>
      </c>
      <c r="I40" s="17">
        <v>0</v>
      </c>
      <c r="J40" s="18">
        <v>30680</v>
      </c>
      <c r="K40" s="18">
        <v>0</v>
      </c>
      <c r="L40" s="18">
        <v>0</v>
      </c>
      <c r="M40" s="18">
        <v>0</v>
      </c>
      <c r="N40" s="18">
        <v>0</v>
      </c>
      <c r="O40" s="13">
        <v>30680</v>
      </c>
      <c r="P40" s="17">
        <v>0</v>
      </c>
      <c r="Q40" s="18">
        <v>0</v>
      </c>
      <c r="R40" s="18">
        <v>0</v>
      </c>
      <c r="S40" s="18">
        <v>0</v>
      </c>
      <c r="T40" s="18">
        <v>0</v>
      </c>
      <c r="U40" s="18">
        <v>0</v>
      </c>
      <c r="V40" s="13">
        <v>0</v>
      </c>
      <c r="W40" s="17">
        <v>0</v>
      </c>
      <c r="X40" s="18">
        <v>0</v>
      </c>
      <c r="Y40" s="18">
        <v>0</v>
      </c>
      <c r="Z40" s="18">
        <v>0</v>
      </c>
      <c r="AA40" s="18">
        <v>0</v>
      </c>
      <c r="AB40" s="18">
        <v>0</v>
      </c>
      <c r="AC40" s="13">
        <v>0</v>
      </c>
      <c r="AD40" s="17">
        <v>0</v>
      </c>
      <c r="AE40" s="18">
        <v>0</v>
      </c>
      <c r="AF40" s="18">
        <v>0</v>
      </c>
      <c r="AG40" s="18">
        <v>0</v>
      </c>
      <c r="AH40" s="18">
        <v>0</v>
      </c>
      <c r="AI40" s="18">
        <v>0</v>
      </c>
      <c r="AJ40" s="13">
        <v>0</v>
      </c>
      <c r="AK40" s="17">
        <v>0</v>
      </c>
      <c r="AL40" s="18">
        <v>0</v>
      </c>
      <c r="AM40" s="18">
        <v>0</v>
      </c>
      <c r="AN40" s="18">
        <v>0</v>
      </c>
      <c r="AO40" s="18">
        <v>0</v>
      </c>
      <c r="AP40" s="18">
        <v>0</v>
      </c>
      <c r="AQ40" s="13">
        <v>0</v>
      </c>
      <c r="AR40" s="17">
        <v>0</v>
      </c>
      <c r="AS40" s="18">
        <v>0</v>
      </c>
      <c r="AT40" s="18">
        <v>0</v>
      </c>
      <c r="AU40" s="18">
        <v>0</v>
      </c>
      <c r="AV40" s="18">
        <v>0</v>
      </c>
      <c r="AW40" s="18">
        <v>0</v>
      </c>
      <c r="AX40" s="13">
        <v>0</v>
      </c>
    </row>
    <row r="41" spans="1:50" x14ac:dyDescent="0.3">
      <c r="A41" s="4" t="s">
        <v>32</v>
      </c>
      <c r="B41" s="109">
        <v>0</v>
      </c>
      <c r="C41" s="110">
        <v>470815</v>
      </c>
      <c r="D41" s="110">
        <v>12607</v>
      </c>
      <c r="E41" s="110">
        <v>0</v>
      </c>
      <c r="F41" s="110">
        <v>9326</v>
      </c>
      <c r="G41" s="110">
        <v>0</v>
      </c>
      <c r="H41" s="111">
        <v>492748</v>
      </c>
      <c r="I41" s="17">
        <v>0</v>
      </c>
      <c r="J41" s="18">
        <v>0</v>
      </c>
      <c r="K41" s="18">
        <v>0</v>
      </c>
      <c r="L41" s="18">
        <v>0</v>
      </c>
      <c r="M41" s="18">
        <v>0</v>
      </c>
      <c r="N41" s="18">
        <v>0</v>
      </c>
      <c r="O41" s="13">
        <v>0</v>
      </c>
      <c r="P41" s="17">
        <v>0</v>
      </c>
      <c r="Q41" s="18">
        <v>7063</v>
      </c>
      <c r="R41" s="18">
        <v>0</v>
      </c>
      <c r="S41" s="18">
        <v>0</v>
      </c>
      <c r="T41" s="18">
        <v>9326</v>
      </c>
      <c r="U41" s="18">
        <v>0</v>
      </c>
      <c r="V41" s="13">
        <v>16389</v>
      </c>
      <c r="W41" s="17">
        <v>0</v>
      </c>
      <c r="X41" s="18">
        <v>18782</v>
      </c>
      <c r="Y41" s="18">
        <v>12607</v>
      </c>
      <c r="Z41" s="18">
        <v>0</v>
      </c>
      <c r="AA41" s="18">
        <v>0</v>
      </c>
      <c r="AB41" s="18">
        <v>0</v>
      </c>
      <c r="AC41" s="13">
        <v>31389</v>
      </c>
      <c r="AD41" s="17">
        <v>0</v>
      </c>
      <c r="AE41" s="18">
        <v>444970</v>
      </c>
      <c r="AF41" s="18">
        <v>0</v>
      </c>
      <c r="AG41" s="18">
        <v>0</v>
      </c>
      <c r="AH41" s="18">
        <v>0</v>
      </c>
      <c r="AI41" s="18">
        <v>0</v>
      </c>
      <c r="AJ41" s="13">
        <v>444970</v>
      </c>
      <c r="AK41" s="17">
        <v>0</v>
      </c>
      <c r="AL41" s="18">
        <v>0</v>
      </c>
      <c r="AM41" s="18">
        <v>0</v>
      </c>
      <c r="AN41" s="18">
        <v>0</v>
      </c>
      <c r="AO41" s="18">
        <v>0</v>
      </c>
      <c r="AP41" s="18">
        <v>0</v>
      </c>
      <c r="AQ41" s="13">
        <v>0</v>
      </c>
      <c r="AR41" s="17">
        <v>0</v>
      </c>
      <c r="AS41" s="18">
        <v>0</v>
      </c>
      <c r="AT41" s="18">
        <v>0</v>
      </c>
      <c r="AU41" s="18">
        <v>0</v>
      </c>
      <c r="AV41" s="18">
        <v>0</v>
      </c>
      <c r="AW41" s="18">
        <v>0</v>
      </c>
      <c r="AX41" s="13">
        <v>0</v>
      </c>
    </row>
    <row r="42" spans="1:50" x14ac:dyDescent="0.3">
      <c r="A42" s="4" t="s">
        <v>33</v>
      </c>
      <c r="B42" s="109">
        <v>0</v>
      </c>
      <c r="C42" s="110">
        <v>84976.200000000012</v>
      </c>
      <c r="D42" s="110">
        <v>0</v>
      </c>
      <c r="E42" s="110">
        <v>0</v>
      </c>
      <c r="F42" s="110">
        <v>0</v>
      </c>
      <c r="G42" s="110">
        <v>0</v>
      </c>
      <c r="H42" s="111">
        <v>84976.200000000012</v>
      </c>
      <c r="I42" s="17">
        <v>0</v>
      </c>
      <c r="J42" s="18">
        <v>-14616.799999999992</v>
      </c>
      <c r="K42" s="18">
        <v>0</v>
      </c>
      <c r="L42" s="18">
        <v>0</v>
      </c>
      <c r="M42" s="18">
        <v>0</v>
      </c>
      <c r="N42" s="18">
        <v>0</v>
      </c>
      <c r="O42" s="13">
        <v>-14616.799999999992</v>
      </c>
      <c r="P42" s="17">
        <v>0</v>
      </c>
      <c r="Q42" s="18">
        <v>0</v>
      </c>
      <c r="R42" s="18">
        <v>0</v>
      </c>
      <c r="S42" s="18">
        <v>0</v>
      </c>
      <c r="T42" s="18">
        <v>0</v>
      </c>
      <c r="U42" s="18">
        <v>0</v>
      </c>
      <c r="V42" s="13">
        <v>0</v>
      </c>
      <c r="W42" s="17">
        <v>0</v>
      </c>
      <c r="X42" s="18">
        <v>0</v>
      </c>
      <c r="Y42" s="18">
        <v>0</v>
      </c>
      <c r="Z42" s="18">
        <v>0</v>
      </c>
      <c r="AA42" s="18">
        <v>0</v>
      </c>
      <c r="AB42" s="18">
        <v>0</v>
      </c>
      <c r="AC42" s="13">
        <v>0</v>
      </c>
      <c r="AD42" s="17">
        <v>0</v>
      </c>
      <c r="AE42" s="18">
        <v>99593</v>
      </c>
      <c r="AF42" s="18">
        <v>0</v>
      </c>
      <c r="AG42" s="18">
        <v>0</v>
      </c>
      <c r="AH42" s="18">
        <v>0</v>
      </c>
      <c r="AI42" s="18">
        <v>0</v>
      </c>
      <c r="AJ42" s="13">
        <v>99593</v>
      </c>
      <c r="AK42" s="17">
        <v>0</v>
      </c>
      <c r="AL42" s="18">
        <v>0</v>
      </c>
      <c r="AM42" s="18">
        <v>0</v>
      </c>
      <c r="AN42" s="18">
        <v>0</v>
      </c>
      <c r="AO42" s="18">
        <v>0</v>
      </c>
      <c r="AP42" s="18">
        <v>0</v>
      </c>
      <c r="AQ42" s="13">
        <v>0</v>
      </c>
      <c r="AR42" s="17">
        <v>0</v>
      </c>
      <c r="AS42" s="18">
        <v>0</v>
      </c>
      <c r="AT42" s="18">
        <v>0</v>
      </c>
      <c r="AU42" s="18">
        <v>0</v>
      </c>
      <c r="AV42" s="18">
        <v>0</v>
      </c>
      <c r="AW42" s="18">
        <v>0</v>
      </c>
      <c r="AX42" s="13">
        <v>0</v>
      </c>
    </row>
    <row r="43" spans="1:50" x14ac:dyDescent="0.3">
      <c r="A43" s="4" t="s">
        <v>34</v>
      </c>
      <c r="B43" s="109">
        <v>0</v>
      </c>
      <c r="C43" s="110">
        <v>36466</v>
      </c>
      <c r="D43" s="110">
        <v>0</v>
      </c>
      <c r="E43" s="110">
        <v>0</v>
      </c>
      <c r="F43" s="110">
        <v>0</v>
      </c>
      <c r="G43" s="110">
        <v>0</v>
      </c>
      <c r="H43" s="111">
        <v>36466</v>
      </c>
      <c r="I43" s="17">
        <v>0</v>
      </c>
      <c r="J43" s="18">
        <v>36466</v>
      </c>
      <c r="K43" s="18">
        <v>0</v>
      </c>
      <c r="L43" s="18">
        <v>0</v>
      </c>
      <c r="M43" s="18">
        <v>0</v>
      </c>
      <c r="N43" s="18">
        <v>0</v>
      </c>
      <c r="O43" s="13">
        <v>36466</v>
      </c>
      <c r="P43" s="17">
        <v>0</v>
      </c>
      <c r="Q43" s="18">
        <v>0</v>
      </c>
      <c r="R43" s="18">
        <v>0</v>
      </c>
      <c r="S43" s="18">
        <v>0</v>
      </c>
      <c r="T43" s="18">
        <v>0</v>
      </c>
      <c r="U43" s="18">
        <v>0</v>
      </c>
      <c r="V43" s="13">
        <v>0</v>
      </c>
      <c r="W43" s="17">
        <v>0</v>
      </c>
      <c r="X43" s="18">
        <v>0</v>
      </c>
      <c r="Y43" s="18">
        <v>0</v>
      </c>
      <c r="Z43" s="18">
        <v>0</v>
      </c>
      <c r="AA43" s="18">
        <v>0</v>
      </c>
      <c r="AB43" s="18">
        <v>0</v>
      </c>
      <c r="AC43" s="13">
        <v>0</v>
      </c>
      <c r="AD43" s="17">
        <v>0</v>
      </c>
      <c r="AE43" s="18">
        <v>0</v>
      </c>
      <c r="AF43" s="18">
        <v>0</v>
      </c>
      <c r="AG43" s="18">
        <v>0</v>
      </c>
      <c r="AH43" s="18">
        <v>0</v>
      </c>
      <c r="AI43" s="18">
        <v>0</v>
      </c>
      <c r="AJ43" s="13">
        <v>0</v>
      </c>
      <c r="AK43" s="17">
        <v>0</v>
      </c>
      <c r="AL43" s="18">
        <v>0</v>
      </c>
      <c r="AM43" s="18">
        <v>0</v>
      </c>
      <c r="AN43" s="18">
        <v>0</v>
      </c>
      <c r="AO43" s="18">
        <v>0</v>
      </c>
      <c r="AP43" s="18">
        <v>0</v>
      </c>
      <c r="AQ43" s="13">
        <v>0</v>
      </c>
      <c r="AR43" s="17">
        <v>0</v>
      </c>
      <c r="AS43" s="18">
        <v>0</v>
      </c>
      <c r="AT43" s="18">
        <v>0</v>
      </c>
      <c r="AU43" s="18">
        <v>0</v>
      </c>
      <c r="AV43" s="18">
        <v>0</v>
      </c>
      <c r="AW43" s="18">
        <v>0</v>
      </c>
      <c r="AX43" s="13">
        <v>0</v>
      </c>
    </row>
    <row r="44" spans="1:50" x14ac:dyDescent="0.3">
      <c r="A44" s="4" t="s">
        <v>35</v>
      </c>
      <c r="B44" s="109">
        <v>0</v>
      </c>
      <c r="C44" s="110">
        <v>8895971</v>
      </c>
      <c r="D44" s="110">
        <v>0</v>
      </c>
      <c r="E44" s="110">
        <v>0</v>
      </c>
      <c r="F44" s="110">
        <v>0</v>
      </c>
      <c r="G44" s="110">
        <v>0</v>
      </c>
      <c r="H44" s="111">
        <v>8895971</v>
      </c>
      <c r="I44" s="17">
        <v>0</v>
      </c>
      <c r="J44" s="18">
        <v>8895971</v>
      </c>
      <c r="K44" s="18">
        <v>0</v>
      </c>
      <c r="L44" s="18">
        <v>0</v>
      </c>
      <c r="M44" s="18">
        <v>0</v>
      </c>
      <c r="N44" s="18">
        <v>0</v>
      </c>
      <c r="O44" s="13">
        <v>8895971</v>
      </c>
      <c r="P44" s="17">
        <v>0</v>
      </c>
      <c r="Q44" s="18">
        <v>0</v>
      </c>
      <c r="R44" s="18">
        <v>0</v>
      </c>
      <c r="S44" s="18">
        <v>0</v>
      </c>
      <c r="T44" s="18">
        <v>0</v>
      </c>
      <c r="U44" s="18">
        <v>0</v>
      </c>
      <c r="V44" s="13">
        <v>0</v>
      </c>
      <c r="W44" s="17">
        <v>0</v>
      </c>
      <c r="X44" s="18">
        <v>0</v>
      </c>
      <c r="Y44" s="18">
        <v>0</v>
      </c>
      <c r="Z44" s="18">
        <v>0</v>
      </c>
      <c r="AA44" s="18">
        <v>0</v>
      </c>
      <c r="AB44" s="18">
        <v>0</v>
      </c>
      <c r="AC44" s="13">
        <v>0</v>
      </c>
      <c r="AD44" s="17">
        <v>0</v>
      </c>
      <c r="AE44" s="18">
        <v>0</v>
      </c>
      <c r="AF44" s="18">
        <v>0</v>
      </c>
      <c r="AG44" s="18">
        <v>0</v>
      </c>
      <c r="AH44" s="18">
        <v>0</v>
      </c>
      <c r="AI44" s="18">
        <v>0</v>
      </c>
      <c r="AJ44" s="13">
        <v>0</v>
      </c>
      <c r="AK44" s="17">
        <v>0</v>
      </c>
      <c r="AL44" s="18">
        <v>0</v>
      </c>
      <c r="AM44" s="18">
        <v>0</v>
      </c>
      <c r="AN44" s="18">
        <v>0</v>
      </c>
      <c r="AO44" s="18">
        <v>0</v>
      </c>
      <c r="AP44" s="18">
        <v>0</v>
      </c>
      <c r="AQ44" s="13">
        <v>0</v>
      </c>
      <c r="AR44" s="17">
        <v>0</v>
      </c>
      <c r="AS44" s="18">
        <v>0</v>
      </c>
      <c r="AT44" s="18">
        <v>0</v>
      </c>
      <c r="AU44" s="18">
        <v>0</v>
      </c>
      <c r="AV44" s="18">
        <v>0</v>
      </c>
      <c r="AW44" s="18">
        <v>0</v>
      </c>
      <c r="AX44" s="13">
        <v>0</v>
      </c>
    </row>
    <row r="45" spans="1:50" x14ac:dyDescent="0.3">
      <c r="A45" s="4" t="s">
        <v>36</v>
      </c>
      <c r="B45" s="109">
        <v>0</v>
      </c>
      <c r="C45" s="110">
        <v>1318999.83</v>
      </c>
      <c r="D45" s="110">
        <v>0</v>
      </c>
      <c r="E45" s="110">
        <v>94573.23</v>
      </c>
      <c r="F45" s="110">
        <v>63523.7</v>
      </c>
      <c r="G45" s="110">
        <v>0</v>
      </c>
      <c r="H45" s="111">
        <v>1477096.76</v>
      </c>
      <c r="I45" s="17">
        <v>0</v>
      </c>
      <c r="J45" s="18">
        <v>103519.75</v>
      </c>
      <c r="K45" s="18">
        <v>0</v>
      </c>
      <c r="L45" s="18">
        <v>5227.2700000000004</v>
      </c>
      <c r="M45" s="18">
        <v>0</v>
      </c>
      <c r="N45" s="18">
        <v>0</v>
      </c>
      <c r="O45" s="13">
        <v>108747.02</v>
      </c>
      <c r="P45" s="17">
        <v>0</v>
      </c>
      <c r="Q45" s="18">
        <v>233704.59</v>
      </c>
      <c r="R45" s="18">
        <v>0</v>
      </c>
      <c r="S45" s="18">
        <v>6019.09</v>
      </c>
      <c r="T45" s="18">
        <v>0</v>
      </c>
      <c r="U45" s="18">
        <v>0</v>
      </c>
      <c r="V45" s="13">
        <v>239723.68</v>
      </c>
      <c r="W45" s="17">
        <v>0</v>
      </c>
      <c r="X45" s="18">
        <v>368212.21</v>
      </c>
      <c r="Y45" s="18">
        <v>0</v>
      </c>
      <c r="Z45" s="18">
        <v>4312.6400000000003</v>
      </c>
      <c r="AA45" s="18">
        <v>24815.1</v>
      </c>
      <c r="AB45" s="18">
        <v>0</v>
      </c>
      <c r="AC45" s="13">
        <v>397339.95</v>
      </c>
      <c r="AD45" s="17">
        <v>0</v>
      </c>
      <c r="AE45" s="18">
        <v>613563.28</v>
      </c>
      <c r="AF45" s="18">
        <v>0</v>
      </c>
      <c r="AG45" s="18">
        <v>9688.64</v>
      </c>
      <c r="AH45" s="18">
        <v>38708.6</v>
      </c>
      <c r="AI45" s="18">
        <v>0</v>
      </c>
      <c r="AJ45" s="13">
        <v>661960.52</v>
      </c>
      <c r="AK45" s="17">
        <v>0</v>
      </c>
      <c r="AL45" s="18">
        <v>0</v>
      </c>
      <c r="AM45" s="18">
        <v>0</v>
      </c>
      <c r="AN45" s="18">
        <v>0</v>
      </c>
      <c r="AO45" s="18">
        <v>0</v>
      </c>
      <c r="AP45" s="18">
        <v>0</v>
      </c>
      <c r="AQ45" s="13">
        <v>0</v>
      </c>
      <c r="AR45" s="17">
        <v>0</v>
      </c>
      <c r="AS45" s="18">
        <v>0</v>
      </c>
      <c r="AT45" s="18">
        <v>0</v>
      </c>
      <c r="AU45" s="18">
        <v>69325.59</v>
      </c>
      <c r="AV45" s="18">
        <v>0</v>
      </c>
      <c r="AW45" s="18">
        <v>0</v>
      </c>
      <c r="AX45" s="13">
        <v>69325.59</v>
      </c>
    </row>
    <row r="46" spans="1:50" x14ac:dyDescent="0.3">
      <c r="A46" s="4" t="s">
        <v>37</v>
      </c>
      <c r="B46" s="109">
        <v>0</v>
      </c>
      <c r="C46" s="110">
        <v>0</v>
      </c>
      <c r="D46" s="110">
        <v>49206.15</v>
      </c>
      <c r="E46" s="110">
        <v>0</v>
      </c>
      <c r="F46" s="110">
        <v>0</v>
      </c>
      <c r="G46" s="110">
        <v>0</v>
      </c>
      <c r="H46" s="111">
        <v>49206.15</v>
      </c>
      <c r="I46" s="17">
        <v>0</v>
      </c>
      <c r="J46" s="18">
        <v>0</v>
      </c>
      <c r="K46" s="18">
        <v>0</v>
      </c>
      <c r="L46" s="18">
        <v>0</v>
      </c>
      <c r="M46" s="18">
        <v>0</v>
      </c>
      <c r="N46" s="18">
        <v>0</v>
      </c>
      <c r="O46" s="13">
        <v>0</v>
      </c>
      <c r="P46" s="17">
        <v>0</v>
      </c>
      <c r="Q46" s="18">
        <v>0</v>
      </c>
      <c r="R46" s="18">
        <v>0</v>
      </c>
      <c r="S46" s="18">
        <v>0</v>
      </c>
      <c r="T46" s="18">
        <v>0</v>
      </c>
      <c r="U46" s="18">
        <v>0</v>
      </c>
      <c r="V46" s="13">
        <v>0</v>
      </c>
      <c r="W46" s="17">
        <v>0</v>
      </c>
      <c r="X46" s="18">
        <v>0</v>
      </c>
      <c r="Y46" s="18">
        <v>0</v>
      </c>
      <c r="Z46" s="18">
        <v>0</v>
      </c>
      <c r="AA46" s="18">
        <v>0</v>
      </c>
      <c r="AB46" s="18">
        <v>0</v>
      </c>
      <c r="AC46" s="13">
        <v>0</v>
      </c>
      <c r="AD46" s="17">
        <v>0</v>
      </c>
      <c r="AE46" s="18">
        <v>0</v>
      </c>
      <c r="AF46" s="18">
        <v>49206.15</v>
      </c>
      <c r="AG46" s="18">
        <v>0</v>
      </c>
      <c r="AH46" s="18">
        <v>0</v>
      </c>
      <c r="AI46" s="18">
        <v>0</v>
      </c>
      <c r="AJ46" s="13">
        <v>49206.15</v>
      </c>
      <c r="AK46" s="17">
        <v>0</v>
      </c>
      <c r="AL46" s="18">
        <v>0</v>
      </c>
      <c r="AM46" s="18">
        <v>0</v>
      </c>
      <c r="AN46" s="18">
        <v>0</v>
      </c>
      <c r="AO46" s="18">
        <v>0</v>
      </c>
      <c r="AP46" s="18">
        <v>0</v>
      </c>
      <c r="AQ46" s="13">
        <v>0</v>
      </c>
      <c r="AR46" s="17">
        <v>0</v>
      </c>
      <c r="AS46" s="18">
        <v>0</v>
      </c>
      <c r="AT46" s="18">
        <v>0</v>
      </c>
      <c r="AU46" s="18">
        <v>0</v>
      </c>
      <c r="AV46" s="18">
        <v>0</v>
      </c>
      <c r="AW46" s="18">
        <v>0</v>
      </c>
      <c r="AX46" s="13">
        <v>0</v>
      </c>
    </row>
    <row r="47" spans="1:50" x14ac:dyDescent="0.3">
      <c r="A47" s="4" t="s">
        <v>38</v>
      </c>
      <c r="B47" s="109">
        <v>0</v>
      </c>
      <c r="C47" s="110">
        <v>41146.699999999997</v>
      </c>
      <c r="D47" s="110">
        <v>0</v>
      </c>
      <c r="E47" s="110">
        <v>1190</v>
      </c>
      <c r="F47" s="110">
        <v>0</v>
      </c>
      <c r="G47" s="110">
        <v>0</v>
      </c>
      <c r="H47" s="111">
        <v>42336.7</v>
      </c>
      <c r="I47" s="17">
        <v>0</v>
      </c>
      <c r="J47" s="18">
        <v>0</v>
      </c>
      <c r="K47" s="18">
        <v>0</v>
      </c>
      <c r="L47" s="18">
        <v>0</v>
      </c>
      <c r="M47" s="18">
        <v>0</v>
      </c>
      <c r="N47" s="18">
        <v>0</v>
      </c>
      <c r="O47" s="13">
        <v>0</v>
      </c>
      <c r="P47" s="17">
        <v>0</v>
      </c>
      <c r="Q47" s="18">
        <v>0</v>
      </c>
      <c r="R47" s="18">
        <v>0</v>
      </c>
      <c r="S47" s="18">
        <v>0</v>
      </c>
      <c r="T47" s="18">
        <v>0</v>
      </c>
      <c r="U47" s="18">
        <v>0</v>
      </c>
      <c r="V47" s="13">
        <v>0</v>
      </c>
      <c r="W47" s="17">
        <v>0</v>
      </c>
      <c r="X47" s="18">
        <v>0</v>
      </c>
      <c r="Y47" s="18">
        <v>0</v>
      </c>
      <c r="Z47" s="18">
        <v>0</v>
      </c>
      <c r="AA47" s="18">
        <v>0</v>
      </c>
      <c r="AB47" s="18">
        <v>0</v>
      </c>
      <c r="AC47" s="13">
        <v>0</v>
      </c>
      <c r="AD47" s="17">
        <v>0</v>
      </c>
      <c r="AE47" s="18">
        <v>24145.91</v>
      </c>
      <c r="AF47" s="18">
        <v>0</v>
      </c>
      <c r="AG47" s="18">
        <v>1190</v>
      </c>
      <c r="AH47" s="18">
        <v>0</v>
      </c>
      <c r="AI47" s="18">
        <v>0</v>
      </c>
      <c r="AJ47" s="13">
        <v>25335.91</v>
      </c>
      <c r="AK47" s="17">
        <v>0</v>
      </c>
      <c r="AL47" s="18">
        <v>17000.79</v>
      </c>
      <c r="AM47" s="18">
        <v>0</v>
      </c>
      <c r="AN47" s="18">
        <v>0</v>
      </c>
      <c r="AO47" s="18">
        <v>0</v>
      </c>
      <c r="AP47" s="18">
        <v>0</v>
      </c>
      <c r="AQ47" s="13">
        <v>17000.79</v>
      </c>
      <c r="AR47" s="17">
        <v>0</v>
      </c>
      <c r="AS47" s="18">
        <v>0</v>
      </c>
      <c r="AT47" s="18">
        <v>0</v>
      </c>
      <c r="AU47" s="18">
        <v>0</v>
      </c>
      <c r="AV47" s="18">
        <v>0</v>
      </c>
      <c r="AW47" s="18">
        <v>0</v>
      </c>
      <c r="AX47" s="13">
        <v>0</v>
      </c>
    </row>
    <row r="48" spans="1:50" x14ac:dyDescent="0.3">
      <c r="A48" s="4" t="s">
        <v>39</v>
      </c>
      <c r="B48" s="109">
        <v>366000</v>
      </c>
      <c r="C48" s="110">
        <v>2420000</v>
      </c>
      <c r="D48" s="110">
        <v>128000</v>
      </c>
      <c r="E48" s="110">
        <v>364000</v>
      </c>
      <c r="F48" s="110">
        <v>0</v>
      </c>
      <c r="G48" s="110">
        <v>395000</v>
      </c>
      <c r="H48" s="111">
        <v>3673000</v>
      </c>
      <c r="I48" s="17">
        <v>0</v>
      </c>
      <c r="J48" s="18">
        <v>2420000</v>
      </c>
      <c r="K48" s="18">
        <v>128000</v>
      </c>
      <c r="L48" s="18">
        <v>343000</v>
      </c>
      <c r="M48" s="18">
        <v>0</v>
      </c>
      <c r="N48" s="18">
        <v>395000</v>
      </c>
      <c r="O48" s="13">
        <v>3286000</v>
      </c>
      <c r="P48" s="17">
        <v>366000</v>
      </c>
      <c r="Q48" s="18">
        <v>0</v>
      </c>
      <c r="R48" s="18">
        <v>0</v>
      </c>
      <c r="S48" s="18">
        <v>0</v>
      </c>
      <c r="T48" s="18">
        <v>0</v>
      </c>
      <c r="U48" s="18">
        <v>0</v>
      </c>
      <c r="V48" s="13">
        <v>366000</v>
      </c>
      <c r="W48" s="17">
        <v>0</v>
      </c>
      <c r="X48" s="18">
        <v>0</v>
      </c>
      <c r="Y48" s="18">
        <v>0</v>
      </c>
      <c r="Z48" s="18">
        <v>0</v>
      </c>
      <c r="AA48" s="18">
        <v>0</v>
      </c>
      <c r="AB48" s="18">
        <v>0</v>
      </c>
      <c r="AC48" s="13">
        <v>0</v>
      </c>
      <c r="AD48" s="17">
        <v>0</v>
      </c>
      <c r="AE48" s="18">
        <v>0</v>
      </c>
      <c r="AF48" s="18">
        <v>0</v>
      </c>
      <c r="AG48" s="18">
        <v>0</v>
      </c>
      <c r="AH48" s="18">
        <v>0</v>
      </c>
      <c r="AI48" s="18">
        <v>0</v>
      </c>
      <c r="AJ48" s="13">
        <v>0</v>
      </c>
      <c r="AK48" s="17">
        <v>0</v>
      </c>
      <c r="AL48" s="18">
        <v>0</v>
      </c>
      <c r="AM48" s="18">
        <v>0</v>
      </c>
      <c r="AN48" s="18">
        <v>0</v>
      </c>
      <c r="AO48" s="18">
        <v>0</v>
      </c>
      <c r="AP48" s="18">
        <v>0</v>
      </c>
      <c r="AQ48" s="13">
        <v>0</v>
      </c>
      <c r="AR48" s="17">
        <v>0</v>
      </c>
      <c r="AS48" s="18">
        <v>0</v>
      </c>
      <c r="AT48" s="18">
        <v>0</v>
      </c>
      <c r="AU48" s="18">
        <v>21000</v>
      </c>
      <c r="AV48" s="18">
        <v>0</v>
      </c>
      <c r="AW48" s="18">
        <v>0</v>
      </c>
      <c r="AX48" s="13">
        <v>21000</v>
      </c>
    </row>
    <row r="49" spans="1:50" x14ac:dyDescent="0.3">
      <c r="A49" s="4" t="s">
        <v>40</v>
      </c>
      <c r="B49" s="109">
        <v>0</v>
      </c>
      <c r="C49" s="110">
        <v>484000</v>
      </c>
      <c r="D49" s="110">
        <v>0</v>
      </c>
      <c r="E49" s="110">
        <v>0</v>
      </c>
      <c r="F49" s="110">
        <v>0</v>
      </c>
      <c r="G49" s="110">
        <v>0</v>
      </c>
      <c r="H49" s="111">
        <v>484000</v>
      </c>
      <c r="I49" s="17">
        <v>0</v>
      </c>
      <c r="J49" s="18">
        <v>351000</v>
      </c>
      <c r="K49" s="18">
        <v>0</v>
      </c>
      <c r="L49" s="18">
        <v>0</v>
      </c>
      <c r="M49" s="18">
        <v>0</v>
      </c>
      <c r="N49" s="18">
        <v>0</v>
      </c>
      <c r="O49" s="13">
        <v>351000</v>
      </c>
      <c r="P49" s="17">
        <v>0</v>
      </c>
      <c r="Q49" s="18">
        <v>133000</v>
      </c>
      <c r="R49" s="18">
        <v>0</v>
      </c>
      <c r="S49" s="18">
        <v>0</v>
      </c>
      <c r="T49" s="18">
        <v>0</v>
      </c>
      <c r="U49" s="18">
        <v>0</v>
      </c>
      <c r="V49" s="13">
        <v>133000</v>
      </c>
      <c r="W49" s="17">
        <v>0</v>
      </c>
      <c r="X49" s="18">
        <v>0</v>
      </c>
      <c r="Y49" s="18">
        <v>0</v>
      </c>
      <c r="Z49" s="18">
        <v>0</v>
      </c>
      <c r="AA49" s="18">
        <v>0</v>
      </c>
      <c r="AB49" s="18">
        <v>0</v>
      </c>
      <c r="AC49" s="13">
        <v>0</v>
      </c>
      <c r="AD49" s="17">
        <v>0</v>
      </c>
      <c r="AE49" s="18">
        <v>0</v>
      </c>
      <c r="AF49" s="18">
        <v>0</v>
      </c>
      <c r="AG49" s="18">
        <v>0</v>
      </c>
      <c r="AH49" s="18">
        <v>0</v>
      </c>
      <c r="AI49" s="18">
        <v>0</v>
      </c>
      <c r="AJ49" s="13">
        <v>0</v>
      </c>
      <c r="AK49" s="17">
        <v>0</v>
      </c>
      <c r="AL49" s="18">
        <v>0</v>
      </c>
      <c r="AM49" s="18">
        <v>0</v>
      </c>
      <c r="AN49" s="18">
        <v>0</v>
      </c>
      <c r="AO49" s="18">
        <v>0</v>
      </c>
      <c r="AP49" s="18">
        <v>0</v>
      </c>
      <c r="AQ49" s="13">
        <v>0</v>
      </c>
      <c r="AR49" s="17">
        <v>0</v>
      </c>
      <c r="AS49" s="18">
        <v>0</v>
      </c>
      <c r="AT49" s="18">
        <v>0</v>
      </c>
      <c r="AU49" s="18">
        <v>0</v>
      </c>
      <c r="AV49" s="18">
        <v>0</v>
      </c>
      <c r="AW49" s="18">
        <v>0</v>
      </c>
      <c r="AX49" s="13">
        <v>0</v>
      </c>
    </row>
    <row r="50" spans="1:50" x14ac:dyDescent="0.3">
      <c r="A50" s="4" t="s">
        <v>41</v>
      </c>
      <c r="B50" s="109">
        <v>0</v>
      </c>
      <c r="C50" s="110">
        <v>184924</v>
      </c>
      <c r="D50" s="110">
        <v>0</v>
      </c>
      <c r="E50" s="110">
        <v>2800</v>
      </c>
      <c r="F50" s="110">
        <v>0</v>
      </c>
      <c r="G50" s="110">
        <v>0</v>
      </c>
      <c r="H50" s="111">
        <v>187724</v>
      </c>
      <c r="I50" s="17">
        <v>0</v>
      </c>
      <c r="J50" s="18">
        <v>0</v>
      </c>
      <c r="K50" s="18">
        <v>0</v>
      </c>
      <c r="L50" s="18">
        <v>0</v>
      </c>
      <c r="M50" s="18">
        <v>0</v>
      </c>
      <c r="N50" s="18">
        <v>0</v>
      </c>
      <c r="O50" s="13">
        <v>0</v>
      </c>
      <c r="P50" s="17">
        <v>0</v>
      </c>
      <c r="Q50" s="18">
        <v>0</v>
      </c>
      <c r="R50" s="18">
        <v>0</v>
      </c>
      <c r="S50" s="18">
        <v>0</v>
      </c>
      <c r="T50" s="18">
        <v>0</v>
      </c>
      <c r="U50" s="18">
        <v>0</v>
      </c>
      <c r="V50" s="13">
        <v>0</v>
      </c>
      <c r="W50" s="17">
        <v>0</v>
      </c>
      <c r="X50" s="18">
        <v>184924</v>
      </c>
      <c r="Y50" s="18">
        <v>0</v>
      </c>
      <c r="Z50" s="18">
        <v>2800</v>
      </c>
      <c r="AA50" s="18">
        <v>0</v>
      </c>
      <c r="AB50" s="18">
        <v>0</v>
      </c>
      <c r="AC50" s="13">
        <v>187724</v>
      </c>
      <c r="AD50" s="17">
        <v>0</v>
      </c>
      <c r="AE50" s="18">
        <v>0</v>
      </c>
      <c r="AF50" s="18">
        <v>0</v>
      </c>
      <c r="AG50" s="18">
        <v>0</v>
      </c>
      <c r="AH50" s="18">
        <v>0</v>
      </c>
      <c r="AI50" s="18">
        <v>0</v>
      </c>
      <c r="AJ50" s="13">
        <v>0</v>
      </c>
      <c r="AK50" s="17">
        <v>0</v>
      </c>
      <c r="AL50" s="18">
        <v>0</v>
      </c>
      <c r="AM50" s="18">
        <v>0</v>
      </c>
      <c r="AN50" s="18">
        <v>0</v>
      </c>
      <c r="AO50" s="18">
        <v>0</v>
      </c>
      <c r="AP50" s="18">
        <v>0</v>
      </c>
      <c r="AQ50" s="13">
        <v>0</v>
      </c>
      <c r="AR50" s="17">
        <v>0</v>
      </c>
      <c r="AS50" s="18">
        <v>0</v>
      </c>
      <c r="AT50" s="18">
        <v>0</v>
      </c>
      <c r="AU50" s="18">
        <v>0</v>
      </c>
      <c r="AV50" s="18">
        <v>0</v>
      </c>
      <c r="AW50" s="18">
        <v>0</v>
      </c>
      <c r="AX50" s="13">
        <v>0</v>
      </c>
    </row>
    <row r="51" spans="1:50" x14ac:dyDescent="0.3">
      <c r="A51" s="4" t="s">
        <v>42</v>
      </c>
      <c r="B51" s="109">
        <v>0</v>
      </c>
      <c r="C51" s="110">
        <v>0</v>
      </c>
      <c r="D51" s="110">
        <v>0</v>
      </c>
      <c r="E51" s="110">
        <v>0</v>
      </c>
      <c r="F51" s="110">
        <v>0</v>
      </c>
      <c r="G51" s="110">
        <v>0</v>
      </c>
      <c r="H51" s="111">
        <v>0</v>
      </c>
      <c r="I51" s="17">
        <v>0</v>
      </c>
      <c r="J51" s="18">
        <v>0</v>
      </c>
      <c r="K51" s="18">
        <v>0</v>
      </c>
      <c r="L51" s="18">
        <v>0</v>
      </c>
      <c r="M51" s="18">
        <v>0</v>
      </c>
      <c r="N51" s="18">
        <v>0</v>
      </c>
      <c r="O51" s="13">
        <v>0</v>
      </c>
      <c r="P51" s="17">
        <v>0</v>
      </c>
      <c r="Q51" s="18">
        <v>0</v>
      </c>
      <c r="R51" s="18">
        <v>0</v>
      </c>
      <c r="S51" s="18">
        <v>0</v>
      </c>
      <c r="T51" s="18">
        <v>0</v>
      </c>
      <c r="U51" s="18">
        <v>0</v>
      </c>
      <c r="V51" s="13">
        <v>0</v>
      </c>
      <c r="W51" s="17">
        <v>0</v>
      </c>
      <c r="X51" s="18">
        <v>0</v>
      </c>
      <c r="Y51" s="18">
        <v>0</v>
      </c>
      <c r="Z51" s="18">
        <v>0</v>
      </c>
      <c r="AA51" s="18">
        <v>0</v>
      </c>
      <c r="AB51" s="18">
        <v>0</v>
      </c>
      <c r="AC51" s="13">
        <v>0</v>
      </c>
      <c r="AD51" s="17">
        <v>0</v>
      </c>
      <c r="AE51" s="18">
        <v>0</v>
      </c>
      <c r="AF51" s="18">
        <v>0</v>
      </c>
      <c r="AG51" s="18">
        <v>0</v>
      </c>
      <c r="AH51" s="18">
        <v>0</v>
      </c>
      <c r="AI51" s="18">
        <v>0</v>
      </c>
      <c r="AJ51" s="13">
        <v>0</v>
      </c>
      <c r="AK51" s="17">
        <v>0</v>
      </c>
      <c r="AL51" s="18">
        <v>0</v>
      </c>
      <c r="AM51" s="18">
        <v>0</v>
      </c>
      <c r="AN51" s="18">
        <v>0</v>
      </c>
      <c r="AO51" s="18">
        <v>0</v>
      </c>
      <c r="AP51" s="18">
        <v>0</v>
      </c>
      <c r="AQ51" s="13">
        <v>0</v>
      </c>
      <c r="AR51" s="17">
        <v>0</v>
      </c>
      <c r="AS51" s="18">
        <v>0</v>
      </c>
      <c r="AT51" s="18">
        <v>0</v>
      </c>
      <c r="AU51" s="18">
        <v>0</v>
      </c>
      <c r="AV51" s="18">
        <v>0</v>
      </c>
      <c r="AW51" s="18">
        <v>0</v>
      </c>
      <c r="AX51" s="13">
        <v>0</v>
      </c>
    </row>
    <row r="52" spans="1:50" x14ac:dyDescent="0.3">
      <c r="A52" s="4" t="s">
        <v>43</v>
      </c>
      <c r="B52" s="109">
        <v>0</v>
      </c>
      <c r="C52" s="110">
        <v>1808134.5899999996</v>
      </c>
      <c r="D52" s="110">
        <v>0</v>
      </c>
      <c r="E52" s="110">
        <v>0</v>
      </c>
      <c r="F52" s="110">
        <v>109587.61695</v>
      </c>
      <c r="G52" s="110">
        <v>0</v>
      </c>
      <c r="H52" s="111">
        <v>1917722.2069499996</v>
      </c>
      <c r="I52" s="17">
        <v>0</v>
      </c>
      <c r="J52" s="18">
        <v>24187</v>
      </c>
      <c r="K52" s="18">
        <v>0</v>
      </c>
      <c r="L52" s="18">
        <v>0</v>
      </c>
      <c r="M52" s="18">
        <v>48727.064749999998</v>
      </c>
      <c r="N52" s="18">
        <v>0</v>
      </c>
      <c r="O52" s="13">
        <v>72914.06474999999</v>
      </c>
      <c r="P52" s="17">
        <v>0</v>
      </c>
      <c r="Q52" s="18">
        <v>99.41</v>
      </c>
      <c r="R52" s="18">
        <v>0</v>
      </c>
      <c r="S52" s="18">
        <v>0</v>
      </c>
      <c r="T52" s="18">
        <v>28721.422200000001</v>
      </c>
      <c r="U52" s="18">
        <v>0</v>
      </c>
      <c r="V52" s="13">
        <v>28820.832200000001</v>
      </c>
      <c r="W52" s="17">
        <v>0</v>
      </c>
      <c r="X52" s="18">
        <v>426191.82</v>
      </c>
      <c r="Y52" s="18">
        <v>0</v>
      </c>
      <c r="Z52" s="18">
        <v>0</v>
      </c>
      <c r="AA52" s="18">
        <v>32139.13</v>
      </c>
      <c r="AB52" s="18">
        <v>0</v>
      </c>
      <c r="AC52" s="13">
        <v>458330.95</v>
      </c>
      <c r="AD52" s="17">
        <v>0</v>
      </c>
      <c r="AE52" s="18">
        <v>1351101.3599999996</v>
      </c>
      <c r="AF52" s="18">
        <v>0</v>
      </c>
      <c r="AG52" s="18">
        <v>0</v>
      </c>
      <c r="AH52" s="18">
        <v>0</v>
      </c>
      <c r="AI52" s="18">
        <v>0</v>
      </c>
      <c r="AJ52" s="13">
        <v>1351101.3599999996</v>
      </c>
      <c r="AK52" s="17">
        <v>0</v>
      </c>
      <c r="AL52" s="18">
        <v>6555</v>
      </c>
      <c r="AM52" s="18">
        <v>0</v>
      </c>
      <c r="AN52" s="18">
        <v>0</v>
      </c>
      <c r="AO52" s="18">
        <v>0</v>
      </c>
      <c r="AP52" s="18">
        <v>0</v>
      </c>
      <c r="AQ52" s="13">
        <v>6555</v>
      </c>
      <c r="AR52" s="17">
        <v>0</v>
      </c>
      <c r="AS52" s="18">
        <v>0</v>
      </c>
      <c r="AT52" s="18">
        <v>0</v>
      </c>
      <c r="AU52" s="18">
        <v>0</v>
      </c>
      <c r="AV52" s="18">
        <v>0</v>
      </c>
      <c r="AW52" s="18">
        <v>0</v>
      </c>
      <c r="AX52" s="13">
        <v>0</v>
      </c>
    </row>
    <row r="53" spans="1:50" x14ac:dyDescent="0.3">
      <c r="A53" s="4" t="s">
        <v>44</v>
      </c>
      <c r="B53" s="109">
        <v>0</v>
      </c>
      <c r="C53" s="110">
        <v>1947254</v>
      </c>
      <c r="D53" s="110">
        <v>0</v>
      </c>
      <c r="E53" s="110">
        <v>0</v>
      </c>
      <c r="F53" s="110">
        <v>0</v>
      </c>
      <c r="G53" s="110">
        <v>0</v>
      </c>
      <c r="H53" s="111">
        <v>1947254</v>
      </c>
      <c r="I53" s="17">
        <v>0</v>
      </c>
      <c r="J53" s="18">
        <v>1179425</v>
      </c>
      <c r="K53" s="18">
        <v>0</v>
      </c>
      <c r="L53" s="18">
        <v>0</v>
      </c>
      <c r="M53" s="18">
        <v>0</v>
      </c>
      <c r="N53" s="18">
        <v>0</v>
      </c>
      <c r="O53" s="13">
        <v>1179425</v>
      </c>
      <c r="P53" s="17">
        <v>0</v>
      </c>
      <c r="Q53" s="18">
        <v>0</v>
      </c>
      <c r="R53" s="18">
        <v>0</v>
      </c>
      <c r="S53" s="18">
        <v>0</v>
      </c>
      <c r="T53" s="18">
        <v>0</v>
      </c>
      <c r="U53" s="18">
        <v>0</v>
      </c>
      <c r="V53" s="13">
        <v>0</v>
      </c>
      <c r="W53" s="17">
        <v>0</v>
      </c>
      <c r="X53" s="18">
        <v>767829</v>
      </c>
      <c r="Y53" s="18">
        <v>0</v>
      </c>
      <c r="Z53" s="18">
        <v>0</v>
      </c>
      <c r="AA53" s="18">
        <v>0</v>
      </c>
      <c r="AB53" s="18">
        <v>0</v>
      </c>
      <c r="AC53" s="13">
        <v>767829</v>
      </c>
      <c r="AD53" s="17">
        <v>0</v>
      </c>
      <c r="AE53" s="18">
        <v>0</v>
      </c>
      <c r="AF53" s="18">
        <v>0</v>
      </c>
      <c r="AG53" s="18">
        <v>0</v>
      </c>
      <c r="AH53" s="18">
        <v>0</v>
      </c>
      <c r="AI53" s="18">
        <v>0</v>
      </c>
      <c r="AJ53" s="13">
        <v>0</v>
      </c>
      <c r="AK53" s="17">
        <v>0</v>
      </c>
      <c r="AL53" s="18">
        <v>0</v>
      </c>
      <c r="AM53" s="18">
        <v>0</v>
      </c>
      <c r="AN53" s="18">
        <v>0</v>
      </c>
      <c r="AO53" s="18">
        <v>0</v>
      </c>
      <c r="AP53" s="18">
        <v>0</v>
      </c>
      <c r="AQ53" s="13">
        <v>0</v>
      </c>
      <c r="AR53" s="17">
        <v>0</v>
      </c>
      <c r="AS53" s="18">
        <v>0</v>
      </c>
      <c r="AT53" s="18">
        <v>0</v>
      </c>
      <c r="AU53" s="18">
        <v>0</v>
      </c>
      <c r="AV53" s="18">
        <v>0</v>
      </c>
      <c r="AW53" s="18">
        <v>0</v>
      </c>
      <c r="AX53" s="13">
        <v>0</v>
      </c>
    </row>
    <row r="54" spans="1:50" x14ac:dyDescent="0.3">
      <c r="A54" s="4" t="s">
        <v>45</v>
      </c>
      <c r="B54" s="109">
        <v>0</v>
      </c>
      <c r="C54" s="110">
        <v>3468926</v>
      </c>
      <c r="D54" s="110">
        <v>0</v>
      </c>
      <c r="E54" s="110">
        <v>0</v>
      </c>
      <c r="F54" s="110">
        <v>0</v>
      </c>
      <c r="G54" s="110">
        <v>0</v>
      </c>
      <c r="H54" s="111">
        <v>3468926</v>
      </c>
      <c r="I54" s="17">
        <v>0</v>
      </c>
      <c r="J54" s="18">
        <v>0</v>
      </c>
      <c r="K54" s="18">
        <v>0</v>
      </c>
      <c r="L54" s="18">
        <v>0</v>
      </c>
      <c r="M54" s="18">
        <v>0</v>
      </c>
      <c r="N54" s="18">
        <v>0</v>
      </c>
      <c r="O54" s="13">
        <v>0</v>
      </c>
      <c r="P54" s="17">
        <v>0</v>
      </c>
      <c r="Q54" s="18">
        <v>0</v>
      </c>
      <c r="R54" s="18">
        <v>0</v>
      </c>
      <c r="S54" s="18">
        <v>0</v>
      </c>
      <c r="T54" s="18">
        <v>0</v>
      </c>
      <c r="U54" s="18">
        <v>0</v>
      </c>
      <c r="V54" s="13">
        <v>0</v>
      </c>
      <c r="W54" s="17">
        <v>0</v>
      </c>
      <c r="X54" s="18">
        <v>0</v>
      </c>
      <c r="Y54" s="18">
        <v>0</v>
      </c>
      <c r="Z54" s="18">
        <v>0</v>
      </c>
      <c r="AA54" s="18">
        <v>0</v>
      </c>
      <c r="AB54" s="18">
        <v>0</v>
      </c>
      <c r="AC54" s="13">
        <v>0</v>
      </c>
      <c r="AD54" s="17">
        <v>0</v>
      </c>
      <c r="AE54" s="18">
        <v>3468926</v>
      </c>
      <c r="AF54" s="18">
        <v>0</v>
      </c>
      <c r="AG54" s="18">
        <v>0</v>
      </c>
      <c r="AH54" s="18">
        <v>0</v>
      </c>
      <c r="AI54" s="18">
        <v>0</v>
      </c>
      <c r="AJ54" s="13">
        <v>3468926</v>
      </c>
      <c r="AK54" s="17">
        <v>0</v>
      </c>
      <c r="AL54" s="18">
        <v>0</v>
      </c>
      <c r="AM54" s="18">
        <v>0</v>
      </c>
      <c r="AN54" s="18">
        <v>0</v>
      </c>
      <c r="AO54" s="18">
        <v>0</v>
      </c>
      <c r="AP54" s="18">
        <v>0</v>
      </c>
      <c r="AQ54" s="13">
        <v>0</v>
      </c>
      <c r="AR54" s="17">
        <v>0</v>
      </c>
      <c r="AS54" s="18">
        <v>0</v>
      </c>
      <c r="AT54" s="18">
        <v>0</v>
      </c>
      <c r="AU54" s="18">
        <v>0</v>
      </c>
      <c r="AV54" s="18">
        <v>0</v>
      </c>
      <c r="AW54" s="18">
        <v>0</v>
      </c>
      <c r="AX54" s="13">
        <v>0</v>
      </c>
    </row>
    <row r="55" spans="1:50" x14ac:dyDescent="0.3">
      <c r="A55" s="4" t="s">
        <v>46</v>
      </c>
      <c r="B55" s="109">
        <v>0</v>
      </c>
      <c r="C55" s="110">
        <v>102381.23000000001</v>
      </c>
      <c r="D55" s="110">
        <v>0</v>
      </c>
      <c r="E55" s="110">
        <v>0</v>
      </c>
      <c r="F55" s="110">
        <v>0</v>
      </c>
      <c r="G55" s="110">
        <v>0</v>
      </c>
      <c r="H55" s="111">
        <v>102381.23000000001</v>
      </c>
      <c r="I55" s="17">
        <v>0</v>
      </c>
      <c r="J55" s="18">
        <v>26266.15</v>
      </c>
      <c r="K55" s="18">
        <v>0</v>
      </c>
      <c r="L55" s="18">
        <v>0</v>
      </c>
      <c r="M55" s="18">
        <v>0</v>
      </c>
      <c r="N55" s="18">
        <v>0</v>
      </c>
      <c r="O55" s="13">
        <v>26266.15</v>
      </c>
      <c r="P55" s="17">
        <v>0</v>
      </c>
      <c r="Q55" s="18">
        <v>0</v>
      </c>
      <c r="R55" s="18">
        <v>0</v>
      </c>
      <c r="S55" s="18">
        <v>0</v>
      </c>
      <c r="T55" s="18">
        <v>0</v>
      </c>
      <c r="U55" s="18">
        <v>0</v>
      </c>
      <c r="V55" s="13">
        <v>0</v>
      </c>
      <c r="W55" s="17">
        <v>0</v>
      </c>
      <c r="X55" s="18">
        <v>0</v>
      </c>
      <c r="Y55" s="18">
        <v>0</v>
      </c>
      <c r="Z55" s="18">
        <v>0</v>
      </c>
      <c r="AA55" s="18">
        <v>0</v>
      </c>
      <c r="AB55" s="18">
        <v>0</v>
      </c>
      <c r="AC55" s="13">
        <v>0</v>
      </c>
      <c r="AD55" s="17">
        <v>0</v>
      </c>
      <c r="AE55" s="18">
        <v>76115.08</v>
      </c>
      <c r="AF55" s="18">
        <v>0</v>
      </c>
      <c r="AG55" s="18">
        <v>0</v>
      </c>
      <c r="AH55" s="18">
        <v>0</v>
      </c>
      <c r="AI55" s="18">
        <v>0</v>
      </c>
      <c r="AJ55" s="13">
        <v>76115.08</v>
      </c>
      <c r="AK55" s="17">
        <v>0</v>
      </c>
      <c r="AL55" s="18">
        <v>0</v>
      </c>
      <c r="AM55" s="18">
        <v>0</v>
      </c>
      <c r="AN55" s="18">
        <v>0</v>
      </c>
      <c r="AO55" s="18">
        <v>0</v>
      </c>
      <c r="AP55" s="18">
        <v>0</v>
      </c>
      <c r="AQ55" s="13">
        <v>0</v>
      </c>
      <c r="AR55" s="17">
        <v>0</v>
      </c>
      <c r="AS55" s="18">
        <v>0</v>
      </c>
      <c r="AT55" s="18">
        <v>0</v>
      </c>
      <c r="AU55" s="18">
        <v>0</v>
      </c>
      <c r="AV55" s="18">
        <v>0</v>
      </c>
      <c r="AW55" s="18">
        <v>0</v>
      </c>
      <c r="AX55" s="13">
        <v>0</v>
      </c>
    </row>
    <row r="56" spans="1:50" x14ac:dyDescent="0.3">
      <c r="A56" s="4" t="s">
        <v>47</v>
      </c>
      <c r="B56" s="109">
        <v>0</v>
      </c>
      <c r="C56" s="110">
        <v>601210</v>
      </c>
      <c r="D56" s="110">
        <v>0</v>
      </c>
      <c r="E56" s="110">
        <v>0</v>
      </c>
      <c r="F56" s="110">
        <v>48758</v>
      </c>
      <c r="G56" s="110">
        <v>0</v>
      </c>
      <c r="H56" s="111">
        <v>649968</v>
      </c>
      <c r="I56" s="17">
        <v>0</v>
      </c>
      <c r="J56" s="18">
        <v>0</v>
      </c>
      <c r="K56" s="18">
        <v>0</v>
      </c>
      <c r="L56" s="18">
        <v>0</v>
      </c>
      <c r="M56" s="18">
        <v>0</v>
      </c>
      <c r="N56" s="18">
        <v>0</v>
      </c>
      <c r="O56" s="13">
        <v>0</v>
      </c>
      <c r="P56" s="17">
        <v>0</v>
      </c>
      <c r="Q56" s="18">
        <v>0</v>
      </c>
      <c r="R56" s="18">
        <v>0</v>
      </c>
      <c r="S56" s="18">
        <v>0</v>
      </c>
      <c r="T56" s="18">
        <v>0</v>
      </c>
      <c r="U56" s="18">
        <v>0</v>
      </c>
      <c r="V56" s="13">
        <v>0</v>
      </c>
      <c r="W56" s="17">
        <v>0</v>
      </c>
      <c r="X56" s="18">
        <v>48870</v>
      </c>
      <c r="Y56" s="18">
        <v>0</v>
      </c>
      <c r="Z56" s="18">
        <v>0</v>
      </c>
      <c r="AA56" s="18">
        <v>48758</v>
      </c>
      <c r="AB56" s="18">
        <v>0</v>
      </c>
      <c r="AC56" s="13">
        <v>97628</v>
      </c>
      <c r="AD56" s="17">
        <v>0</v>
      </c>
      <c r="AE56" s="18">
        <v>552340</v>
      </c>
      <c r="AF56" s="18">
        <v>0</v>
      </c>
      <c r="AG56" s="18">
        <v>0</v>
      </c>
      <c r="AH56" s="18">
        <v>0</v>
      </c>
      <c r="AI56" s="18">
        <v>0</v>
      </c>
      <c r="AJ56" s="13">
        <v>552340</v>
      </c>
      <c r="AK56" s="17">
        <v>0</v>
      </c>
      <c r="AL56" s="18">
        <v>0</v>
      </c>
      <c r="AM56" s="18">
        <v>0</v>
      </c>
      <c r="AN56" s="18">
        <v>0</v>
      </c>
      <c r="AO56" s="18">
        <v>0</v>
      </c>
      <c r="AP56" s="18">
        <v>0</v>
      </c>
      <c r="AQ56" s="13">
        <v>0</v>
      </c>
      <c r="AR56" s="17">
        <v>0</v>
      </c>
      <c r="AS56" s="18">
        <v>0</v>
      </c>
      <c r="AT56" s="18">
        <v>0</v>
      </c>
      <c r="AU56" s="18">
        <v>0</v>
      </c>
      <c r="AV56" s="18">
        <v>0</v>
      </c>
      <c r="AW56" s="18">
        <v>0</v>
      </c>
      <c r="AX56" s="13">
        <v>0</v>
      </c>
    </row>
    <row r="57" spans="1:50" x14ac:dyDescent="0.3">
      <c r="A57" s="4" t="s">
        <v>48</v>
      </c>
      <c r="B57" s="109">
        <v>0</v>
      </c>
      <c r="C57" s="110">
        <v>0</v>
      </c>
      <c r="D57" s="110">
        <v>0</v>
      </c>
      <c r="E57" s="110">
        <v>0</v>
      </c>
      <c r="F57" s="110">
        <v>0</v>
      </c>
      <c r="G57" s="110">
        <v>0</v>
      </c>
      <c r="H57" s="111">
        <v>0</v>
      </c>
      <c r="I57" s="17">
        <v>0</v>
      </c>
      <c r="J57" s="18">
        <v>0</v>
      </c>
      <c r="K57" s="18">
        <v>0</v>
      </c>
      <c r="L57" s="18">
        <v>0</v>
      </c>
      <c r="M57" s="18">
        <v>0</v>
      </c>
      <c r="N57" s="18">
        <v>0</v>
      </c>
      <c r="O57" s="13">
        <v>0</v>
      </c>
      <c r="P57" s="17">
        <v>0</v>
      </c>
      <c r="Q57" s="18">
        <v>0</v>
      </c>
      <c r="R57" s="18">
        <v>0</v>
      </c>
      <c r="S57" s="18">
        <v>0</v>
      </c>
      <c r="T57" s="18">
        <v>0</v>
      </c>
      <c r="U57" s="18">
        <v>0</v>
      </c>
      <c r="V57" s="13">
        <v>0</v>
      </c>
      <c r="W57" s="17">
        <v>0</v>
      </c>
      <c r="X57" s="18">
        <v>0</v>
      </c>
      <c r="Y57" s="18">
        <v>0</v>
      </c>
      <c r="Z57" s="18">
        <v>0</v>
      </c>
      <c r="AA57" s="18">
        <v>0</v>
      </c>
      <c r="AB57" s="18">
        <v>0</v>
      </c>
      <c r="AC57" s="13">
        <v>0</v>
      </c>
      <c r="AD57" s="17">
        <v>0</v>
      </c>
      <c r="AE57" s="18">
        <v>0</v>
      </c>
      <c r="AF57" s="18">
        <v>0</v>
      </c>
      <c r="AG57" s="18">
        <v>0</v>
      </c>
      <c r="AH57" s="18">
        <v>0</v>
      </c>
      <c r="AI57" s="18">
        <v>0</v>
      </c>
      <c r="AJ57" s="13">
        <v>0</v>
      </c>
      <c r="AK57" s="17">
        <v>0</v>
      </c>
      <c r="AL57" s="18">
        <v>0</v>
      </c>
      <c r="AM57" s="18">
        <v>0</v>
      </c>
      <c r="AN57" s="18">
        <v>0</v>
      </c>
      <c r="AO57" s="18">
        <v>0</v>
      </c>
      <c r="AP57" s="18">
        <v>0</v>
      </c>
      <c r="AQ57" s="13">
        <v>0</v>
      </c>
      <c r="AR57" s="17">
        <v>0</v>
      </c>
      <c r="AS57" s="18">
        <v>0</v>
      </c>
      <c r="AT57" s="18">
        <v>0</v>
      </c>
      <c r="AU57" s="18">
        <v>0</v>
      </c>
      <c r="AV57" s="18">
        <v>0</v>
      </c>
      <c r="AW57" s="18">
        <v>0</v>
      </c>
      <c r="AX57" s="13">
        <v>0</v>
      </c>
    </row>
    <row r="58" spans="1:50" x14ac:dyDescent="0.3">
      <c r="A58" s="4" t="s">
        <v>49</v>
      </c>
      <c r="B58" s="109">
        <v>0</v>
      </c>
      <c r="C58" s="110">
        <v>127874</v>
      </c>
      <c r="D58" s="110">
        <v>0</v>
      </c>
      <c r="E58" s="110">
        <v>54760</v>
      </c>
      <c r="F58" s="110">
        <v>0</v>
      </c>
      <c r="G58" s="110">
        <v>16218</v>
      </c>
      <c r="H58" s="111">
        <v>198852</v>
      </c>
      <c r="I58" s="17">
        <v>0</v>
      </c>
      <c r="J58" s="18">
        <v>40084</v>
      </c>
      <c r="K58" s="18">
        <v>0</v>
      </c>
      <c r="L58" s="18">
        <v>32260</v>
      </c>
      <c r="M58" s="18">
        <v>0</v>
      </c>
      <c r="N58" s="18">
        <v>16218</v>
      </c>
      <c r="O58" s="13">
        <v>88562</v>
      </c>
      <c r="P58" s="17">
        <v>0</v>
      </c>
      <c r="Q58" s="18">
        <v>0</v>
      </c>
      <c r="R58" s="18">
        <v>0</v>
      </c>
      <c r="S58" s="18">
        <v>0</v>
      </c>
      <c r="T58" s="18">
        <v>0</v>
      </c>
      <c r="U58" s="18">
        <v>0</v>
      </c>
      <c r="V58" s="13">
        <v>0</v>
      </c>
      <c r="W58" s="17">
        <v>0</v>
      </c>
      <c r="X58" s="18">
        <v>34455</v>
      </c>
      <c r="Y58" s="18">
        <v>0</v>
      </c>
      <c r="Z58" s="18">
        <v>0</v>
      </c>
      <c r="AA58" s="18">
        <v>0</v>
      </c>
      <c r="AB58" s="18">
        <v>0</v>
      </c>
      <c r="AC58" s="13">
        <v>34455</v>
      </c>
      <c r="AD58" s="17">
        <v>0</v>
      </c>
      <c r="AE58" s="18">
        <v>53335</v>
      </c>
      <c r="AF58" s="18">
        <v>0</v>
      </c>
      <c r="AG58" s="18">
        <v>22500</v>
      </c>
      <c r="AH58" s="18">
        <v>0</v>
      </c>
      <c r="AI58" s="18">
        <v>0</v>
      </c>
      <c r="AJ58" s="13">
        <v>75835</v>
      </c>
      <c r="AK58" s="17">
        <v>0</v>
      </c>
      <c r="AL58" s="18">
        <v>0</v>
      </c>
      <c r="AM58" s="18">
        <v>0</v>
      </c>
      <c r="AN58" s="18">
        <v>0</v>
      </c>
      <c r="AO58" s="18">
        <v>0</v>
      </c>
      <c r="AP58" s="18">
        <v>0</v>
      </c>
      <c r="AQ58" s="13">
        <v>0</v>
      </c>
      <c r="AR58" s="17">
        <v>0</v>
      </c>
      <c r="AS58" s="18">
        <v>0</v>
      </c>
      <c r="AT58" s="18">
        <v>0</v>
      </c>
      <c r="AU58" s="18">
        <v>0</v>
      </c>
      <c r="AV58" s="18">
        <v>0</v>
      </c>
      <c r="AW58" s="18">
        <v>0</v>
      </c>
      <c r="AX58" s="13">
        <v>0</v>
      </c>
    </row>
    <row r="59" spans="1:50" x14ac:dyDescent="0.3">
      <c r="A59" s="4" t="s">
        <v>50</v>
      </c>
      <c r="B59" s="109">
        <v>0</v>
      </c>
      <c r="C59" s="110">
        <v>1993894.56</v>
      </c>
      <c r="D59" s="110">
        <v>49610.5</v>
      </c>
      <c r="E59" s="110">
        <v>28204.37</v>
      </c>
      <c r="F59" s="110">
        <v>58059.56</v>
      </c>
      <c r="G59" s="110">
        <v>39329.560000000005</v>
      </c>
      <c r="H59" s="111">
        <v>2169098.5500000003</v>
      </c>
      <c r="I59" s="17">
        <v>0</v>
      </c>
      <c r="J59" s="18">
        <v>1906957.06</v>
      </c>
      <c r="K59" s="18">
        <v>3369.09</v>
      </c>
      <c r="L59" s="18">
        <v>9204.73</v>
      </c>
      <c r="M59" s="18">
        <v>16864.73</v>
      </c>
      <c r="N59" s="18">
        <v>17167.580000000002</v>
      </c>
      <c r="O59" s="13">
        <v>1953563.1900000002</v>
      </c>
      <c r="P59" s="17">
        <v>0</v>
      </c>
      <c r="Q59" s="18" t="s">
        <v>287</v>
      </c>
      <c r="R59" s="18" t="s">
        <v>287</v>
      </c>
      <c r="S59" s="18" t="s">
        <v>287</v>
      </c>
      <c r="T59" s="18" t="s">
        <v>287</v>
      </c>
      <c r="U59" s="18" t="s">
        <v>287</v>
      </c>
      <c r="V59" s="13">
        <v>0</v>
      </c>
      <c r="W59" s="17">
        <v>0</v>
      </c>
      <c r="X59" s="18" t="s">
        <v>287</v>
      </c>
      <c r="Y59" s="18" t="s">
        <v>287</v>
      </c>
      <c r="Z59" s="18" t="s">
        <v>287</v>
      </c>
      <c r="AA59" s="18">
        <v>20247.34</v>
      </c>
      <c r="AB59" s="18" t="s">
        <v>287</v>
      </c>
      <c r="AC59" s="13">
        <v>20247.34</v>
      </c>
      <c r="AD59" s="17">
        <v>0</v>
      </c>
      <c r="AE59" s="18">
        <v>86937.5</v>
      </c>
      <c r="AF59" s="18">
        <v>41206.36</v>
      </c>
      <c r="AG59" s="18">
        <v>1913</v>
      </c>
      <c r="AH59" s="18" t="s">
        <v>287</v>
      </c>
      <c r="AI59" s="18">
        <v>22161.980000000003</v>
      </c>
      <c r="AJ59" s="13">
        <v>152218.84</v>
      </c>
      <c r="AK59" s="17">
        <v>0</v>
      </c>
      <c r="AL59" s="18" t="s">
        <v>287</v>
      </c>
      <c r="AM59" s="18" t="s">
        <v>287</v>
      </c>
      <c r="AN59" s="18" t="s">
        <v>287</v>
      </c>
      <c r="AO59" s="18" t="s">
        <v>287</v>
      </c>
      <c r="AP59" s="18" t="s">
        <v>287</v>
      </c>
      <c r="AQ59" s="13">
        <v>0</v>
      </c>
      <c r="AR59" s="17">
        <v>0</v>
      </c>
      <c r="AS59" s="18" t="s">
        <v>287</v>
      </c>
      <c r="AT59" s="18">
        <v>5035.05</v>
      </c>
      <c r="AU59" s="18">
        <v>17086.64</v>
      </c>
      <c r="AV59" s="18">
        <v>20947.489999999998</v>
      </c>
      <c r="AW59" s="18" t="s">
        <v>287</v>
      </c>
      <c r="AX59" s="13">
        <v>43069.179999999993</v>
      </c>
    </row>
    <row r="60" spans="1:50" x14ac:dyDescent="0.3">
      <c r="A60" s="4" t="s">
        <v>51</v>
      </c>
      <c r="B60" s="109">
        <v>0</v>
      </c>
      <c r="C60" s="110">
        <v>1624398</v>
      </c>
      <c r="D60" s="110">
        <v>0</v>
      </c>
      <c r="E60" s="110">
        <v>0</v>
      </c>
      <c r="F60" s="110">
        <v>0</v>
      </c>
      <c r="G60" s="110">
        <v>0</v>
      </c>
      <c r="H60" s="111">
        <v>1624398</v>
      </c>
      <c r="I60" s="17">
        <v>0</v>
      </c>
      <c r="J60" s="18">
        <v>1624398</v>
      </c>
      <c r="K60" s="18">
        <v>0</v>
      </c>
      <c r="L60" s="18">
        <v>0</v>
      </c>
      <c r="M60" s="18">
        <v>0</v>
      </c>
      <c r="N60" s="18">
        <v>0</v>
      </c>
      <c r="O60" s="13">
        <v>1624398</v>
      </c>
      <c r="P60" s="17">
        <v>0</v>
      </c>
      <c r="Q60" s="18">
        <v>0</v>
      </c>
      <c r="R60" s="18">
        <v>0</v>
      </c>
      <c r="S60" s="18">
        <v>0</v>
      </c>
      <c r="T60" s="18">
        <v>0</v>
      </c>
      <c r="U60" s="18">
        <v>0</v>
      </c>
      <c r="V60" s="13">
        <v>0</v>
      </c>
      <c r="W60" s="17">
        <v>0</v>
      </c>
      <c r="X60" s="18">
        <v>0</v>
      </c>
      <c r="Y60" s="18">
        <v>0</v>
      </c>
      <c r="Z60" s="18">
        <v>0</v>
      </c>
      <c r="AA60" s="18">
        <v>0</v>
      </c>
      <c r="AB60" s="18">
        <v>0</v>
      </c>
      <c r="AC60" s="13">
        <v>0</v>
      </c>
      <c r="AD60" s="17">
        <v>0</v>
      </c>
      <c r="AE60" s="18">
        <v>0</v>
      </c>
      <c r="AF60" s="18">
        <v>0</v>
      </c>
      <c r="AG60" s="18">
        <v>0</v>
      </c>
      <c r="AH60" s="18">
        <v>0</v>
      </c>
      <c r="AI60" s="18">
        <v>0</v>
      </c>
      <c r="AJ60" s="13">
        <v>0</v>
      </c>
      <c r="AK60" s="17">
        <v>0</v>
      </c>
      <c r="AL60" s="18">
        <v>0</v>
      </c>
      <c r="AM60" s="18">
        <v>0</v>
      </c>
      <c r="AN60" s="18">
        <v>0</v>
      </c>
      <c r="AO60" s="18">
        <v>0</v>
      </c>
      <c r="AP60" s="18">
        <v>0</v>
      </c>
      <c r="AQ60" s="13">
        <v>0</v>
      </c>
      <c r="AR60" s="17">
        <v>0</v>
      </c>
      <c r="AS60" s="18">
        <v>0</v>
      </c>
      <c r="AT60" s="18">
        <v>0</v>
      </c>
      <c r="AU60" s="18">
        <v>0</v>
      </c>
      <c r="AV60" s="18">
        <v>0</v>
      </c>
      <c r="AW60" s="18">
        <v>0</v>
      </c>
      <c r="AX60" s="13">
        <v>0</v>
      </c>
    </row>
    <row r="61" spans="1:50" x14ac:dyDescent="0.3">
      <c r="A61" s="4" t="s">
        <v>52</v>
      </c>
      <c r="B61" s="109">
        <v>0</v>
      </c>
      <c r="C61" s="110">
        <v>2528764.4300000002</v>
      </c>
      <c r="D61" s="110">
        <v>0</v>
      </c>
      <c r="E61" s="110">
        <v>5590</v>
      </c>
      <c r="F61" s="110">
        <v>0</v>
      </c>
      <c r="G61" s="110">
        <v>0</v>
      </c>
      <c r="H61" s="111">
        <v>2534354.4300000002</v>
      </c>
      <c r="I61" s="17">
        <v>0</v>
      </c>
      <c r="J61" s="18">
        <v>1191264.48</v>
      </c>
      <c r="K61" s="18">
        <v>0</v>
      </c>
      <c r="L61" s="18">
        <v>0</v>
      </c>
      <c r="M61" s="18">
        <v>0</v>
      </c>
      <c r="N61" s="18">
        <v>0</v>
      </c>
      <c r="O61" s="13">
        <v>1191264.48</v>
      </c>
      <c r="P61" s="17">
        <v>0</v>
      </c>
      <c r="Q61" s="18">
        <v>1289629.73</v>
      </c>
      <c r="R61" s="18">
        <v>0</v>
      </c>
      <c r="S61" s="18">
        <v>0</v>
      </c>
      <c r="T61" s="18">
        <v>0</v>
      </c>
      <c r="U61" s="18">
        <v>0</v>
      </c>
      <c r="V61" s="13">
        <v>1289629.73</v>
      </c>
      <c r="W61" s="17">
        <v>0</v>
      </c>
      <c r="X61" s="18">
        <v>47870.22</v>
      </c>
      <c r="Y61" s="18">
        <v>0</v>
      </c>
      <c r="Z61" s="18">
        <v>5590</v>
      </c>
      <c r="AA61" s="18">
        <v>0</v>
      </c>
      <c r="AB61" s="18">
        <v>0</v>
      </c>
      <c r="AC61" s="13">
        <v>53460.22</v>
      </c>
      <c r="AD61" s="17">
        <v>0</v>
      </c>
      <c r="AE61" s="18">
        <v>0</v>
      </c>
      <c r="AF61" s="18">
        <v>0</v>
      </c>
      <c r="AG61" s="18">
        <v>0</v>
      </c>
      <c r="AH61" s="18">
        <v>0</v>
      </c>
      <c r="AI61" s="18">
        <v>0</v>
      </c>
      <c r="AJ61" s="13">
        <v>0</v>
      </c>
      <c r="AK61" s="17">
        <v>0</v>
      </c>
      <c r="AL61" s="18">
        <v>0</v>
      </c>
      <c r="AM61" s="18">
        <v>0</v>
      </c>
      <c r="AN61" s="18">
        <v>0</v>
      </c>
      <c r="AO61" s="18">
        <v>0</v>
      </c>
      <c r="AP61" s="18">
        <v>0</v>
      </c>
      <c r="AQ61" s="13">
        <v>0</v>
      </c>
      <c r="AR61" s="17">
        <v>0</v>
      </c>
      <c r="AS61" s="18">
        <v>0</v>
      </c>
      <c r="AT61" s="18">
        <v>0</v>
      </c>
      <c r="AU61" s="18">
        <v>0</v>
      </c>
      <c r="AV61" s="18">
        <v>0</v>
      </c>
      <c r="AW61" s="18">
        <v>0</v>
      </c>
      <c r="AX61" s="13">
        <v>0</v>
      </c>
    </row>
    <row r="62" spans="1:50" x14ac:dyDescent="0.3">
      <c r="A62" s="4" t="s">
        <v>53</v>
      </c>
      <c r="B62" s="109">
        <v>0</v>
      </c>
      <c r="C62" s="110">
        <v>898777.68</v>
      </c>
      <c r="D62" s="110">
        <v>301298.31</v>
      </c>
      <c r="E62" s="110">
        <v>0</v>
      </c>
      <c r="F62" s="110">
        <v>0</v>
      </c>
      <c r="G62" s="110">
        <v>15006.4</v>
      </c>
      <c r="H62" s="111">
        <v>1215082.3900000001</v>
      </c>
      <c r="I62" s="17">
        <v>0</v>
      </c>
      <c r="J62" s="18">
        <v>0</v>
      </c>
      <c r="K62" s="18">
        <v>0</v>
      </c>
      <c r="L62" s="18">
        <v>0</v>
      </c>
      <c r="M62" s="18">
        <v>0</v>
      </c>
      <c r="N62" s="18">
        <v>0</v>
      </c>
      <c r="O62" s="13">
        <v>0</v>
      </c>
      <c r="P62" s="17">
        <v>0</v>
      </c>
      <c r="Q62" s="18">
        <v>0</v>
      </c>
      <c r="R62" s="18">
        <v>0</v>
      </c>
      <c r="S62" s="18">
        <v>0</v>
      </c>
      <c r="T62" s="18">
        <v>0</v>
      </c>
      <c r="U62" s="18">
        <v>0</v>
      </c>
      <c r="V62" s="13">
        <v>0</v>
      </c>
      <c r="W62" s="17">
        <v>0</v>
      </c>
      <c r="X62" s="18">
        <v>738114.52</v>
      </c>
      <c r="Y62" s="18">
        <v>251768.41</v>
      </c>
      <c r="Z62" s="18">
        <v>0</v>
      </c>
      <c r="AA62" s="18">
        <v>0</v>
      </c>
      <c r="AB62" s="18">
        <v>15006.4</v>
      </c>
      <c r="AC62" s="13">
        <v>1004889.3300000001</v>
      </c>
      <c r="AD62" s="17">
        <v>0</v>
      </c>
      <c r="AE62" s="18">
        <v>139973.16</v>
      </c>
      <c r="AF62" s="18">
        <v>49529.9</v>
      </c>
      <c r="AG62" s="18">
        <v>0</v>
      </c>
      <c r="AH62" s="18">
        <v>0</v>
      </c>
      <c r="AI62" s="18">
        <v>0</v>
      </c>
      <c r="AJ62" s="13">
        <v>189503.06</v>
      </c>
      <c r="AK62" s="17">
        <v>0</v>
      </c>
      <c r="AL62" s="18">
        <v>20690</v>
      </c>
      <c r="AM62" s="18">
        <v>0</v>
      </c>
      <c r="AN62" s="18">
        <v>0</v>
      </c>
      <c r="AO62" s="18">
        <v>0</v>
      </c>
      <c r="AP62" s="18">
        <v>0</v>
      </c>
      <c r="AQ62" s="13">
        <v>20690</v>
      </c>
      <c r="AR62" s="17">
        <v>0</v>
      </c>
      <c r="AS62" s="18">
        <v>0</v>
      </c>
      <c r="AT62" s="18">
        <v>0</v>
      </c>
      <c r="AU62" s="18">
        <v>0</v>
      </c>
      <c r="AV62" s="18">
        <v>0</v>
      </c>
      <c r="AW62" s="18">
        <v>0</v>
      </c>
      <c r="AX62" s="13">
        <v>0</v>
      </c>
    </row>
    <row r="63" spans="1:50" x14ac:dyDescent="0.3">
      <c r="A63" s="4" t="s">
        <v>54</v>
      </c>
      <c r="B63" s="109">
        <v>0</v>
      </c>
      <c r="C63" s="110">
        <v>271339</v>
      </c>
      <c r="D63" s="110">
        <v>0</v>
      </c>
      <c r="E63" s="110">
        <v>0</v>
      </c>
      <c r="F63" s="110">
        <v>0</v>
      </c>
      <c r="G63" s="110">
        <v>0</v>
      </c>
      <c r="H63" s="111">
        <v>271339</v>
      </c>
      <c r="I63" s="17">
        <v>0</v>
      </c>
      <c r="J63" s="18">
        <v>0</v>
      </c>
      <c r="K63" s="18">
        <v>0</v>
      </c>
      <c r="L63" s="18">
        <v>0</v>
      </c>
      <c r="M63" s="18">
        <v>0</v>
      </c>
      <c r="N63" s="18">
        <v>0</v>
      </c>
      <c r="O63" s="13">
        <v>0</v>
      </c>
      <c r="P63" s="17">
        <v>0</v>
      </c>
      <c r="Q63" s="18">
        <v>0</v>
      </c>
      <c r="R63" s="18">
        <v>0</v>
      </c>
      <c r="S63" s="18">
        <v>0</v>
      </c>
      <c r="T63" s="18">
        <v>0</v>
      </c>
      <c r="U63" s="18">
        <v>0</v>
      </c>
      <c r="V63" s="13">
        <v>0</v>
      </c>
      <c r="W63" s="17">
        <v>0</v>
      </c>
      <c r="X63" s="18">
        <v>0</v>
      </c>
      <c r="Y63" s="18">
        <v>0</v>
      </c>
      <c r="Z63" s="18">
        <v>0</v>
      </c>
      <c r="AA63" s="18">
        <v>0</v>
      </c>
      <c r="AB63" s="18">
        <v>0</v>
      </c>
      <c r="AC63" s="13">
        <v>0</v>
      </c>
      <c r="AD63" s="17">
        <v>0</v>
      </c>
      <c r="AE63" s="18">
        <v>271339</v>
      </c>
      <c r="AF63" s="18">
        <v>0</v>
      </c>
      <c r="AG63" s="18">
        <v>0</v>
      </c>
      <c r="AH63" s="18">
        <v>0</v>
      </c>
      <c r="AI63" s="18">
        <v>0</v>
      </c>
      <c r="AJ63" s="13">
        <v>271339</v>
      </c>
      <c r="AK63" s="17">
        <v>0</v>
      </c>
      <c r="AL63" s="18">
        <v>0</v>
      </c>
      <c r="AM63" s="18">
        <v>0</v>
      </c>
      <c r="AN63" s="18">
        <v>0</v>
      </c>
      <c r="AO63" s="18">
        <v>0</v>
      </c>
      <c r="AP63" s="18">
        <v>0</v>
      </c>
      <c r="AQ63" s="13">
        <v>0</v>
      </c>
      <c r="AR63" s="17">
        <v>0</v>
      </c>
      <c r="AS63" s="18">
        <v>0</v>
      </c>
      <c r="AT63" s="18">
        <v>0</v>
      </c>
      <c r="AU63" s="18">
        <v>0</v>
      </c>
      <c r="AV63" s="18">
        <v>0</v>
      </c>
      <c r="AW63" s="18">
        <v>0</v>
      </c>
      <c r="AX63" s="13">
        <v>0</v>
      </c>
    </row>
    <row r="64" spans="1:50" x14ac:dyDescent="0.3">
      <c r="A64" s="4" t="s">
        <v>55</v>
      </c>
      <c r="B64" s="109">
        <v>0</v>
      </c>
      <c r="C64" s="110">
        <v>650231.18000000005</v>
      </c>
      <c r="D64" s="110">
        <v>0</v>
      </c>
      <c r="E64" s="110">
        <v>0</v>
      </c>
      <c r="F64" s="110">
        <v>0</v>
      </c>
      <c r="G64" s="110">
        <v>60727</v>
      </c>
      <c r="H64" s="111">
        <v>710958.18</v>
      </c>
      <c r="I64" s="17">
        <v>0</v>
      </c>
      <c r="J64" s="18">
        <v>0</v>
      </c>
      <c r="K64" s="18">
        <v>0</v>
      </c>
      <c r="L64" s="18">
        <v>0</v>
      </c>
      <c r="M64" s="18">
        <v>0</v>
      </c>
      <c r="N64" s="18">
        <v>0</v>
      </c>
      <c r="O64" s="13">
        <v>0</v>
      </c>
      <c r="P64" s="17">
        <v>0</v>
      </c>
      <c r="Q64" s="18">
        <v>0</v>
      </c>
      <c r="R64" s="18">
        <v>0</v>
      </c>
      <c r="S64" s="18">
        <v>0</v>
      </c>
      <c r="T64" s="18">
        <v>0</v>
      </c>
      <c r="U64" s="18">
        <v>0</v>
      </c>
      <c r="V64" s="13">
        <v>0</v>
      </c>
      <c r="W64" s="17">
        <v>0</v>
      </c>
      <c r="X64" s="18">
        <v>0</v>
      </c>
      <c r="Y64" s="18">
        <v>0</v>
      </c>
      <c r="Z64" s="18">
        <v>0</v>
      </c>
      <c r="AA64" s="18">
        <v>0</v>
      </c>
      <c r="AB64" s="18">
        <v>0</v>
      </c>
      <c r="AC64" s="13">
        <v>0</v>
      </c>
      <c r="AD64" s="17">
        <v>0</v>
      </c>
      <c r="AE64" s="18">
        <v>650231.18000000005</v>
      </c>
      <c r="AF64" s="18">
        <v>0</v>
      </c>
      <c r="AG64" s="18">
        <v>0</v>
      </c>
      <c r="AH64" s="18">
        <v>0</v>
      </c>
      <c r="AI64" s="18">
        <v>60727</v>
      </c>
      <c r="AJ64" s="13">
        <v>710958.18</v>
      </c>
      <c r="AK64" s="17">
        <v>0</v>
      </c>
      <c r="AL64" s="18">
        <v>0</v>
      </c>
      <c r="AM64" s="18">
        <v>0</v>
      </c>
      <c r="AN64" s="18">
        <v>0</v>
      </c>
      <c r="AO64" s="18">
        <v>0</v>
      </c>
      <c r="AP64" s="18">
        <v>0</v>
      </c>
      <c r="AQ64" s="13">
        <v>0</v>
      </c>
      <c r="AR64" s="17">
        <v>0</v>
      </c>
      <c r="AS64" s="18">
        <v>0</v>
      </c>
      <c r="AT64" s="18">
        <v>0</v>
      </c>
      <c r="AU64" s="18">
        <v>0</v>
      </c>
      <c r="AV64" s="18">
        <v>0</v>
      </c>
      <c r="AW64" s="18">
        <v>0</v>
      </c>
      <c r="AX64" s="13">
        <v>0</v>
      </c>
    </row>
    <row r="65" spans="1:50" x14ac:dyDescent="0.3">
      <c r="A65" s="4" t="s">
        <v>56</v>
      </c>
      <c r="B65" s="109">
        <v>0</v>
      </c>
      <c r="C65" s="110">
        <v>0</v>
      </c>
      <c r="D65" s="110">
        <v>0</v>
      </c>
      <c r="E65" s="110">
        <v>0</v>
      </c>
      <c r="F65" s="110">
        <v>0</v>
      </c>
      <c r="G65" s="110">
        <v>0</v>
      </c>
      <c r="H65" s="111">
        <v>0</v>
      </c>
      <c r="I65" s="17">
        <v>0</v>
      </c>
      <c r="J65" s="18">
        <v>0</v>
      </c>
      <c r="K65" s="18">
        <v>0</v>
      </c>
      <c r="L65" s="18">
        <v>0</v>
      </c>
      <c r="M65" s="18">
        <v>0</v>
      </c>
      <c r="N65" s="18">
        <v>0</v>
      </c>
      <c r="O65" s="13">
        <v>0</v>
      </c>
      <c r="P65" s="17">
        <v>0</v>
      </c>
      <c r="Q65" s="18">
        <v>0</v>
      </c>
      <c r="R65" s="18">
        <v>0</v>
      </c>
      <c r="S65" s="18">
        <v>0</v>
      </c>
      <c r="T65" s="18">
        <v>0</v>
      </c>
      <c r="U65" s="18">
        <v>0</v>
      </c>
      <c r="V65" s="13">
        <v>0</v>
      </c>
      <c r="W65" s="17">
        <v>0</v>
      </c>
      <c r="X65" s="18">
        <v>0</v>
      </c>
      <c r="Y65" s="18">
        <v>0</v>
      </c>
      <c r="Z65" s="18">
        <v>0</v>
      </c>
      <c r="AA65" s="18">
        <v>0</v>
      </c>
      <c r="AB65" s="18">
        <v>0</v>
      </c>
      <c r="AC65" s="13">
        <v>0</v>
      </c>
      <c r="AD65" s="17">
        <v>0</v>
      </c>
      <c r="AE65" s="18">
        <v>0</v>
      </c>
      <c r="AF65" s="18">
        <v>0</v>
      </c>
      <c r="AG65" s="18">
        <v>0</v>
      </c>
      <c r="AH65" s="18">
        <v>0</v>
      </c>
      <c r="AI65" s="18">
        <v>0</v>
      </c>
      <c r="AJ65" s="13">
        <v>0</v>
      </c>
      <c r="AK65" s="17">
        <v>0</v>
      </c>
      <c r="AL65" s="18">
        <v>0</v>
      </c>
      <c r="AM65" s="18">
        <v>0</v>
      </c>
      <c r="AN65" s="18">
        <v>0</v>
      </c>
      <c r="AO65" s="18">
        <v>0</v>
      </c>
      <c r="AP65" s="18">
        <v>0</v>
      </c>
      <c r="AQ65" s="13">
        <v>0</v>
      </c>
      <c r="AR65" s="17">
        <v>0</v>
      </c>
      <c r="AS65" s="18">
        <v>0</v>
      </c>
      <c r="AT65" s="18">
        <v>0</v>
      </c>
      <c r="AU65" s="18">
        <v>0</v>
      </c>
      <c r="AV65" s="18">
        <v>0</v>
      </c>
      <c r="AW65" s="18">
        <v>0</v>
      </c>
      <c r="AX65" s="13">
        <v>0</v>
      </c>
    </row>
    <row r="66" spans="1:50" x14ac:dyDescent="0.3">
      <c r="A66" s="4" t="s">
        <v>57</v>
      </c>
      <c r="B66" s="109">
        <v>0</v>
      </c>
      <c r="C66" s="110">
        <v>1608000</v>
      </c>
      <c r="D66" s="110">
        <v>29000</v>
      </c>
      <c r="E66" s="110">
        <v>0</v>
      </c>
      <c r="F66" s="110">
        <v>0</v>
      </c>
      <c r="G66" s="110">
        <v>0</v>
      </c>
      <c r="H66" s="111">
        <v>1637000</v>
      </c>
      <c r="I66" s="17">
        <v>0</v>
      </c>
      <c r="J66" s="18">
        <v>710000</v>
      </c>
      <c r="K66" s="18">
        <v>0</v>
      </c>
      <c r="L66" s="18">
        <v>0</v>
      </c>
      <c r="M66" s="18">
        <v>0</v>
      </c>
      <c r="N66" s="18">
        <v>0</v>
      </c>
      <c r="O66" s="13">
        <v>710000</v>
      </c>
      <c r="P66" s="17">
        <v>0</v>
      </c>
      <c r="Q66" s="18">
        <v>127000</v>
      </c>
      <c r="R66" s="18">
        <v>0</v>
      </c>
      <c r="S66" s="18">
        <v>0</v>
      </c>
      <c r="T66" s="18">
        <v>0</v>
      </c>
      <c r="U66" s="18">
        <v>0</v>
      </c>
      <c r="V66" s="13">
        <v>127000</v>
      </c>
      <c r="W66" s="17">
        <v>0</v>
      </c>
      <c r="X66" s="18">
        <v>0</v>
      </c>
      <c r="Y66" s="18">
        <v>0</v>
      </c>
      <c r="Z66" s="18">
        <v>0</v>
      </c>
      <c r="AA66" s="18">
        <v>0</v>
      </c>
      <c r="AB66" s="18">
        <v>0</v>
      </c>
      <c r="AC66" s="13">
        <v>0</v>
      </c>
      <c r="AD66" s="17">
        <v>0</v>
      </c>
      <c r="AE66" s="18">
        <v>771000</v>
      </c>
      <c r="AF66" s="18">
        <v>29000</v>
      </c>
      <c r="AG66" s="18">
        <v>0</v>
      </c>
      <c r="AH66" s="18">
        <v>0</v>
      </c>
      <c r="AI66" s="18">
        <v>0</v>
      </c>
      <c r="AJ66" s="13">
        <v>800000</v>
      </c>
      <c r="AK66" s="17">
        <v>0</v>
      </c>
      <c r="AL66" s="18">
        <v>0</v>
      </c>
      <c r="AM66" s="18">
        <v>0</v>
      </c>
      <c r="AN66" s="18">
        <v>0</v>
      </c>
      <c r="AO66" s="18">
        <v>0</v>
      </c>
      <c r="AP66" s="18">
        <v>0</v>
      </c>
      <c r="AQ66" s="13">
        <v>0</v>
      </c>
      <c r="AR66" s="17">
        <v>0</v>
      </c>
      <c r="AS66" s="18">
        <v>0</v>
      </c>
      <c r="AT66" s="18">
        <v>0</v>
      </c>
      <c r="AU66" s="18">
        <v>0</v>
      </c>
      <c r="AV66" s="18">
        <v>0</v>
      </c>
      <c r="AW66" s="18">
        <v>0</v>
      </c>
      <c r="AX66" s="13">
        <v>0</v>
      </c>
    </row>
    <row r="67" spans="1:50" x14ac:dyDescent="0.3">
      <c r="A67" s="4" t="s">
        <v>58</v>
      </c>
      <c r="B67" s="109">
        <v>0</v>
      </c>
      <c r="C67" s="110">
        <v>0</v>
      </c>
      <c r="D67" s="110">
        <v>0</v>
      </c>
      <c r="E67" s="110">
        <v>0</v>
      </c>
      <c r="F67" s="110">
        <v>24233</v>
      </c>
      <c r="G67" s="110">
        <v>0</v>
      </c>
      <c r="H67" s="111">
        <v>24233</v>
      </c>
      <c r="I67" s="17">
        <v>0</v>
      </c>
      <c r="J67" s="18">
        <v>0</v>
      </c>
      <c r="K67" s="18">
        <v>0</v>
      </c>
      <c r="L67" s="18">
        <v>0</v>
      </c>
      <c r="M67" s="18">
        <v>24233</v>
      </c>
      <c r="N67" s="18">
        <v>0</v>
      </c>
      <c r="O67" s="13">
        <v>24233</v>
      </c>
      <c r="P67" s="17">
        <v>0</v>
      </c>
      <c r="Q67" s="18">
        <v>0</v>
      </c>
      <c r="R67" s="18">
        <v>0</v>
      </c>
      <c r="S67" s="18">
        <v>0</v>
      </c>
      <c r="T67" s="18">
        <v>0</v>
      </c>
      <c r="U67" s="18">
        <v>0</v>
      </c>
      <c r="V67" s="13">
        <v>0</v>
      </c>
      <c r="W67" s="17">
        <v>0</v>
      </c>
      <c r="X67" s="18">
        <v>0</v>
      </c>
      <c r="Y67" s="18">
        <v>0</v>
      </c>
      <c r="Z67" s="18">
        <v>0</v>
      </c>
      <c r="AA67" s="18">
        <v>0</v>
      </c>
      <c r="AB67" s="18">
        <v>0</v>
      </c>
      <c r="AC67" s="13">
        <v>0</v>
      </c>
      <c r="AD67" s="17">
        <v>0</v>
      </c>
      <c r="AE67" s="18">
        <v>0</v>
      </c>
      <c r="AF67" s="18">
        <v>0</v>
      </c>
      <c r="AG67" s="18">
        <v>0</v>
      </c>
      <c r="AH67" s="18">
        <v>0</v>
      </c>
      <c r="AI67" s="18">
        <v>0</v>
      </c>
      <c r="AJ67" s="13">
        <v>0</v>
      </c>
      <c r="AK67" s="17">
        <v>0</v>
      </c>
      <c r="AL67" s="18">
        <v>0</v>
      </c>
      <c r="AM67" s="18">
        <v>0</v>
      </c>
      <c r="AN67" s="18">
        <v>0</v>
      </c>
      <c r="AO67" s="18">
        <v>0</v>
      </c>
      <c r="AP67" s="18">
        <v>0</v>
      </c>
      <c r="AQ67" s="13">
        <v>0</v>
      </c>
      <c r="AR67" s="17">
        <v>0</v>
      </c>
      <c r="AS67" s="18">
        <v>0</v>
      </c>
      <c r="AT67" s="18">
        <v>0</v>
      </c>
      <c r="AU67" s="18">
        <v>0</v>
      </c>
      <c r="AV67" s="18">
        <v>0</v>
      </c>
      <c r="AW67" s="18">
        <v>0</v>
      </c>
      <c r="AX67" s="13">
        <v>0</v>
      </c>
    </row>
    <row r="68" spans="1:50" x14ac:dyDescent="0.3">
      <c r="A68" s="4" t="s">
        <v>59</v>
      </c>
      <c r="B68" s="109">
        <v>0</v>
      </c>
      <c r="C68" s="110">
        <v>1209436</v>
      </c>
      <c r="D68" s="110">
        <v>0</v>
      </c>
      <c r="E68" s="110">
        <v>0</v>
      </c>
      <c r="F68" s="110">
        <v>0</v>
      </c>
      <c r="G68" s="110">
        <v>0</v>
      </c>
      <c r="H68" s="111">
        <v>1209436</v>
      </c>
      <c r="I68" s="17">
        <v>0</v>
      </c>
      <c r="J68" s="18">
        <v>63753</v>
      </c>
      <c r="K68" s="18">
        <v>0</v>
      </c>
      <c r="L68" s="18">
        <v>0</v>
      </c>
      <c r="M68" s="18">
        <v>0</v>
      </c>
      <c r="N68" s="18">
        <v>0</v>
      </c>
      <c r="O68" s="13">
        <v>63753</v>
      </c>
      <c r="P68" s="17">
        <v>0</v>
      </c>
      <c r="Q68" s="18">
        <v>0</v>
      </c>
      <c r="R68" s="18">
        <v>0</v>
      </c>
      <c r="S68" s="18">
        <v>0</v>
      </c>
      <c r="T68" s="18">
        <v>0</v>
      </c>
      <c r="U68" s="18">
        <v>0</v>
      </c>
      <c r="V68" s="13">
        <v>0</v>
      </c>
      <c r="W68" s="17">
        <v>0</v>
      </c>
      <c r="X68" s="18">
        <v>0</v>
      </c>
      <c r="Y68" s="18">
        <v>0</v>
      </c>
      <c r="Z68" s="18">
        <v>0</v>
      </c>
      <c r="AA68" s="18">
        <v>0</v>
      </c>
      <c r="AB68" s="18">
        <v>0</v>
      </c>
      <c r="AC68" s="13">
        <v>0</v>
      </c>
      <c r="AD68" s="17">
        <v>0</v>
      </c>
      <c r="AE68" s="18">
        <v>1145683</v>
      </c>
      <c r="AF68" s="18">
        <v>0</v>
      </c>
      <c r="AG68" s="18">
        <v>0</v>
      </c>
      <c r="AH68" s="18">
        <v>0</v>
      </c>
      <c r="AI68" s="18">
        <v>0</v>
      </c>
      <c r="AJ68" s="13">
        <v>1145683</v>
      </c>
      <c r="AK68" s="17">
        <v>0</v>
      </c>
      <c r="AL68" s="18">
        <v>0</v>
      </c>
      <c r="AM68" s="18">
        <v>0</v>
      </c>
      <c r="AN68" s="18">
        <v>0</v>
      </c>
      <c r="AO68" s="18">
        <v>0</v>
      </c>
      <c r="AP68" s="18">
        <v>0</v>
      </c>
      <c r="AQ68" s="13">
        <v>0</v>
      </c>
      <c r="AR68" s="17">
        <v>0</v>
      </c>
      <c r="AS68" s="18">
        <v>0</v>
      </c>
      <c r="AT68" s="18">
        <v>0</v>
      </c>
      <c r="AU68" s="18">
        <v>0</v>
      </c>
      <c r="AV68" s="18">
        <v>0</v>
      </c>
      <c r="AW68" s="18">
        <v>0</v>
      </c>
      <c r="AX68" s="13">
        <v>0</v>
      </c>
    </row>
    <row r="69" spans="1:50" x14ac:dyDescent="0.3">
      <c r="A69" s="4" t="s">
        <v>60</v>
      </c>
      <c r="B69" s="109">
        <v>0</v>
      </c>
      <c r="C69" s="110">
        <v>0</v>
      </c>
      <c r="D69" s="110">
        <v>0</v>
      </c>
      <c r="E69" s="110">
        <v>0</v>
      </c>
      <c r="F69" s="110">
        <v>0</v>
      </c>
      <c r="G69" s="110">
        <v>0</v>
      </c>
      <c r="H69" s="111">
        <v>0</v>
      </c>
      <c r="I69" s="17">
        <v>0</v>
      </c>
      <c r="J69" s="18">
        <v>0</v>
      </c>
      <c r="K69" s="18">
        <v>0</v>
      </c>
      <c r="L69" s="18">
        <v>0</v>
      </c>
      <c r="M69" s="18">
        <v>0</v>
      </c>
      <c r="N69" s="18">
        <v>0</v>
      </c>
      <c r="O69" s="13">
        <v>0</v>
      </c>
      <c r="P69" s="17">
        <v>0</v>
      </c>
      <c r="Q69" s="18">
        <v>0</v>
      </c>
      <c r="R69" s="18">
        <v>0</v>
      </c>
      <c r="S69" s="18">
        <v>0</v>
      </c>
      <c r="T69" s="18">
        <v>0</v>
      </c>
      <c r="U69" s="18">
        <v>0</v>
      </c>
      <c r="V69" s="13">
        <v>0</v>
      </c>
      <c r="W69" s="17">
        <v>0</v>
      </c>
      <c r="X69" s="18">
        <v>0</v>
      </c>
      <c r="Y69" s="18">
        <v>0</v>
      </c>
      <c r="Z69" s="18">
        <v>0</v>
      </c>
      <c r="AA69" s="18">
        <v>0</v>
      </c>
      <c r="AB69" s="18">
        <v>0</v>
      </c>
      <c r="AC69" s="13">
        <v>0</v>
      </c>
      <c r="AD69" s="17">
        <v>0</v>
      </c>
      <c r="AE69" s="18">
        <v>0</v>
      </c>
      <c r="AF69" s="18">
        <v>0</v>
      </c>
      <c r="AG69" s="18">
        <v>0</v>
      </c>
      <c r="AH69" s="18">
        <v>0</v>
      </c>
      <c r="AI69" s="18">
        <v>0</v>
      </c>
      <c r="AJ69" s="13">
        <v>0</v>
      </c>
      <c r="AK69" s="17">
        <v>0</v>
      </c>
      <c r="AL69" s="18">
        <v>0</v>
      </c>
      <c r="AM69" s="18">
        <v>0</v>
      </c>
      <c r="AN69" s="18">
        <v>0</v>
      </c>
      <c r="AO69" s="18">
        <v>0</v>
      </c>
      <c r="AP69" s="18">
        <v>0</v>
      </c>
      <c r="AQ69" s="13">
        <v>0</v>
      </c>
      <c r="AR69" s="17">
        <v>0</v>
      </c>
      <c r="AS69" s="18">
        <v>0</v>
      </c>
      <c r="AT69" s="18">
        <v>0</v>
      </c>
      <c r="AU69" s="18">
        <v>0</v>
      </c>
      <c r="AV69" s="18">
        <v>0</v>
      </c>
      <c r="AW69" s="18">
        <v>0</v>
      </c>
      <c r="AX69" s="13">
        <v>0</v>
      </c>
    </row>
    <row r="70" spans="1:50" x14ac:dyDescent="0.3">
      <c r="A70" s="4" t="s">
        <v>61</v>
      </c>
      <c r="B70" s="109">
        <v>0</v>
      </c>
      <c r="C70" s="110">
        <v>77514</v>
      </c>
      <c r="D70" s="110">
        <v>3105</v>
      </c>
      <c r="E70" s="110">
        <v>0</v>
      </c>
      <c r="F70" s="110">
        <v>0</v>
      </c>
      <c r="G70" s="110">
        <v>0</v>
      </c>
      <c r="H70" s="111">
        <v>80619</v>
      </c>
      <c r="I70" s="17">
        <v>0</v>
      </c>
      <c r="J70" s="18">
        <v>77514</v>
      </c>
      <c r="K70" s="18">
        <v>0</v>
      </c>
      <c r="L70" s="18">
        <v>0</v>
      </c>
      <c r="M70" s="18">
        <v>0</v>
      </c>
      <c r="N70" s="18">
        <v>0</v>
      </c>
      <c r="O70" s="13">
        <v>77514</v>
      </c>
      <c r="P70" s="17">
        <v>0</v>
      </c>
      <c r="Q70" s="18">
        <v>0</v>
      </c>
      <c r="R70" s="18">
        <v>0</v>
      </c>
      <c r="S70" s="18">
        <v>0</v>
      </c>
      <c r="T70" s="18">
        <v>0</v>
      </c>
      <c r="U70" s="18">
        <v>0</v>
      </c>
      <c r="V70" s="13">
        <v>0</v>
      </c>
      <c r="W70" s="17">
        <v>0</v>
      </c>
      <c r="X70" s="18">
        <v>0</v>
      </c>
      <c r="Y70" s="18">
        <v>3105</v>
      </c>
      <c r="Z70" s="18">
        <v>0</v>
      </c>
      <c r="AA70" s="18">
        <v>0</v>
      </c>
      <c r="AB70" s="18">
        <v>0</v>
      </c>
      <c r="AC70" s="13">
        <v>3105</v>
      </c>
      <c r="AD70" s="17">
        <v>0</v>
      </c>
      <c r="AE70" s="18">
        <v>0</v>
      </c>
      <c r="AF70" s="18">
        <v>0</v>
      </c>
      <c r="AG70" s="18">
        <v>0</v>
      </c>
      <c r="AH70" s="18">
        <v>0</v>
      </c>
      <c r="AI70" s="18">
        <v>0</v>
      </c>
      <c r="AJ70" s="13">
        <v>0</v>
      </c>
      <c r="AK70" s="17">
        <v>0</v>
      </c>
      <c r="AL70" s="18">
        <v>0</v>
      </c>
      <c r="AM70" s="18">
        <v>0</v>
      </c>
      <c r="AN70" s="18">
        <v>0</v>
      </c>
      <c r="AO70" s="18">
        <v>0</v>
      </c>
      <c r="AP70" s="18">
        <v>0</v>
      </c>
      <c r="AQ70" s="13">
        <v>0</v>
      </c>
      <c r="AR70" s="17">
        <v>0</v>
      </c>
      <c r="AS70" s="18">
        <v>0</v>
      </c>
      <c r="AT70" s="18">
        <v>0</v>
      </c>
      <c r="AU70" s="18">
        <v>0</v>
      </c>
      <c r="AV70" s="18">
        <v>0</v>
      </c>
      <c r="AW70" s="18">
        <v>0</v>
      </c>
      <c r="AX70" s="13">
        <v>0</v>
      </c>
    </row>
    <row r="71" spans="1:50" x14ac:dyDescent="0.3">
      <c r="A71" s="4" t="s">
        <v>62</v>
      </c>
      <c r="B71" s="109">
        <v>0</v>
      </c>
      <c r="C71" s="110">
        <v>2429402</v>
      </c>
      <c r="D71" s="110">
        <v>0</v>
      </c>
      <c r="E71" s="110">
        <v>0</v>
      </c>
      <c r="F71" s="110">
        <v>0</v>
      </c>
      <c r="G71" s="110">
        <v>15000</v>
      </c>
      <c r="H71" s="111">
        <v>2444402</v>
      </c>
      <c r="I71" s="17">
        <v>0</v>
      </c>
      <c r="J71" s="18">
        <v>2429402</v>
      </c>
      <c r="K71" s="18">
        <v>0</v>
      </c>
      <c r="L71" s="18">
        <v>0</v>
      </c>
      <c r="M71" s="18">
        <v>0</v>
      </c>
      <c r="N71" s="18">
        <v>0</v>
      </c>
      <c r="O71" s="13">
        <v>2429402</v>
      </c>
      <c r="P71" s="17">
        <v>0</v>
      </c>
      <c r="Q71" s="18">
        <v>0</v>
      </c>
      <c r="R71" s="18">
        <v>0</v>
      </c>
      <c r="S71" s="18">
        <v>0</v>
      </c>
      <c r="T71" s="18">
        <v>0</v>
      </c>
      <c r="U71" s="18">
        <v>0</v>
      </c>
      <c r="V71" s="13">
        <v>0</v>
      </c>
      <c r="W71" s="17">
        <v>0</v>
      </c>
      <c r="X71" s="18">
        <v>0</v>
      </c>
      <c r="Y71" s="18">
        <v>0</v>
      </c>
      <c r="Z71" s="18">
        <v>0</v>
      </c>
      <c r="AA71" s="18">
        <v>0</v>
      </c>
      <c r="AB71" s="18">
        <v>0</v>
      </c>
      <c r="AC71" s="13">
        <v>0</v>
      </c>
      <c r="AD71" s="17">
        <v>0</v>
      </c>
      <c r="AE71" s="18">
        <v>0</v>
      </c>
      <c r="AF71" s="18">
        <v>0</v>
      </c>
      <c r="AG71" s="18">
        <v>0</v>
      </c>
      <c r="AH71" s="18">
        <v>0</v>
      </c>
      <c r="AI71" s="18">
        <v>15000</v>
      </c>
      <c r="AJ71" s="13">
        <v>15000</v>
      </c>
      <c r="AK71" s="17">
        <v>0</v>
      </c>
      <c r="AL71" s="18">
        <v>0</v>
      </c>
      <c r="AM71" s="18">
        <v>0</v>
      </c>
      <c r="AN71" s="18">
        <v>0</v>
      </c>
      <c r="AO71" s="18">
        <v>0</v>
      </c>
      <c r="AP71" s="18">
        <v>0</v>
      </c>
      <c r="AQ71" s="13">
        <v>0</v>
      </c>
      <c r="AR71" s="17">
        <v>0</v>
      </c>
      <c r="AS71" s="18">
        <v>0</v>
      </c>
      <c r="AT71" s="18">
        <v>0</v>
      </c>
      <c r="AU71" s="18">
        <v>0</v>
      </c>
      <c r="AV71" s="18">
        <v>0</v>
      </c>
      <c r="AW71" s="18">
        <v>0</v>
      </c>
      <c r="AX71" s="13">
        <v>0</v>
      </c>
    </row>
    <row r="72" spans="1:50" x14ac:dyDescent="0.3">
      <c r="A72" s="4" t="s">
        <v>63</v>
      </c>
      <c r="B72" s="109">
        <v>0</v>
      </c>
      <c r="C72" s="110">
        <v>0</v>
      </c>
      <c r="D72" s="110">
        <v>0</v>
      </c>
      <c r="E72" s="110">
        <v>0</v>
      </c>
      <c r="F72" s="110">
        <v>0</v>
      </c>
      <c r="G72" s="110">
        <v>0</v>
      </c>
      <c r="H72" s="111">
        <v>0</v>
      </c>
      <c r="I72" s="17">
        <v>0</v>
      </c>
      <c r="J72" s="18">
        <v>0</v>
      </c>
      <c r="K72" s="18">
        <v>0</v>
      </c>
      <c r="L72" s="18">
        <v>0</v>
      </c>
      <c r="M72" s="18">
        <v>0</v>
      </c>
      <c r="N72" s="18">
        <v>0</v>
      </c>
      <c r="O72" s="13">
        <v>0</v>
      </c>
      <c r="P72" s="17">
        <v>0</v>
      </c>
      <c r="Q72" s="18">
        <v>0</v>
      </c>
      <c r="R72" s="18">
        <v>0</v>
      </c>
      <c r="S72" s="18">
        <v>0</v>
      </c>
      <c r="T72" s="18">
        <v>0</v>
      </c>
      <c r="U72" s="18">
        <v>0</v>
      </c>
      <c r="V72" s="13">
        <v>0</v>
      </c>
      <c r="W72" s="17">
        <v>0</v>
      </c>
      <c r="X72" s="18">
        <v>0</v>
      </c>
      <c r="Y72" s="18">
        <v>0</v>
      </c>
      <c r="Z72" s="18">
        <v>0</v>
      </c>
      <c r="AA72" s="18">
        <v>0</v>
      </c>
      <c r="AB72" s="18">
        <v>0</v>
      </c>
      <c r="AC72" s="13">
        <v>0</v>
      </c>
      <c r="AD72" s="17">
        <v>0</v>
      </c>
      <c r="AE72" s="18">
        <v>0</v>
      </c>
      <c r="AF72" s="18">
        <v>0</v>
      </c>
      <c r="AG72" s="18">
        <v>0</v>
      </c>
      <c r="AH72" s="18">
        <v>0</v>
      </c>
      <c r="AI72" s="18">
        <v>0</v>
      </c>
      <c r="AJ72" s="13">
        <v>0</v>
      </c>
      <c r="AK72" s="17">
        <v>0</v>
      </c>
      <c r="AL72" s="18">
        <v>0</v>
      </c>
      <c r="AM72" s="18">
        <v>0</v>
      </c>
      <c r="AN72" s="18">
        <v>0</v>
      </c>
      <c r="AO72" s="18">
        <v>0</v>
      </c>
      <c r="AP72" s="18">
        <v>0</v>
      </c>
      <c r="AQ72" s="13">
        <v>0</v>
      </c>
      <c r="AR72" s="17">
        <v>0</v>
      </c>
      <c r="AS72" s="18">
        <v>0</v>
      </c>
      <c r="AT72" s="18">
        <v>0</v>
      </c>
      <c r="AU72" s="18">
        <v>0</v>
      </c>
      <c r="AV72" s="18">
        <v>0</v>
      </c>
      <c r="AW72" s="18">
        <v>0</v>
      </c>
      <c r="AX72" s="13">
        <v>0</v>
      </c>
    </row>
    <row r="73" spans="1:50" x14ac:dyDescent="0.3">
      <c r="A73" s="4" t="s">
        <v>64</v>
      </c>
      <c r="B73" s="109">
        <v>0</v>
      </c>
      <c r="C73" s="110">
        <v>69031.900000000009</v>
      </c>
      <c r="D73" s="110">
        <v>0</v>
      </c>
      <c r="E73" s="110">
        <v>40634.629999999997</v>
      </c>
      <c r="F73" s="110">
        <v>0</v>
      </c>
      <c r="G73" s="110">
        <v>0</v>
      </c>
      <c r="H73" s="111">
        <v>109666.53000000001</v>
      </c>
      <c r="I73" s="17">
        <v>0</v>
      </c>
      <c r="J73" s="18">
        <v>0</v>
      </c>
      <c r="K73" s="18">
        <v>0</v>
      </c>
      <c r="L73" s="18">
        <v>0</v>
      </c>
      <c r="M73" s="18">
        <v>0</v>
      </c>
      <c r="N73" s="18">
        <v>0</v>
      </c>
      <c r="O73" s="13">
        <v>0</v>
      </c>
      <c r="P73" s="17">
        <v>0</v>
      </c>
      <c r="Q73" s="18">
        <v>0</v>
      </c>
      <c r="R73" s="18">
        <v>0</v>
      </c>
      <c r="S73" s="18">
        <v>0</v>
      </c>
      <c r="T73" s="18">
        <v>0</v>
      </c>
      <c r="U73" s="18">
        <v>0</v>
      </c>
      <c r="V73" s="13">
        <v>0</v>
      </c>
      <c r="W73" s="17">
        <v>0</v>
      </c>
      <c r="X73" s="18">
        <v>0</v>
      </c>
      <c r="Y73" s="18">
        <v>0</v>
      </c>
      <c r="Z73" s="18">
        <v>12369.27</v>
      </c>
      <c r="AA73" s="18">
        <v>0</v>
      </c>
      <c r="AB73" s="18">
        <v>0</v>
      </c>
      <c r="AC73" s="13">
        <v>12369.27</v>
      </c>
      <c r="AD73" s="17">
        <v>0</v>
      </c>
      <c r="AE73" s="18">
        <v>0</v>
      </c>
      <c r="AF73" s="18">
        <v>0</v>
      </c>
      <c r="AG73" s="18">
        <v>0</v>
      </c>
      <c r="AH73" s="18">
        <v>0</v>
      </c>
      <c r="AI73" s="18">
        <v>0</v>
      </c>
      <c r="AJ73" s="13">
        <v>0</v>
      </c>
      <c r="AK73" s="17">
        <v>0</v>
      </c>
      <c r="AL73" s="18">
        <v>0</v>
      </c>
      <c r="AM73" s="18">
        <v>0</v>
      </c>
      <c r="AN73" s="18">
        <v>0</v>
      </c>
      <c r="AO73" s="18">
        <v>0</v>
      </c>
      <c r="AP73" s="18">
        <v>0</v>
      </c>
      <c r="AQ73" s="13">
        <v>0</v>
      </c>
      <c r="AR73" s="17">
        <v>0</v>
      </c>
      <c r="AS73" s="18">
        <v>69031.900000000009</v>
      </c>
      <c r="AT73" s="18">
        <v>0</v>
      </c>
      <c r="AU73" s="18">
        <v>28265.359999999997</v>
      </c>
      <c r="AV73" s="18">
        <v>0</v>
      </c>
      <c r="AW73" s="18">
        <v>0</v>
      </c>
      <c r="AX73" s="13">
        <v>97297.260000000009</v>
      </c>
    </row>
    <row r="74" spans="1:50" x14ac:dyDescent="0.3">
      <c r="A74" s="4" t="s">
        <v>65</v>
      </c>
      <c r="B74" s="109">
        <v>0</v>
      </c>
      <c r="C74" s="110">
        <v>84459</v>
      </c>
      <c r="D74" s="110">
        <v>0</v>
      </c>
      <c r="E74" s="110">
        <v>0</v>
      </c>
      <c r="F74" s="110">
        <v>0</v>
      </c>
      <c r="G74" s="110">
        <v>36635</v>
      </c>
      <c r="H74" s="111">
        <v>121094</v>
      </c>
      <c r="I74" s="17">
        <v>0</v>
      </c>
      <c r="J74" s="18">
        <v>0</v>
      </c>
      <c r="K74" s="18">
        <v>0</v>
      </c>
      <c r="L74" s="18">
        <v>0</v>
      </c>
      <c r="M74" s="18">
        <v>0</v>
      </c>
      <c r="N74" s="18">
        <v>0</v>
      </c>
      <c r="O74" s="13">
        <v>0</v>
      </c>
      <c r="P74" s="17">
        <v>0</v>
      </c>
      <c r="Q74" s="18">
        <v>0</v>
      </c>
      <c r="R74" s="18">
        <v>0</v>
      </c>
      <c r="S74" s="18">
        <v>0</v>
      </c>
      <c r="T74" s="18">
        <v>0</v>
      </c>
      <c r="U74" s="18">
        <v>0</v>
      </c>
      <c r="V74" s="13">
        <v>0</v>
      </c>
      <c r="W74" s="17">
        <v>0</v>
      </c>
      <c r="X74" s="18">
        <v>77810</v>
      </c>
      <c r="Y74" s="18">
        <v>0</v>
      </c>
      <c r="Z74" s="18">
        <v>0</v>
      </c>
      <c r="AA74" s="18">
        <v>0</v>
      </c>
      <c r="AB74" s="18">
        <v>0</v>
      </c>
      <c r="AC74" s="13">
        <v>77810</v>
      </c>
      <c r="AD74" s="17">
        <v>0</v>
      </c>
      <c r="AE74" s="18">
        <v>6649</v>
      </c>
      <c r="AF74" s="18">
        <v>0</v>
      </c>
      <c r="AG74" s="18">
        <v>0</v>
      </c>
      <c r="AH74" s="18">
        <v>0</v>
      </c>
      <c r="AI74" s="18">
        <v>0</v>
      </c>
      <c r="AJ74" s="13">
        <v>6649</v>
      </c>
      <c r="AK74" s="17">
        <v>0</v>
      </c>
      <c r="AL74" s="18">
        <v>0</v>
      </c>
      <c r="AM74" s="18">
        <v>0</v>
      </c>
      <c r="AN74" s="18">
        <v>0</v>
      </c>
      <c r="AO74" s="18">
        <v>0</v>
      </c>
      <c r="AP74" s="18">
        <v>0</v>
      </c>
      <c r="AQ74" s="13">
        <v>0</v>
      </c>
      <c r="AR74" s="17">
        <v>0</v>
      </c>
      <c r="AS74" s="18">
        <v>0</v>
      </c>
      <c r="AT74" s="18">
        <v>0</v>
      </c>
      <c r="AU74" s="18">
        <v>0</v>
      </c>
      <c r="AV74" s="18">
        <v>0</v>
      </c>
      <c r="AW74" s="18">
        <v>36635</v>
      </c>
      <c r="AX74" s="13">
        <v>36635</v>
      </c>
    </row>
    <row r="75" spans="1:50" x14ac:dyDescent="0.3">
      <c r="A75" s="4" t="s">
        <v>66</v>
      </c>
      <c r="B75" s="109">
        <v>0</v>
      </c>
      <c r="C75" s="110">
        <v>674643.17</v>
      </c>
      <c r="D75" s="110">
        <v>0</v>
      </c>
      <c r="E75" s="110">
        <v>0</v>
      </c>
      <c r="F75" s="110">
        <v>0</v>
      </c>
      <c r="G75" s="110">
        <v>0</v>
      </c>
      <c r="H75" s="111">
        <v>674643.17</v>
      </c>
      <c r="I75" s="17">
        <v>0</v>
      </c>
      <c r="J75" s="18">
        <v>0</v>
      </c>
      <c r="K75" s="18">
        <v>0</v>
      </c>
      <c r="L75" s="18">
        <v>0</v>
      </c>
      <c r="M75" s="18">
        <v>0</v>
      </c>
      <c r="N75" s="18">
        <v>0</v>
      </c>
      <c r="O75" s="13">
        <v>0</v>
      </c>
      <c r="P75" s="17">
        <v>0</v>
      </c>
      <c r="Q75" s="18">
        <v>0</v>
      </c>
      <c r="R75" s="18">
        <v>0</v>
      </c>
      <c r="S75" s="18">
        <v>0</v>
      </c>
      <c r="T75" s="18">
        <v>0</v>
      </c>
      <c r="U75" s="18">
        <v>0</v>
      </c>
      <c r="V75" s="13">
        <v>0</v>
      </c>
      <c r="W75" s="17">
        <v>0</v>
      </c>
      <c r="X75" s="18">
        <v>0</v>
      </c>
      <c r="Y75" s="18">
        <v>0</v>
      </c>
      <c r="Z75" s="18">
        <v>0</v>
      </c>
      <c r="AA75" s="18">
        <v>0</v>
      </c>
      <c r="AB75" s="18">
        <v>0</v>
      </c>
      <c r="AC75" s="13">
        <v>0</v>
      </c>
      <c r="AD75" s="17">
        <v>0</v>
      </c>
      <c r="AE75" s="18">
        <v>674643.17</v>
      </c>
      <c r="AF75" s="18">
        <v>0</v>
      </c>
      <c r="AG75" s="18">
        <v>0</v>
      </c>
      <c r="AH75" s="18">
        <v>0</v>
      </c>
      <c r="AI75" s="18">
        <v>0</v>
      </c>
      <c r="AJ75" s="13">
        <v>674643.17</v>
      </c>
      <c r="AK75" s="17">
        <v>0</v>
      </c>
      <c r="AL75" s="18">
        <v>0</v>
      </c>
      <c r="AM75" s="18">
        <v>0</v>
      </c>
      <c r="AN75" s="18">
        <v>0</v>
      </c>
      <c r="AO75" s="18">
        <v>0</v>
      </c>
      <c r="AP75" s="18">
        <v>0</v>
      </c>
      <c r="AQ75" s="13">
        <v>0</v>
      </c>
      <c r="AR75" s="17">
        <v>0</v>
      </c>
      <c r="AS75" s="18">
        <v>0</v>
      </c>
      <c r="AT75" s="18">
        <v>0</v>
      </c>
      <c r="AU75" s="18">
        <v>0</v>
      </c>
      <c r="AV75" s="18">
        <v>0</v>
      </c>
      <c r="AW75" s="18">
        <v>0</v>
      </c>
      <c r="AX75" s="13">
        <v>0</v>
      </c>
    </row>
    <row r="76" spans="1:50" x14ac:dyDescent="0.3">
      <c r="A76" s="4" t="s">
        <v>67</v>
      </c>
      <c r="B76" s="109">
        <v>0</v>
      </c>
      <c r="C76" s="110">
        <v>0</v>
      </c>
      <c r="D76" s="110">
        <v>55361</v>
      </c>
      <c r="E76" s="110">
        <v>0</v>
      </c>
      <c r="F76" s="110">
        <v>0</v>
      </c>
      <c r="G76" s="110">
        <v>0</v>
      </c>
      <c r="H76" s="111">
        <v>55361</v>
      </c>
      <c r="I76" s="17">
        <v>0</v>
      </c>
      <c r="J76" s="18">
        <v>0</v>
      </c>
      <c r="K76" s="18">
        <v>0</v>
      </c>
      <c r="L76" s="18">
        <v>0</v>
      </c>
      <c r="M76" s="18">
        <v>0</v>
      </c>
      <c r="N76" s="18">
        <v>0</v>
      </c>
      <c r="O76" s="13">
        <v>0</v>
      </c>
      <c r="P76" s="17">
        <v>0</v>
      </c>
      <c r="Q76" s="18">
        <v>0</v>
      </c>
      <c r="R76" s="18">
        <v>0</v>
      </c>
      <c r="S76" s="18">
        <v>0</v>
      </c>
      <c r="T76" s="18">
        <v>0</v>
      </c>
      <c r="U76" s="18">
        <v>0</v>
      </c>
      <c r="V76" s="13">
        <v>0</v>
      </c>
      <c r="W76" s="17">
        <v>0</v>
      </c>
      <c r="X76" s="18">
        <v>0</v>
      </c>
      <c r="Y76" s="18">
        <v>55361</v>
      </c>
      <c r="Z76" s="18">
        <v>0</v>
      </c>
      <c r="AA76" s="18">
        <v>0</v>
      </c>
      <c r="AB76" s="18">
        <v>0</v>
      </c>
      <c r="AC76" s="13">
        <v>55361</v>
      </c>
      <c r="AD76" s="17">
        <v>0</v>
      </c>
      <c r="AE76" s="18">
        <v>0</v>
      </c>
      <c r="AF76" s="18">
        <v>0</v>
      </c>
      <c r="AG76" s="18">
        <v>0</v>
      </c>
      <c r="AH76" s="18">
        <v>0</v>
      </c>
      <c r="AI76" s="18">
        <v>0</v>
      </c>
      <c r="AJ76" s="13">
        <v>0</v>
      </c>
      <c r="AK76" s="17">
        <v>0</v>
      </c>
      <c r="AL76" s="18">
        <v>0</v>
      </c>
      <c r="AM76" s="18">
        <v>0</v>
      </c>
      <c r="AN76" s="18">
        <v>0</v>
      </c>
      <c r="AO76" s="18">
        <v>0</v>
      </c>
      <c r="AP76" s="18">
        <v>0</v>
      </c>
      <c r="AQ76" s="13">
        <v>0</v>
      </c>
      <c r="AR76" s="17">
        <v>0</v>
      </c>
      <c r="AS76" s="18">
        <v>0</v>
      </c>
      <c r="AT76" s="18">
        <v>0</v>
      </c>
      <c r="AU76" s="18">
        <v>0</v>
      </c>
      <c r="AV76" s="18">
        <v>0</v>
      </c>
      <c r="AW76" s="18">
        <v>0</v>
      </c>
      <c r="AX76" s="13">
        <v>0</v>
      </c>
    </row>
    <row r="77" spans="1:50" x14ac:dyDescent="0.3">
      <c r="A77" s="4" t="s">
        <v>68</v>
      </c>
      <c r="B77" s="109">
        <v>0</v>
      </c>
      <c r="C77" s="110">
        <v>82547</v>
      </c>
      <c r="D77" s="110">
        <v>0</v>
      </c>
      <c r="E77" s="110">
        <v>0</v>
      </c>
      <c r="F77" s="110">
        <v>0</v>
      </c>
      <c r="G77" s="110">
        <v>0</v>
      </c>
      <c r="H77" s="111">
        <v>82547</v>
      </c>
      <c r="I77" s="17">
        <v>0</v>
      </c>
      <c r="J77" s="18">
        <v>82547</v>
      </c>
      <c r="K77" s="18">
        <v>0</v>
      </c>
      <c r="L77" s="18">
        <v>0</v>
      </c>
      <c r="M77" s="18">
        <v>0</v>
      </c>
      <c r="N77" s="18">
        <v>0</v>
      </c>
      <c r="O77" s="13">
        <v>82547</v>
      </c>
      <c r="P77" s="17">
        <v>0</v>
      </c>
      <c r="Q77" s="18">
        <v>0</v>
      </c>
      <c r="R77" s="18">
        <v>0</v>
      </c>
      <c r="S77" s="18">
        <v>0</v>
      </c>
      <c r="T77" s="18">
        <v>0</v>
      </c>
      <c r="U77" s="18">
        <v>0</v>
      </c>
      <c r="V77" s="13">
        <v>0</v>
      </c>
      <c r="W77" s="17">
        <v>0</v>
      </c>
      <c r="X77" s="18">
        <v>0</v>
      </c>
      <c r="Y77" s="18">
        <v>0</v>
      </c>
      <c r="Z77" s="18">
        <v>0</v>
      </c>
      <c r="AA77" s="18">
        <v>0</v>
      </c>
      <c r="AB77" s="18">
        <v>0</v>
      </c>
      <c r="AC77" s="13">
        <v>0</v>
      </c>
      <c r="AD77" s="17">
        <v>0</v>
      </c>
      <c r="AE77" s="18">
        <v>0</v>
      </c>
      <c r="AF77" s="18">
        <v>0</v>
      </c>
      <c r="AG77" s="18">
        <v>0</v>
      </c>
      <c r="AH77" s="18">
        <v>0</v>
      </c>
      <c r="AI77" s="18">
        <v>0</v>
      </c>
      <c r="AJ77" s="13">
        <v>0</v>
      </c>
      <c r="AK77" s="17">
        <v>0</v>
      </c>
      <c r="AL77" s="18">
        <v>0</v>
      </c>
      <c r="AM77" s="18">
        <v>0</v>
      </c>
      <c r="AN77" s="18">
        <v>0</v>
      </c>
      <c r="AO77" s="18">
        <v>0</v>
      </c>
      <c r="AP77" s="18">
        <v>0</v>
      </c>
      <c r="AQ77" s="13">
        <v>0</v>
      </c>
      <c r="AR77" s="17">
        <v>0</v>
      </c>
      <c r="AS77" s="18">
        <v>0</v>
      </c>
      <c r="AT77" s="18">
        <v>0</v>
      </c>
      <c r="AU77" s="18">
        <v>0</v>
      </c>
      <c r="AV77" s="18">
        <v>0</v>
      </c>
      <c r="AW77" s="18">
        <v>0</v>
      </c>
      <c r="AX77" s="13">
        <v>0</v>
      </c>
    </row>
    <row r="78" spans="1:50" x14ac:dyDescent="0.3">
      <c r="A78" s="4" t="s">
        <v>69</v>
      </c>
      <c r="B78" s="109">
        <v>0</v>
      </c>
      <c r="C78" s="110">
        <v>17032</v>
      </c>
      <c r="D78" s="110">
        <v>0</v>
      </c>
      <c r="E78" s="110">
        <v>0</v>
      </c>
      <c r="F78" s="110">
        <v>53561</v>
      </c>
      <c r="G78" s="110">
        <v>32734</v>
      </c>
      <c r="H78" s="111">
        <v>103327</v>
      </c>
      <c r="I78" s="17">
        <v>0</v>
      </c>
      <c r="J78" s="18">
        <v>17032</v>
      </c>
      <c r="K78" s="18">
        <v>0</v>
      </c>
      <c r="L78" s="18">
        <v>0</v>
      </c>
      <c r="M78" s="18">
        <v>0</v>
      </c>
      <c r="N78" s="18">
        <v>0</v>
      </c>
      <c r="O78" s="13">
        <v>17032</v>
      </c>
      <c r="P78" s="17">
        <v>0</v>
      </c>
      <c r="Q78" s="18">
        <v>0</v>
      </c>
      <c r="R78" s="18">
        <v>0</v>
      </c>
      <c r="S78" s="18">
        <v>0</v>
      </c>
      <c r="T78" s="18">
        <v>53561</v>
      </c>
      <c r="U78" s="18">
        <v>0</v>
      </c>
      <c r="V78" s="13">
        <v>53561</v>
      </c>
      <c r="W78" s="17">
        <v>0</v>
      </c>
      <c r="X78" s="18">
        <v>0</v>
      </c>
      <c r="Y78" s="18">
        <v>0</v>
      </c>
      <c r="Z78" s="18">
        <v>0</v>
      </c>
      <c r="AA78" s="18">
        <v>0</v>
      </c>
      <c r="AB78" s="18">
        <v>0</v>
      </c>
      <c r="AC78" s="13">
        <v>0</v>
      </c>
      <c r="AD78" s="17">
        <v>0</v>
      </c>
      <c r="AE78" s="18">
        <v>0</v>
      </c>
      <c r="AF78" s="18">
        <v>0</v>
      </c>
      <c r="AG78" s="18">
        <v>0</v>
      </c>
      <c r="AH78" s="18">
        <v>0</v>
      </c>
      <c r="AI78" s="18">
        <v>32734</v>
      </c>
      <c r="AJ78" s="13">
        <v>32734</v>
      </c>
      <c r="AK78" s="17">
        <v>0</v>
      </c>
      <c r="AL78" s="18">
        <v>0</v>
      </c>
      <c r="AM78" s="18">
        <v>0</v>
      </c>
      <c r="AN78" s="18">
        <v>0</v>
      </c>
      <c r="AO78" s="18">
        <v>0</v>
      </c>
      <c r="AP78" s="18">
        <v>0</v>
      </c>
      <c r="AQ78" s="13">
        <v>0</v>
      </c>
      <c r="AR78" s="17">
        <v>0</v>
      </c>
      <c r="AS78" s="18">
        <v>0</v>
      </c>
      <c r="AT78" s="18">
        <v>0</v>
      </c>
      <c r="AU78" s="18">
        <v>0</v>
      </c>
      <c r="AV78" s="18">
        <v>0</v>
      </c>
      <c r="AW78" s="18">
        <v>0</v>
      </c>
      <c r="AX78" s="13">
        <v>0</v>
      </c>
    </row>
    <row r="79" spans="1:50" x14ac:dyDescent="0.3">
      <c r="A79" s="4" t="s">
        <v>70</v>
      </c>
      <c r="B79" s="109">
        <v>0</v>
      </c>
      <c r="C79" s="110">
        <v>0</v>
      </c>
      <c r="D79" s="110">
        <v>0</v>
      </c>
      <c r="E79" s="110">
        <v>0</v>
      </c>
      <c r="F79" s="110">
        <v>19332.29</v>
      </c>
      <c r="G79" s="110">
        <v>0</v>
      </c>
      <c r="H79" s="111">
        <v>19332.29</v>
      </c>
      <c r="I79" s="17">
        <v>0</v>
      </c>
      <c r="J79" s="18">
        <v>0</v>
      </c>
      <c r="K79" s="18">
        <v>0</v>
      </c>
      <c r="L79" s="18">
        <v>0</v>
      </c>
      <c r="M79" s="18">
        <v>0</v>
      </c>
      <c r="N79" s="18">
        <v>0</v>
      </c>
      <c r="O79" s="13">
        <v>0</v>
      </c>
      <c r="P79" s="17">
        <v>0</v>
      </c>
      <c r="Q79" s="18">
        <v>0</v>
      </c>
      <c r="R79" s="18">
        <v>0</v>
      </c>
      <c r="S79" s="18">
        <v>0</v>
      </c>
      <c r="T79" s="18">
        <v>0</v>
      </c>
      <c r="U79" s="18">
        <v>0</v>
      </c>
      <c r="V79" s="13">
        <v>0</v>
      </c>
      <c r="W79" s="17">
        <v>0</v>
      </c>
      <c r="X79" s="18">
        <v>0</v>
      </c>
      <c r="Y79" s="18">
        <v>0</v>
      </c>
      <c r="Z79" s="18">
        <v>0</v>
      </c>
      <c r="AA79" s="18">
        <v>0</v>
      </c>
      <c r="AB79" s="18">
        <v>0</v>
      </c>
      <c r="AC79" s="13">
        <v>0</v>
      </c>
      <c r="AD79" s="17">
        <v>0</v>
      </c>
      <c r="AE79" s="18">
        <v>0</v>
      </c>
      <c r="AF79" s="18">
        <v>0</v>
      </c>
      <c r="AG79" s="18">
        <v>0</v>
      </c>
      <c r="AH79" s="18">
        <v>19332.29</v>
      </c>
      <c r="AI79" s="18">
        <v>0</v>
      </c>
      <c r="AJ79" s="13">
        <v>19332.29</v>
      </c>
      <c r="AK79" s="17">
        <v>0</v>
      </c>
      <c r="AL79" s="18">
        <v>0</v>
      </c>
      <c r="AM79" s="18">
        <v>0</v>
      </c>
      <c r="AN79" s="18">
        <v>0</v>
      </c>
      <c r="AO79" s="18">
        <v>0</v>
      </c>
      <c r="AP79" s="18">
        <v>0</v>
      </c>
      <c r="AQ79" s="13">
        <v>0</v>
      </c>
      <c r="AR79" s="17">
        <v>0</v>
      </c>
      <c r="AS79" s="18">
        <v>0</v>
      </c>
      <c r="AT79" s="18">
        <v>0</v>
      </c>
      <c r="AU79" s="18">
        <v>0</v>
      </c>
      <c r="AV79" s="18">
        <v>0</v>
      </c>
      <c r="AW79" s="18">
        <v>0</v>
      </c>
      <c r="AX79" s="13">
        <v>0</v>
      </c>
    </row>
    <row r="80" spans="1:50" x14ac:dyDescent="0.3">
      <c r="A80" s="4" t="s">
        <v>71</v>
      </c>
      <c r="B80" s="109">
        <v>0</v>
      </c>
      <c r="C80" s="110">
        <v>111886.1616715056</v>
      </c>
      <c r="D80" s="110">
        <v>0</v>
      </c>
      <c r="E80" s="110">
        <v>0</v>
      </c>
      <c r="F80" s="110">
        <v>0</v>
      </c>
      <c r="G80" s="110">
        <v>0</v>
      </c>
      <c r="H80" s="111">
        <v>111886.1616715056</v>
      </c>
      <c r="I80" s="17">
        <v>0</v>
      </c>
      <c r="J80" s="18">
        <v>109830.94194939859</v>
      </c>
      <c r="K80" s="18">
        <v>0</v>
      </c>
      <c r="L80" s="18">
        <v>0</v>
      </c>
      <c r="M80" s="18">
        <v>0</v>
      </c>
      <c r="N80" s="18">
        <v>0</v>
      </c>
      <c r="O80" s="13">
        <v>109830.94194939859</v>
      </c>
      <c r="P80" s="17">
        <v>0</v>
      </c>
      <c r="Q80" s="18">
        <v>2055.2197221070096</v>
      </c>
      <c r="R80" s="18">
        <v>0</v>
      </c>
      <c r="S80" s="18">
        <v>0</v>
      </c>
      <c r="T80" s="18">
        <v>0</v>
      </c>
      <c r="U80" s="18">
        <v>0</v>
      </c>
      <c r="V80" s="13">
        <v>2055.2197221070096</v>
      </c>
      <c r="W80" s="17">
        <v>0</v>
      </c>
      <c r="X80" s="18">
        <v>0</v>
      </c>
      <c r="Y80" s="18">
        <v>0</v>
      </c>
      <c r="Z80" s="18">
        <v>0</v>
      </c>
      <c r="AA80" s="18">
        <v>0</v>
      </c>
      <c r="AB80" s="18">
        <v>0</v>
      </c>
      <c r="AC80" s="13">
        <v>0</v>
      </c>
      <c r="AD80" s="17">
        <v>0</v>
      </c>
      <c r="AE80" s="18">
        <v>0</v>
      </c>
      <c r="AF80" s="18">
        <v>0</v>
      </c>
      <c r="AG80" s="18">
        <v>0</v>
      </c>
      <c r="AH80" s="18">
        <v>0</v>
      </c>
      <c r="AI80" s="18">
        <v>0</v>
      </c>
      <c r="AJ80" s="13">
        <v>0</v>
      </c>
      <c r="AK80" s="17">
        <v>0</v>
      </c>
      <c r="AL80" s="18">
        <v>0</v>
      </c>
      <c r="AM80" s="18">
        <v>0</v>
      </c>
      <c r="AN80" s="18">
        <v>0</v>
      </c>
      <c r="AO80" s="18">
        <v>0</v>
      </c>
      <c r="AP80" s="18">
        <v>0</v>
      </c>
      <c r="AQ80" s="13">
        <v>0</v>
      </c>
      <c r="AR80" s="17">
        <v>0</v>
      </c>
      <c r="AS80" s="18">
        <v>0</v>
      </c>
      <c r="AT80" s="18">
        <v>0</v>
      </c>
      <c r="AU80" s="18">
        <v>0</v>
      </c>
      <c r="AV80" s="18">
        <v>0</v>
      </c>
      <c r="AW80" s="18">
        <v>0</v>
      </c>
      <c r="AX80" s="13">
        <v>0</v>
      </c>
    </row>
    <row r="81" spans="1:50" x14ac:dyDescent="0.3">
      <c r="A81" s="4" t="s">
        <v>72</v>
      </c>
      <c r="B81" s="109">
        <v>0</v>
      </c>
      <c r="C81" s="110">
        <v>0</v>
      </c>
      <c r="D81" s="110">
        <v>0</v>
      </c>
      <c r="E81" s="110">
        <v>0</v>
      </c>
      <c r="F81" s="110">
        <v>52417.490000000005</v>
      </c>
      <c r="G81" s="110">
        <v>0</v>
      </c>
      <c r="H81" s="111">
        <v>52417.490000000005</v>
      </c>
      <c r="I81" s="17">
        <v>0</v>
      </c>
      <c r="J81" s="18">
        <v>0</v>
      </c>
      <c r="K81" s="18">
        <v>0</v>
      </c>
      <c r="L81" s="18">
        <v>0</v>
      </c>
      <c r="M81" s="18">
        <v>30662.55</v>
      </c>
      <c r="N81" s="18">
        <v>0</v>
      </c>
      <c r="O81" s="13">
        <v>30662.55</v>
      </c>
      <c r="P81" s="17">
        <v>0</v>
      </c>
      <c r="Q81" s="18">
        <v>0</v>
      </c>
      <c r="R81" s="18">
        <v>0</v>
      </c>
      <c r="S81" s="18">
        <v>0</v>
      </c>
      <c r="T81" s="18">
        <v>20688.36</v>
      </c>
      <c r="U81" s="18">
        <v>0</v>
      </c>
      <c r="V81" s="13">
        <v>20688.36</v>
      </c>
      <c r="W81" s="17">
        <v>0</v>
      </c>
      <c r="X81" s="18">
        <v>0</v>
      </c>
      <c r="Y81" s="18">
        <v>0</v>
      </c>
      <c r="Z81" s="18">
        <v>0</v>
      </c>
      <c r="AA81" s="18">
        <v>1066.58</v>
      </c>
      <c r="AB81" s="18">
        <v>0</v>
      </c>
      <c r="AC81" s="13">
        <v>1066.58</v>
      </c>
      <c r="AD81" s="17">
        <v>0</v>
      </c>
      <c r="AE81" s="18">
        <v>0</v>
      </c>
      <c r="AF81" s="18">
        <v>0</v>
      </c>
      <c r="AG81" s="18">
        <v>0</v>
      </c>
      <c r="AH81" s="18">
        <v>0</v>
      </c>
      <c r="AI81" s="18">
        <v>0</v>
      </c>
      <c r="AJ81" s="13">
        <v>0</v>
      </c>
      <c r="AK81" s="17">
        <v>0</v>
      </c>
      <c r="AL81" s="18">
        <v>0</v>
      </c>
      <c r="AM81" s="18">
        <v>0</v>
      </c>
      <c r="AN81" s="18">
        <v>0</v>
      </c>
      <c r="AO81" s="18">
        <v>0</v>
      </c>
      <c r="AP81" s="18">
        <v>0</v>
      </c>
      <c r="AQ81" s="13">
        <v>0</v>
      </c>
      <c r="AR81" s="17">
        <v>0</v>
      </c>
      <c r="AS81" s="18">
        <v>0</v>
      </c>
      <c r="AT81" s="18">
        <v>0</v>
      </c>
      <c r="AU81" s="18">
        <v>0</v>
      </c>
      <c r="AV81" s="18">
        <v>0</v>
      </c>
      <c r="AW81" s="18">
        <v>0</v>
      </c>
      <c r="AX81" s="13">
        <v>0</v>
      </c>
    </row>
    <row r="82" spans="1:50" x14ac:dyDescent="0.3">
      <c r="A82" s="4" t="s">
        <v>73</v>
      </c>
      <c r="B82" s="109">
        <v>0</v>
      </c>
      <c r="C82" s="110">
        <v>386205</v>
      </c>
      <c r="D82" s="110">
        <v>0</v>
      </c>
      <c r="E82" s="110">
        <v>0</v>
      </c>
      <c r="F82" s="110">
        <v>0</v>
      </c>
      <c r="G82" s="110">
        <v>36880</v>
      </c>
      <c r="H82" s="111">
        <v>423085</v>
      </c>
      <c r="I82" s="17">
        <v>0</v>
      </c>
      <c r="J82" s="18">
        <v>84488</v>
      </c>
      <c r="K82" s="18">
        <v>0</v>
      </c>
      <c r="L82" s="18">
        <v>0</v>
      </c>
      <c r="M82" s="18">
        <v>0</v>
      </c>
      <c r="N82" s="18">
        <v>36880</v>
      </c>
      <c r="O82" s="13">
        <v>121368</v>
      </c>
      <c r="P82" s="17">
        <v>0</v>
      </c>
      <c r="Q82" s="18">
        <v>45612</v>
      </c>
      <c r="R82" s="18">
        <v>0</v>
      </c>
      <c r="S82" s="18">
        <v>0</v>
      </c>
      <c r="T82" s="18">
        <v>0</v>
      </c>
      <c r="U82" s="18">
        <v>0</v>
      </c>
      <c r="V82" s="13">
        <v>45612</v>
      </c>
      <c r="W82" s="17">
        <v>0</v>
      </c>
      <c r="X82" s="18">
        <v>33833</v>
      </c>
      <c r="Y82" s="18">
        <v>0</v>
      </c>
      <c r="Z82" s="18">
        <v>0</v>
      </c>
      <c r="AA82" s="18">
        <v>0</v>
      </c>
      <c r="AB82" s="18">
        <v>0</v>
      </c>
      <c r="AC82" s="13">
        <v>33833</v>
      </c>
      <c r="AD82" s="17">
        <v>0</v>
      </c>
      <c r="AE82" s="18">
        <v>222272</v>
      </c>
      <c r="AF82" s="18">
        <v>0</v>
      </c>
      <c r="AG82" s="18">
        <v>0</v>
      </c>
      <c r="AH82" s="18">
        <v>0</v>
      </c>
      <c r="AI82" s="18">
        <v>0</v>
      </c>
      <c r="AJ82" s="13">
        <v>222272</v>
      </c>
      <c r="AK82" s="17">
        <v>0</v>
      </c>
      <c r="AL82" s="18">
        <v>0</v>
      </c>
      <c r="AM82" s="18">
        <v>0</v>
      </c>
      <c r="AN82" s="18">
        <v>0</v>
      </c>
      <c r="AO82" s="18">
        <v>0</v>
      </c>
      <c r="AP82" s="18">
        <v>0</v>
      </c>
      <c r="AQ82" s="13">
        <v>0</v>
      </c>
      <c r="AR82" s="17">
        <v>0</v>
      </c>
      <c r="AS82" s="18">
        <v>0</v>
      </c>
      <c r="AT82" s="18">
        <v>0</v>
      </c>
      <c r="AU82" s="18">
        <v>0</v>
      </c>
      <c r="AV82" s="18">
        <v>0</v>
      </c>
      <c r="AW82" s="18">
        <v>0</v>
      </c>
      <c r="AX82" s="13">
        <v>0</v>
      </c>
    </row>
    <row r="83" spans="1:50" x14ac:dyDescent="0.3">
      <c r="A83" s="4" t="s">
        <v>74</v>
      </c>
      <c r="B83" s="109">
        <v>0</v>
      </c>
      <c r="C83" s="110">
        <v>5051952</v>
      </c>
      <c r="D83" s="110">
        <v>0</v>
      </c>
      <c r="E83" s="110">
        <v>0</v>
      </c>
      <c r="F83" s="110">
        <v>0</v>
      </c>
      <c r="G83" s="110">
        <v>0</v>
      </c>
      <c r="H83" s="111">
        <v>5051952</v>
      </c>
      <c r="I83" s="17">
        <v>0</v>
      </c>
      <c r="J83" s="18">
        <v>3412949</v>
      </c>
      <c r="K83" s="18">
        <v>0</v>
      </c>
      <c r="L83" s="18">
        <v>0</v>
      </c>
      <c r="M83" s="18">
        <v>0</v>
      </c>
      <c r="N83" s="18">
        <v>0</v>
      </c>
      <c r="O83" s="13">
        <v>3412949</v>
      </c>
      <c r="P83" s="17">
        <v>0</v>
      </c>
      <c r="Q83" s="18">
        <v>245830</v>
      </c>
      <c r="R83" s="18">
        <v>0</v>
      </c>
      <c r="S83" s="18">
        <v>0</v>
      </c>
      <c r="T83" s="18">
        <v>0</v>
      </c>
      <c r="U83" s="18">
        <v>0</v>
      </c>
      <c r="V83" s="13">
        <v>245830</v>
      </c>
      <c r="W83" s="17">
        <v>0</v>
      </c>
      <c r="X83" s="18">
        <v>1200702</v>
      </c>
      <c r="Y83" s="18">
        <v>0</v>
      </c>
      <c r="Z83" s="18">
        <v>0</v>
      </c>
      <c r="AA83" s="18">
        <v>0</v>
      </c>
      <c r="AB83" s="18">
        <v>0</v>
      </c>
      <c r="AC83" s="13">
        <v>1200702</v>
      </c>
      <c r="AD83" s="17">
        <v>0</v>
      </c>
      <c r="AE83" s="18">
        <v>192471</v>
      </c>
      <c r="AF83" s="18">
        <v>0</v>
      </c>
      <c r="AG83" s="18">
        <v>0</v>
      </c>
      <c r="AH83" s="18">
        <v>0</v>
      </c>
      <c r="AI83" s="18">
        <v>0</v>
      </c>
      <c r="AJ83" s="13">
        <v>192471</v>
      </c>
      <c r="AK83" s="17">
        <v>0</v>
      </c>
      <c r="AL83" s="18">
        <v>0</v>
      </c>
      <c r="AM83" s="18">
        <v>0</v>
      </c>
      <c r="AN83" s="18">
        <v>0</v>
      </c>
      <c r="AO83" s="18">
        <v>0</v>
      </c>
      <c r="AP83" s="18">
        <v>0</v>
      </c>
      <c r="AQ83" s="13">
        <v>0</v>
      </c>
      <c r="AR83" s="17">
        <v>0</v>
      </c>
      <c r="AS83" s="18">
        <v>0</v>
      </c>
      <c r="AT83" s="18">
        <v>0</v>
      </c>
      <c r="AU83" s="18">
        <v>0</v>
      </c>
      <c r="AV83" s="18">
        <v>0</v>
      </c>
      <c r="AW83" s="18">
        <v>0</v>
      </c>
      <c r="AX83" s="13">
        <v>0</v>
      </c>
    </row>
    <row r="84" spans="1:50" x14ac:dyDescent="0.3">
      <c r="A84" s="4" t="s">
        <v>75</v>
      </c>
      <c r="B84" s="109">
        <v>0</v>
      </c>
      <c r="C84" s="110">
        <v>468018</v>
      </c>
      <c r="D84" s="110">
        <v>0</v>
      </c>
      <c r="E84" s="110">
        <v>0</v>
      </c>
      <c r="F84" s="110">
        <v>0</v>
      </c>
      <c r="G84" s="110">
        <v>0</v>
      </c>
      <c r="H84" s="111">
        <v>468018</v>
      </c>
      <c r="I84" s="17">
        <v>0</v>
      </c>
      <c r="J84" s="18">
        <v>0</v>
      </c>
      <c r="K84" s="18">
        <v>0</v>
      </c>
      <c r="L84" s="18">
        <v>0</v>
      </c>
      <c r="M84" s="18">
        <v>0</v>
      </c>
      <c r="N84" s="18">
        <v>0</v>
      </c>
      <c r="O84" s="13">
        <v>0</v>
      </c>
      <c r="P84" s="17">
        <v>0</v>
      </c>
      <c r="Q84" s="18">
        <v>0</v>
      </c>
      <c r="R84" s="18">
        <v>0</v>
      </c>
      <c r="S84" s="18">
        <v>0</v>
      </c>
      <c r="T84" s="18">
        <v>0</v>
      </c>
      <c r="U84" s="18">
        <v>0</v>
      </c>
      <c r="V84" s="13">
        <v>0</v>
      </c>
      <c r="W84" s="17">
        <v>0</v>
      </c>
      <c r="X84" s="18">
        <v>0</v>
      </c>
      <c r="Y84" s="18">
        <v>0</v>
      </c>
      <c r="Z84" s="18">
        <v>0</v>
      </c>
      <c r="AA84" s="18">
        <v>0</v>
      </c>
      <c r="AB84" s="18">
        <v>0</v>
      </c>
      <c r="AC84" s="13">
        <v>0</v>
      </c>
      <c r="AD84" s="17">
        <v>0</v>
      </c>
      <c r="AE84" s="18">
        <v>468018</v>
      </c>
      <c r="AF84" s="18">
        <v>0</v>
      </c>
      <c r="AG84" s="18">
        <v>0</v>
      </c>
      <c r="AH84" s="18">
        <v>0</v>
      </c>
      <c r="AI84" s="18">
        <v>0</v>
      </c>
      <c r="AJ84" s="13">
        <v>468018</v>
      </c>
      <c r="AK84" s="17">
        <v>0</v>
      </c>
      <c r="AL84" s="18">
        <v>0</v>
      </c>
      <c r="AM84" s="18">
        <v>0</v>
      </c>
      <c r="AN84" s="18">
        <v>0</v>
      </c>
      <c r="AO84" s="18">
        <v>0</v>
      </c>
      <c r="AP84" s="18">
        <v>0</v>
      </c>
      <c r="AQ84" s="13">
        <v>0</v>
      </c>
      <c r="AR84" s="17">
        <v>0</v>
      </c>
      <c r="AS84" s="18">
        <v>0</v>
      </c>
      <c r="AT84" s="18">
        <v>0</v>
      </c>
      <c r="AU84" s="18">
        <v>0</v>
      </c>
      <c r="AV84" s="18">
        <v>0</v>
      </c>
      <c r="AW84" s="18">
        <v>0</v>
      </c>
      <c r="AX84" s="13">
        <v>0</v>
      </c>
    </row>
    <row r="85" spans="1:50" x14ac:dyDescent="0.3">
      <c r="A85" s="4" t="s">
        <v>76</v>
      </c>
      <c r="B85" s="109">
        <v>0</v>
      </c>
      <c r="C85" s="110">
        <v>224000</v>
      </c>
      <c r="D85" s="110">
        <v>0</v>
      </c>
      <c r="E85" s="110">
        <v>0</v>
      </c>
      <c r="F85" s="110">
        <v>0</v>
      </c>
      <c r="G85" s="110">
        <v>163000</v>
      </c>
      <c r="H85" s="111">
        <v>387000</v>
      </c>
      <c r="I85" s="17">
        <v>0</v>
      </c>
      <c r="J85" s="18">
        <v>0</v>
      </c>
      <c r="K85" s="18">
        <v>0</v>
      </c>
      <c r="L85" s="18">
        <v>0</v>
      </c>
      <c r="M85" s="18">
        <v>0</v>
      </c>
      <c r="N85" s="18">
        <v>0</v>
      </c>
      <c r="O85" s="13">
        <v>0</v>
      </c>
      <c r="P85" s="17">
        <v>0</v>
      </c>
      <c r="Q85" s="18">
        <v>0</v>
      </c>
      <c r="R85" s="18">
        <v>0</v>
      </c>
      <c r="S85" s="18">
        <v>0</v>
      </c>
      <c r="T85" s="18">
        <v>0</v>
      </c>
      <c r="U85" s="18">
        <v>0</v>
      </c>
      <c r="V85" s="13">
        <v>0</v>
      </c>
      <c r="W85" s="17">
        <v>0</v>
      </c>
      <c r="X85" s="18">
        <v>0</v>
      </c>
      <c r="Y85" s="18">
        <v>0</v>
      </c>
      <c r="Z85" s="18">
        <v>0</v>
      </c>
      <c r="AA85" s="18">
        <v>0</v>
      </c>
      <c r="AB85" s="18">
        <v>0</v>
      </c>
      <c r="AC85" s="13">
        <v>0</v>
      </c>
      <c r="AD85" s="17">
        <v>0</v>
      </c>
      <c r="AE85" s="18">
        <v>224000</v>
      </c>
      <c r="AF85" s="18">
        <v>0</v>
      </c>
      <c r="AG85" s="18">
        <v>0</v>
      </c>
      <c r="AH85" s="18">
        <v>0</v>
      </c>
      <c r="AI85" s="18">
        <v>163000</v>
      </c>
      <c r="AJ85" s="13">
        <v>387000</v>
      </c>
      <c r="AK85" s="17">
        <v>0</v>
      </c>
      <c r="AL85" s="18">
        <v>0</v>
      </c>
      <c r="AM85" s="18">
        <v>0</v>
      </c>
      <c r="AN85" s="18">
        <v>0</v>
      </c>
      <c r="AO85" s="18">
        <v>0</v>
      </c>
      <c r="AP85" s="18">
        <v>0</v>
      </c>
      <c r="AQ85" s="13">
        <v>0</v>
      </c>
      <c r="AR85" s="17">
        <v>0</v>
      </c>
      <c r="AS85" s="18">
        <v>0</v>
      </c>
      <c r="AT85" s="18">
        <v>0</v>
      </c>
      <c r="AU85" s="18">
        <v>0</v>
      </c>
      <c r="AV85" s="18">
        <v>0</v>
      </c>
      <c r="AW85" s="18">
        <v>0</v>
      </c>
      <c r="AX85" s="13">
        <v>0</v>
      </c>
    </row>
    <row r="86" spans="1:50" x14ac:dyDescent="0.3">
      <c r="A86" s="4" t="s">
        <v>77</v>
      </c>
      <c r="B86" s="109">
        <v>0</v>
      </c>
      <c r="C86" s="110">
        <v>850297</v>
      </c>
      <c r="D86" s="110">
        <v>0</v>
      </c>
      <c r="E86" s="110">
        <v>0</v>
      </c>
      <c r="F86" s="110">
        <v>0</v>
      </c>
      <c r="G86" s="110">
        <v>0</v>
      </c>
      <c r="H86" s="111">
        <v>850297</v>
      </c>
      <c r="I86" s="17">
        <v>0</v>
      </c>
      <c r="J86" s="18">
        <v>850297</v>
      </c>
      <c r="K86" s="18">
        <v>0</v>
      </c>
      <c r="L86" s="18">
        <v>0</v>
      </c>
      <c r="M86" s="18">
        <v>0</v>
      </c>
      <c r="N86" s="18">
        <v>0</v>
      </c>
      <c r="O86" s="13">
        <v>850297</v>
      </c>
      <c r="P86" s="17">
        <v>0</v>
      </c>
      <c r="Q86" s="18">
        <v>0</v>
      </c>
      <c r="R86" s="18">
        <v>0</v>
      </c>
      <c r="S86" s="18">
        <v>0</v>
      </c>
      <c r="T86" s="18">
        <v>0</v>
      </c>
      <c r="U86" s="18">
        <v>0</v>
      </c>
      <c r="V86" s="13">
        <v>0</v>
      </c>
      <c r="W86" s="17">
        <v>0</v>
      </c>
      <c r="X86" s="18">
        <v>0</v>
      </c>
      <c r="Y86" s="18">
        <v>0</v>
      </c>
      <c r="Z86" s="18">
        <v>0</v>
      </c>
      <c r="AA86" s="18">
        <v>0</v>
      </c>
      <c r="AB86" s="18">
        <v>0</v>
      </c>
      <c r="AC86" s="13">
        <v>0</v>
      </c>
      <c r="AD86" s="17">
        <v>0</v>
      </c>
      <c r="AE86" s="18">
        <v>0</v>
      </c>
      <c r="AF86" s="18">
        <v>0</v>
      </c>
      <c r="AG86" s="18">
        <v>0</v>
      </c>
      <c r="AH86" s="18">
        <v>0</v>
      </c>
      <c r="AI86" s="18">
        <v>0</v>
      </c>
      <c r="AJ86" s="13">
        <v>0</v>
      </c>
      <c r="AK86" s="17">
        <v>0</v>
      </c>
      <c r="AL86" s="18">
        <v>0</v>
      </c>
      <c r="AM86" s="18">
        <v>0</v>
      </c>
      <c r="AN86" s="18">
        <v>0</v>
      </c>
      <c r="AO86" s="18">
        <v>0</v>
      </c>
      <c r="AP86" s="18">
        <v>0</v>
      </c>
      <c r="AQ86" s="13">
        <v>0</v>
      </c>
      <c r="AR86" s="17">
        <v>0</v>
      </c>
      <c r="AS86" s="18">
        <v>0</v>
      </c>
      <c r="AT86" s="18">
        <v>0</v>
      </c>
      <c r="AU86" s="18">
        <v>0</v>
      </c>
      <c r="AV86" s="18">
        <v>0</v>
      </c>
      <c r="AW86" s="18">
        <v>0</v>
      </c>
      <c r="AX86" s="13">
        <v>0</v>
      </c>
    </row>
    <row r="87" spans="1:50" x14ac:dyDescent="0.3">
      <c r="A87" s="4" t="s">
        <v>78</v>
      </c>
      <c r="B87" s="109">
        <v>0</v>
      </c>
      <c r="C87" s="110">
        <v>419544.76</v>
      </c>
      <c r="D87" s="110">
        <v>0</v>
      </c>
      <c r="E87" s="110">
        <v>0</v>
      </c>
      <c r="F87" s="110">
        <v>20003.439999999999</v>
      </c>
      <c r="G87" s="110">
        <v>0</v>
      </c>
      <c r="H87" s="111">
        <v>439548.2</v>
      </c>
      <c r="I87" s="17">
        <v>0</v>
      </c>
      <c r="J87" s="18">
        <v>0</v>
      </c>
      <c r="K87" s="18">
        <v>0</v>
      </c>
      <c r="L87" s="18">
        <v>0</v>
      </c>
      <c r="M87" s="18">
        <v>0</v>
      </c>
      <c r="N87" s="18">
        <v>0</v>
      </c>
      <c r="O87" s="13">
        <v>0</v>
      </c>
      <c r="P87" s="17">
        <v>0</v>
      </c>
      <c r="Q87" s="18">
        <v>419544.76</v>
      </c>
      <c r="R87" s="18">
        <v>0</v>
      </c>
      <c r="S87" s="18">
        <v>0</v>
      </c>
      <c r="T87" s="18">
        <v>0</v>
      </c>
      <c r="U87" s="18">
        <v>0</v>
      </c>
      <c r="V87" s="13">
        <v>419544.76</v>
      </c>
      <c r="W87" s="17">
        <v>0</v>
      </c>
      <c r="X87" s="18">
        <v>0</v>
      </c>
      <c r="Y87" s="18">
        <v>0</v>
      </c>
      <c r="Z87" s="18">
        <v>0</v>
      </c>
      <c r="AA87" s="18">
        <v>0</v>
      </c>
      <c r="AB87" s="18">
        <v>0</v>
      </c>
      <c r="AC87" s="13">
        <v>0</v>
      </c>
      <c r="AD87" s="17">
        <v>0</v>
      </c>
      <c r="AE87" s="18">
        <v>0</v>
      </c>
      <c r="AF87" s="18">
        <v>0</v>
      </c>
      <c r="AG87" s="18">
        <v>0</v>
      </c>
      <c r="AH87" s="18">
        <v>0</v>
      </c>
      <c r="AI87" s="18">
        <v>0</v>
      </c>
      <c r="AJ87" s="13">
        <v>0</v>
      </c>
      <c r="AK87" s="17">
        <v>0</v>
      </c>
      <c r="AL87" s="18">
        <v>0</v>
      </c>
      <c r="AM87" s="18">
        <v>0</v>
      </c>
      <c r="AN87" s="18">
        <v>0</v>
      </c>
      <c r="AO87" s="18">
        <v>0</v>
      </c>
      <c r="AP87" s="18">
        <v>0</v>
      </c>
      <c r="AQ87" s="13">
        <v>0</v>
      </c>
      <c r="AR87" s="17">
        <v>0</v>
      </c>
      <c r="AS87" s="18">
        <v>0</v>
      </c>
      <c r="AT87" s="18">
        <v>0</v>
      </c>
      <c r="AU87" s="18">
        <v>0</v>
      </c>
      <c r="AV87" s="18">
        <v>20003.439999999999</v>
      </c>
      <c r="AW87" s="18">
        <v>0</v>
      </c>
      <c r="AX87" s="13">
        <v>20003.439999999999</v>
      </c>
    </row>
    <row r="88" spans="1:50" x14ac:dyDescent="0.3">
      <c r="A88" s="4" t="s">
        <v>79</v>
      </c>
      <c r="B88" s="109">
        <v>0</v>
      </c>
      <c r="C88" s="110">
        <v>19107</v>
      </c>
      <c r="D88" s="110">
        <v>0</v>
      </c>
      <c r="E88" s="110">
        <v>0</v>
      </c>
      <c r="F88" s="110">
        <v>0</v>
      </c>
      <c r="G88" s="110">
        <v>0</v>
      </c>
      <c r="H88" s="111">
        <v>19107</v>
      </c>
      <c r="I88" s="17">
        <v>0</v>
      </c>
      <c r="J88" s="18">
        <v>0</v>
      </c>
      <c r="K88" s="18">
        <v>0</v>
      </c>
      <c r="L88" s="18">
        <v>0</v>
      </c>
      <c r="M88" s="18">
        <v>0</v>
      </c>
      <c r="N88" s="18">
        <v>0</v>
      </c>
      <c r="O88" s="13">
        <v>0</v>
      </c>
      <c r="P88" s="17">
        <v>0</v>
      </c>
      <c r="Q88" s="18">
        <v>11987</v>
      </c>
      <c r="R88" s="18">
        <v>0</v>
      </c>
      <c r="S88" s="18">
        <v>0</v>
      </c>
      <c r="T88" s="18">
        <v>0</v>
      </c>
      <c r="U88" s="18">
        <v>0</v>
      </c>
      <c r="V88" s="13">
        <v>11987</v>
      </c>
      <c r="W88" s="17">
        <v>0</v>
      </c>
      <c r="X88" s="18">
        <v>0</v>
      </c>
      <c r="Y88" s="18">
        <v>0</v>
      </c>
      <c r="Z88" s="18">
        <v>0</v>
      </c>
      <c r="AA88" s="18">
        <v>0</v>
      </c>
      <c r="AB88" s="18">
        <v>0</v>
      </c>
      <c r="AC88" s="13">
        <v>0</v>
      </c>
      <c r="AD88" s="17">
        <v>0</v>
      </c>
      <c r="AE88" s="18">
        <v>7120</v>
      </c>
      <c r="AF88" s="18">
        <v>0</v>
      </c>
      <c r="AG88" s="18">
        <v>0</v>
      </c>
      <c r="AH88" s="18">
        <v>0</v>
      </c>
      <c r="AI88" s="18">
        <v>0</v>
      </c>
      <c r="AJ88" s="13">
        <v>7120</v>
      </c>
      <c r="AK88" s="17">
        <v>0</v>
      </c>
      <c r="AL88" s="18">
        <v>0</v>
      </c>
      <c r="AM88" s="18">
        <v>0</v>
      </c>
      <c r="AN88" s="18">
        <v>0</v>
      </c>
      <c r="AO88" s="18">
        <v>0</v>
      </c>
      <c r="AP88" s="18">
        <v>0</v>
      </c>
      <c r="AQ88" s="13">
        <v>0</v>
      </c>
      <c r="AR88" s="17">
        <v>0</v>
      </c>
      <c r="AS88" s="18">
        <v>0</v>
      </c>
      <c r="AT88" s="18">
        <v>0</v>
      </c>
      <c r="AU88" s="18">
        <v>0</v>
      </c>
      <c r="AV88" s="18">
        <v>0</v>
      </c>
      <c r="AW88" s="18">
        <v>0</v>
      </c>
      <c r="AX88" s="13">
        <v>0</v>
      </c>
    </row>
    <row r="89" spans="1:50" x14ac:dyDescent="0.3">
      <c r="A89" s="5"/>
      <c r="B89" s="112"/>
      <c r="C89" s="113"/>
      <c r="D89" s="113"/>
      <c r="E89" s="113"/>
      <c r="F89" s="113"/>
      <c r="G89" s="113"/>
      <c r="H89" s="114"/>
      <c r="I89" s="19"/>
      <c r="J89" s="20"/>
      <c r="K89" s="20"/>
      <c r="L89" s="20"/>
      <c r="M89" s="20"/>
      <c r="N89" s="20"/>
      <c r="O89" s="14"/>
      <c r="P89" s="19"/>
      <c r="Q89" s="20"/>
      <c r="R89" s="20"/>
      <c r="S89" s="20"/>
      <c r="T89" s="20"/>
      <c r="U89" s="20"/>
      <c r="V89" s="14"/>
      <c r="W89" s="19"/>
      <c r="X89" s="20"/>
      <c r="Y89" s="20"/>
      <c r="Z89" s="20"/>
      <c r="AA89" s="20"/>
      <c r="AB89" s="20"/>
      <c r="AC89" s="14"/>
      <c r="AD89" s="19"/>
      <c r="AE89" s="20"/>
      <c r="AF89" s="20"/>
      <c r="AG89" s="20"/>
      <c r="AH89" s="20"/>
      <c r="AI89" s="20"/>
      <c r="AJ89" s="14"/>
      <c r="AK89" s="19"/>
      <c r="AL89" s="20"/>
      <c r="AM89" s="20"/>
      <c r="AN89" s="20"/>
      <c r="AO89" s="20"/>
      <c r="AP89" s="20"/>
      <c r="AQ89" s="14"/>
      <c r="AR89" s="19"/>
      <c r="AS89" s="20"/>
      <c r="AT89" s="20"/>
      <c r="AU89" s="20"/>
      <c r="AV89" s="20"/>
      <c r="AW89" s="20"/>
      <c r="AX89" s="14"/>
    </row>
    <row r="90" spans="1:50" x14ac:dyDescent="0.3">
      <c r="A90" s="80" t="s">
        <v>80</v>
      </c>
      <c r="B90" s="81">
        <f>SUM(B9:B89)</f>
        <v>3352458.36</v>
      </c>
      <c r="C90" s="82">
        <f t="shared" ref="C90:H90" si="0">SUM(C9:C89)</f>
        <v>70750553.391671509</v>
      </c>
      <c r="D90" s="82">
        <f t="shared" si="0"/>
        <v>1898576.4999999998</v>
      </c>
      <c r="E90" s="82">
        <f t="shared" si="0"/>
        <v>1129242.72</v>
      </c>
      <c r="F90" s="82">
        <f t="shared" si="0"/>
        <v>1101804.3469499999</v>
      </c>
      <c r="G90" s="82">
        <f t="shared" ref="G90" si="1">SUM(G9:G89)</f>
        <v>1642881.93</v>
      </c>
      <c r="H90" s="83">
        <f t="shared" si="0"/>
        <v>79875517.248621508</v>
      </c>
      <c r="I90" s="81">
        <f t="shared" ref="I90:AX90" si="2">SUM(I9:I89)</f>
        <v>0</v>
      </c>
      <c r="J90" s="82">
        <f t="shared" si="2"/>
        <v>33459375.151949394</v>
      </c>
      <c r="K90" s="82">
        <f t="shared" si="2"/>
        <v>287063.23000000004</v>
      </c>
      <c r="L90" s="82">
        <f t="shared" si="2"/>
        <v>415868</v>
      </c>
      <c r="M90" s="82">
        <f t="shared" si="2"/>
        <v>150914.60475</v>
      </c>
      <c r="N90" s="82">
        <f t="shared" ref="N90" si="3">SUM(N9:N89)</f>
        <v>1128741.24</v>
      </c>
      <c r="O90" s="83">
        <f t="shared" si="2"/>
        <v>35441962.226699397</v>
      </c>
      <c r="P90" s="81">
        <f t="shared" si="2"/>
        <v>366000</v>
      </c>
      <c r="Q90" s="82">
        <f t="shared" si="2"/>
        <v>5709636.5197221069</v>
      </c>
      <c r="R90" s="82">
        <f t="shared" si="2"/>
        <v>691364.19</v>
      </c>
      <c r="S90" s="82">
        <f t="shared" si="2"/>
        <v>144971.09</v>
      </c>
      <c r="T90" s="82">
        <f t="shared" si="2"/>
        <v>291928.0122</v>
      </c>
      <c r="U90" s="82">
        <f t="shared" ref="U90" si="4">SUM(U9:U89)</f>
        <v>163749.04</v>
      </c>
      <c r="V90" s="83">
        <f t="shared" si="2"/>
        <v>7367648.8519221069</v>
      </c>
      <c r="W90" s="81">
        <f t="shared" si="2"/>
        <v>0</v>
      </c>
      <c r="X90" s="82">
        <f t="shared" si="2"/>
        <v>7356583.5199999996</v>
      </c>
      <c r="Y90" s="82">
        <f t="shared" si="2"/>
        <v>322841.41000000003</v>
      </c>
      <c r="Z90" s="82">
        <f t="shared" si="2"/>
        <v>144626.91</v>
      </c>
      <c r="AA90" s="82">
        <f t="shared" si="2"/>
        <v>287303.91000000003</v>
      </c>
      <c r="AB90" s="82">
        <f t="shared" ref="AB90" si="5">SUM(AB9:AB89)</f>
        <v>15006.4</v>
      </c>
      <c r="AC90" s="83">
        <f t="shared" si="2"/>
        <v>8126362.1499999985</v>
      </c>
      <c r="AD90" s="81">
        <f t="shared" si="2"/>
        <v>2986458.36</v>
      </c>
      <c r="AE90" s="82">
        <f t="shared" si="2"/>
        <v>23660521.499999996</v>
      </c>
      <c r="AF90" s="82">
        <f t="shared" si="2"/>
        <v>546699.62000000011</v>
      </c>
      <c r="AG90" s="82">
        <f t="shared" si="2"/>
        <v>281848.13</v>
      </c>
      <c r="AH90" s="82">
        <f t="shared" si="2"/>
        <v>223040.89</v>
      </c>
      <c r="AI90" s="82">
        <f t="shared" ref="AI90" si="6">SUM(AI9:AI89)</f>
        <v>298750.25</v>
      </c>
      <c r="AJ90" s="83">
        <f t="shared" si="2"/>
        <v>27997318.749999996</v>
      </c>
      <c r="AK90" s="81">
        <f t="shared" ref="AK90:AQ90" si="7">SUM(AK9:AK89)</f>
        <v>0</v>
      </c>
      <c r="AL90" s="82">
        <f t="shared" si="7"/>
        <v>468404.8</v>
      </c>
      <c r="AM90" s="82">
        <f t="shared" si="7"/>
        <v>45573</v>
      </c>
      <c r="AN90" s="82">
        <f t="shared" si="7"/>
        <v>0</v>
      </c>
      <c r="AO90" s="82">
        <f t="shared" si="7"/>
        <v>0</v>
      </c>
      <c r="AP90" s="82">
        <f t="shared" ref="AP90" si="8">SUM(AP9:AP89)</f>
        <v>0</v>
      </c>
      <c r="AQ90" s="83">
        <f t="shared" si="7"/>
        <v>513977.8</v>
      </c>
      <c r="AR90" s="81">
        <f t="shared" si="2"/>
        <v>0</v>
      </c>
      <c r="AS90" s="82">
        <f t="shared" si="2"/>
        <v>96031.900000000009</v>
      </c>
      <c r="AT90" s="82">
        <f t="shared" si="2"/>
        <v>5035.05</v>
      </c>
      <c r="AU90" s="82">
        <f t="shared" si="2"/>
        <v>141928.59</v>
      </c>
      <c r="AV90" s="82">
        <f t="shared" si="2"/>
        <v>148616.93</v>
      </c>
      <c r="AW90" s="82">
        <f t="shared" ref="AW90" si="9">SUM(AW9:AW89)</f>
        <v>36635</v>
      </c>
      <c r="AX90" s="83">
        <f t="shared" si="2"/>
        <v>428247.47000000003</v>
      </c>
    </row>
    <row r="91" spans="1:50" x14ac:dyDescent="0.3">
      <c r="A91" s="78" t="str">
        <f>"Source: Victoria Grants Commission - Questionnaire "&amp;$A$3&amp;" response from Council"</f>
        <v>Source: Victoria Grants Commission - Questionnaire 2015-16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59999389629810485"/>
  </sheetPr>
  <dimension ref="A1:AQ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4.4" x14ac:dyDescent="0.3"/>
  <cols>
    <col min="1" max="1" width="24.6640625" style="6" customWidth="1"/>
    <col min="2" max="8" width="14.6640625" style="9" customWidth="1"/>
    <col min="9" max="36" width="12.6640625" style="9"/>
    <col min="44" max="16384" width="12.6640625" style="6"/>
  </cols>
  <sheetData>
    <row r="1" spans="1:43" x14ac:dyDescent="0.3">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row>
    <row r="2" spans="1:43" ht="15.6" x14ac:dyDescent="0.3">
      <c r="A2" s="2" t="s">
        <v>156</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row>
    <row r="3" spans="1:43" x14ac:dyDescent="0.3">
      <c r="A3" s="79" t="str">
        <f>'Total Outlays'!A3</f>
        <v>2015-16</v>
      </c>
    </row>
    <row r="4" spans="1:43" ht="15.6" x14ac:dyDescent="0.3">
      <c r="A4" s="125" t="s">
        <v>101</v>
      </c>
      <c r="B4" s="121"/>
      <c r="C4" s="121"/>
      <c r="D4" s="121"/>
      <c r="E4" s="121"/>
      <c r="F4" s="121"/>
      <c r="G4" s="121"/>
      <c r="H4" s="122"/>
      <c r="I4" s="120"/>
      <c r="J4" s="121"/>
      <c r="K4" s="121"/>
      <c r="L4" s="121"/>
      <c r="M4" s="121"/>
      <c r="N4" s="121"/>
      <c r="O4" s="121"/>
      <c r="P4" s="120"/>
      <c r="Q4" s="121"/>
      <c r="R4" s="121"/>
      <c r="S4" s="121"/>
      <c r="T4" s="121"/>
      <c r="U4" s="121"/>
      <c r="V4" s="121"/>
      <c r="W4" s="120"/>
      <c r="X4" s="121"/>
      <c r="Y4" s="121"/>
      <c r="Z4" s="121"/>
      <c r="AA4" s="121"/>
      <c r="AB4" s="121"/>
      <c r="AC4" s="121"/>
      <c r="AD4" s="120"/>
      <c r="AE4" s="121"/>
      <c r="AF4" s="121"/>
      <c r="AG4" s="121"/>
      <c r="AH4" s="121"/>
      <c r="AI4" s="121"/>
      <c r="AJ4" s="122"/>
    </row>
    <row r="5" spans="1:43" s="11" customFormat="1" x14ac:dyDescent="0.3">
      <c r="A5" s="95"/>
      <c r="B5" s="129" t="s">
        <v>186</v>
      </c>
      <c r="C5" s="126"/>
      <c r="D5" s="126"/>
      <c r="E5" s="126"/>
      <c r="F5" s="126"/>
      <c r="G5" s="126"/>
      <c r="H5" s="127"/>
      <c r="I5" s="128" t="s">
        <v>182</v>
      </c>
      <c r="J5" s="129"/>
      <c r="K5" s="129"/>
      <c r="L5" s="129"/>
      <c r="M5" s="129"/>
      <c r="N5" s="129"/>
      <c r="O5" s="130"/>
      <c r="P5" s="129" t="s">
        <v>183</v>
      </c>
      <c r="Q5" s="129"/>
      <c r="R5" s="129"/>
      <c r="S5" s="129"/>
      <c r="T5" s="129"/>
      <c r="U5" s="129"/>
      <c r="V5" s="130"/>
      <c r="W5" s="129" t="s">
        <v>184</v>
      </c>
      <c r="X5" s="129"/>
      <c r="Y5" s="129"/>
      <c r="Z5" s="129"/>
      <c r="AA5" s="129"/>
      <c r="AB5" s="129"/>
      <c r="AC5" s="130"/>
      <c r="AD5" s="128" t="s">
        <v>185</v>
      </c>
      <c r="AE5" s="129"/>
      <c r="AF5" s="129"/>
      <c r="AG5" s="129"/>
      <c r="AH5" s="129"/>
      <c r="AI5" s="129"/>
      <c r="AJ5" s="130"/>
      <c r="AK5" s="131"/>
      <c r="AL5" s="131"/>
      <c r="AM5" s="131"/>
      <c r="AN5" s="131"/>
      <c r="AO5" s="131"/>
      <c r="AP5" s="131"/>
      <c r="AQ5" s="131"/>
    </row>
    <row r="6" spans="1:43" s="11" customFormat="1" ht="13.8" x14ac:dyDescent="0.25">
      <c r="A6" s="95"/>
      <c r="B6" s="98" t="str">
        <f>$I$4&amp;" Total"</f>
        <v xml:space="preserve"> Total</v>
      </c>
      <c r="C6" s="98"/>
      <c r="D6" s="98"/>
      <c r="E6" s="98"/>
      <c r="F6" s="98"/>
      <c r="G6" s="98"/>
      <c r="H6" s="99"/>
      <c r="I6" s="97" t="s">
        <v>115</v>
      </c>
      <c r="J6" s="98"/>
      <c r="K6" s="98"/>
      <c r="L6" s="98"/>
      <c r="M6" s="98"/>
      <c r="N6" s="98"/>
      <c r="O6" s="99"/>
      <c r="P6" s="98" t="s">
        <v>116</v>
      </c>
      <c r="Q6" s="98"/>
      <c r="R6" s="98"/>
      <c r="S6" s="98"/>
      <c r="T6" s="98"/>
      <c r="U6" s="98"/>
      <c r="V6" s="99"/>
      <c r="W6" s="98" t="s">
        <v>117</v>
      </c>
      <c r="X6" s="98"/>
      <c r="Y6" s="98"/>
      <c r="Z6" s="98"/>
      <c r="AA6" s="98"/>
      <c r="AB6" s="98"/>
      <c r="AC6" s="99"/>
      <c r="AD6" s="100" t="s">
        <v>114</v>
      </c>
      <c r="AE6" s="98"/>
      <c r="AF6" s="98"/>
      <c r="AG6" s="98"/>
      <c r="AH6" s="98"/>
      <c r="AI6" s="98"/>
      <c r="AJ6" s="99"/>
    </row>
    <row r="7" spans="1:43" ht="26.4" x14ac:dyDescent="0.3">
      <c r="A7" s="94"/>
      <c r="B7" s="89" t="s">
        <v>169</v>
      </c>
      <c r="C7" s="89" t="s">
        <v>170</v>
      </c>
      <c r="D7" s="89" t="s">
        <v>255</v>
      </c>
      <c r="E7" s="89" t="s">
        <v>172</v>
      </c>
      <c r="F7" s="89" t="s">
        <v>173</v>
      </c>
      <c r="G7" s="89" t="s">
        <v>104</v>
      </c>
      <c r="H7" s="101" t="s">
        <v>174</v>
      </c>
      <c r="I7" s="88" t="s">
        <v>169</v>
      </c>
      <c r="J7" s="89" t="s">
        <v>170</v>
      </c>
      <c r="K7" s="89" t="s">
        <v>255</v>
      </c>
      <c r="L7" s="89" t="s">
        <v>172</v>
      </c>
      <c r="M7" s="89" t="s">
        <v>173</v>
      </c>
      <c r="N7" s="89" t="s">
        <v>104</v>
      </c>
      <c r="O7" s="101" t="s">
        <v>174</v>
      </c>
      <c r="P7" s="88" t="s">
        <v>169</v>
      </c>
      <c r="Q7" s="89" t="s">
        <v>170</v>
      </c>
      <c r="R7" s="89" t="s">
        <v>255</v>
      </c>
      <c r="S7" s="89" t="s">
        <v>172</v>
      </c>
      <c r="T7" s="89" t="s">
        <v>173</v>
      </c>
      <c r="U7" s="89" t="s">
        <v>104</v>
      </c>
      <c r="V7" s="101" t="s">
        <v>174</v>
      </c>
      <c r="W7" s="88" t="s">
        <v>169</v>
      </c>
      <c r="X7" s="89" t="s">
        <v>170</v>
      </c>
      <c r="Y7" s="89" t="s">
        <v>255</v>
      </c>
      <c r="Z7" s="89" t="s">
        <v>172</v>
      </c>
      <c r="AA7" s="89" t="s">
        <v>173</v>
      </c>
      <c r="AB7" s="89" t="s">
        <v>104</v>
      </c>
      <c r="AC7" s="101" t="s">
        <v>174</v>
      </c>
      <c r="AD7" s="88" t="s">
        <v>169</v>
      </c>
      <c r="AE7" s="89" t="s">
        <v>170</v>
      </c>
      <c r="AF7" s="89" t="s">
        <v>255</v>
      </c>
      <c r="AG7" s="89" t="s">
        <v>172</v>
      </c>
      <c r="AH7" s="89" t="s">
        <v>173</v>
      </c>
      <c r="AI7" s="89" t="s">
        <v>104</v>
      </c>
      <c r="AJ7" s="101" t="s">
        <v>174</v>
      </c>
    </row>
    <row r="8" spans="1:43" x14ac:dyDescent="0.3">
      <c r="A8" s="96"/>
      <c r="B8" s="103" t="s">
        <v>81</v>
      </c>
      <c r="C8" s="103" t="s">
        <v>82</v>
      </c>
      <c r="D8" s="103" t="s">
        <v>83</v>
      </c>
      <c r="E8" s="103" t="s">
        <v>84</v>
      </c>
      <c r="F8" s="103" t="s">
        <v>85</v>
      </c>
      <c r="G8" s="103" t="s">
        <v>86</v>
      </c>
      <c r="H8" s="104" t="s">
        <v>155</v>
      </c>
      <c r="I8" s="102" t="s">
        <v>81</v>
      </c>
      <c r="J8" s="103" t="s">
        <v>82</v>
      </c>
      <c r="K8" s="103" t="s">
        <v>83</v>
      </c>
      <c r="L8" s="103" t="s">
        <v>84</v>
      </c>
      <c r="M8" s="103" t="s">
        <v>85</v>
      </c>
      <c r="N8" s="103" t="s">
        <v>86</v>
      </c>
      <c r="O8" s="104" t="s">
        <v>155</v>
      </c>
      <c r="P8" s="102" t="s">
        <v>81</v>
      </c>
      <c r="Q8" s="103" t="s">
        <v>82</v>
      </c>
      <c r="R8" s="103" t="s">
        <v>83</v>
      </c>
      <c r="S8" s="103" t="s">
        <v>84</v>
      </c>
      <c r="T8" s="103" t="s">
        <v>85</v>
      </c>
      <c r="U8" s="103" t="s">
        <v>86</v>
      </c>
      <c r="V8" s="104" t="s">
        <v>155</v>
      </c>
      <c r="W8" s="102" t="s">
        <v>81</v>
      </c>
      <c r="X8" s="103" t="s">
        <v>82</v>
      </c>
      <c r="Y8" s="103" t="s">
        <v>83</v>
      </c>
      <c r="Z8" s="103" t="s">
        <v>84</v>
      </c>
      <c r="AA8" s="103" t="s">
        <v>85</v>
      </c>
      <c r="AB8" s="103" t="s">
        <v>86</v>
      </c>
      <c r="AC8" s="104" t="s">
        <v>155</v>
      </c>
      <c r="AD8" s="102" t="s">
        <v>81</v>
      </c>
      <c r="AE8" s="103" t="s">
        <v>82</v>
      </c>
      <c r="AF8" s="103" t="s">
        <v>83</v>
      </c>
      <c r="AG8" s="103" t="s">
        <v>84</v>
      </c>
      <c r="AH8" s="103" t="s">
        <v>85</v>
      </c>
      <c r="AI8" s="103" t="s">
        <v>86</v>
      </c>
      <c r="AJ8" s="104" t="s">
        <v>155</v>
      </c>
    </row>
    <row r="9" spans="1:43" x14ac:dyDescent="0.3">
      <c r="A9" s="3"/>
      <c r="B9" s="106"/>
      <c r="C9" s="107"/>
      <c r="D9" s="107"/>
      <c r="E9" s="107"/>
      <c r="F9" s="107"/>
      <c r="G9" s="107"/>
      <c r="H9" s="108"/>
      <c r="I9" s="15"/>
      <c r="J9" s="16"/>
      <c r="K9" s="16"/>
      <c r="L9" s="16"/>
      <c r="M9" s="16"/>
      <c r="N9" s="16"/>
      <c r="O9" s="12"/>
      <c r="P9" s="15"/>
      <c r="Q9" s="16"/>
      <c r="R9" s="16"/>
      <c r="S9" s="16"/>
      <c r="T9" s="16"/>
      <c r="U9" s="16"/>
      <c r="V9" s="12"/>
      <c r="W9" s="15"/>
      <c r="X9" s="16"/>
      <c r="Y9" s="16"/>
      <c r="Z9" s="16"/>
      <c r="AA9" s="16"/>
      <c r="AB9" s="16"/>
      <c r="AC9" s="12"/>
      <c r="AD9" s="15"/>
      <c r="AE9" s="16"/>
      <c r="AF9" s="16"/>
      <c r="AG9" s="16"/>
      <c r="AH9" s="16"/>
      <c r="AI9" s="16"/>
      <c r="AJ9" s="12"/>
    </row>
    <row r="10" spans="1:43" x14ac:dyDescent="0.3">
      <c r="A10" s="4" t="s">
        <v>1</v>
      </c>
      <c r="B10" s="109">
        <v>0</v>
      </c>
      <c r="C10" s="110">
        <v>0</v>
      </c>
      <c r="D10" s="110">
        <v>0</v>
      </c>
      <c r="E10" s="110">
        <v>0</v>
      </c>
      <c r="F10" s="110">
        <v>0</v>
      </c>
      <c r="G10" s="110">
        <v>0</v>
      </c>
      <c r="H10" s="111">
        <v>0</v>
      </c>
      <c r="I10" s="17">
        <v>0</v>
      </c>
      <c r="J10" s="18">
        <v>0</v>
      </c>
      <c r="K10" s="18">
        <v>0</v>
      </c>
      <c r="L10" s="18">
        <v>0</v>
      </c>
      <c r="M10" s="18">
        <v>0</v>
      </c>
      <c r="N10" s="18">
        <v>0</v>
      </c>
      <c r="O10" s="13">
        <v>0</v>
      </c>
      <c r="P10" s="17">
        <v>0</v>
      </c>
      <c r="Q10" s="18">
        <v>0</v>
      </c>
      <c r="R10" s="18">
        <v>0</v>
      </c>
      <c r="S10" s="18">
        <v>0</v>
      </c>
      <c r="T10" s="18">
        <v>0</v>
      </c>
      <c r="U10" s="18">
        <v>0</v>
      </c>
      <c r="V10" s="13">
        <v>0</v>
      </c>
      <c r="W10" s="17">
        <v>0</v>
      </c>
      <c r="X10" s="18">
        <v>0</v>
      </c>
      <c r="Y10" s="18">
        <v>0</v>
      </c>
      <c r="Z10" s="18">
        <v>0</v>
      </c>
      <c r="AA10" s="18">
        <v>0</v>
      </c>
      <c r="AB10" s="18">
        <v>0</v>
      </c>
      <c r="AC10" s="13">
        <v>0</v>
      </c>
      <c r="AD10" s="17">
        <v>0</v>
      </c>
      <c r="AE10" s="18">
        <v>0</v>
      </c>
      <c r="AF10" s="18">
        <v>0</v>
      </c>
      <c r="AG10" s="18">
        <v>0</v>
      </c>
      <c r="AH10" s="18">
        <v>0</v>
      </c>
      <c r="AI10" s="18">
        <v>0</v>
      </c>
      <c r="AJ10" s="13">
        <v>0</v>
      </c>
    </row>
    <row r="11" spans="1:43" x14ac:dyDescent="0.3">
      <c r="A11" s="4" t="s">
        <v>2</v>
      </c>
      <c r="B11" s="109">
        <v>0</v>
      </c>
      <c r="C11" s="110">
        <v>0</v>
      </c>
      <c r="D11" s="110">
        <v>0</v>
      </c>
      <c r="E11" s="110">
        <v>2503</v>
      </c>
      <c r="F11" s="110">
        <v>0</v>
      </c>
      <c r="G11" s="110">
        <v>0</v>
      </c>
      <c r="H11" s="111">
        <v>2503</v>
      </c>
      <c r="I11" s="17">
        <v>0</v>
      </c>
      <c r="J11" s="18">
        <v>0</v>
      </c>
      <c r="K11" s="18">
        <v>0</v>
      </c>
      <c r="L11" s="18">
        <v>0</v>
      </c>
      <c r="M11" s="18">
        <v>0</v>
      </c>
      <c r="N11" s="18">
        <v>0</v>
      </c>
      <c r="O11" s="13">
        <v>0</v>
      </c>
      <c r="P11" s="17">
        <v>0</v>
      </c>
      <c r="Q11" s="18">
        <v>0</v>
      </c>
      <c r="R11" s="18">
        <v>0</v>
      </c>
      <c r="S11" s="18">
        <v>0</v>
      </c>
      <c r="T11" s="18">
        <v>0</v>
      </c>
      <c r="U11" s="18">
        <v>0</v>
      </c>
      <c r="V11" s="13">
        <v>0</v>
      </c>
      <c r="W11" s="17">
        <v>0</v>
      </c>
      <c r="X11" s="18">
        <v>0</v>
      </c>
      <c r="Y11" s="18">
        <v>0</v>
      </c>
      <c r="Z11" s="18">
        <v>0</v>
      </c>
      <c r="AA11" s="18">
        <v>0</v>
      </c>
      <c r="AB11" s="18">
        <v>0</v>
      </c>
      <c r="AC11" s="13">
        <v>0</v>
      </c>
      <c r="AD11" s="17">
        <v>0</v>
      </c>
      <c r="AE11" s="18">
        <v>0</v>
      </c>
      <c r="AF11" s="18">
        <v>0</v>
      </c>
      <c r="AG11" s="18">
        <v>2503</v>
      </c>
      <c r="AH11" s="18">
        <v>0</v>
      </c>
      <c r="AI11" s="18">
        <v>0</v>
      </c>
      <c r="AJ11" s="13">
        <v>2503</v>
      </c>
    </row>
    <row r="12" spans="1:43" x14ac:dyDescent="0.3">
      <c r="A12" s="4" t="s">
        <v>3</v>
      </c>
      <c r="B12" s="109">
        <v>0</v>
      </c>
      <c r="C12" s="110">
        <v>252279</v>
      </c>
      <c r="D12" s="110">
        <v>0</v>
      </c>
      <c r="E12" s="110">
        <v>33590</v>
      </c>
      <c r="F12" s="110">
        <v>0</v>
      </c>
      <c r="G12" s="110">
        <v>0</v>
      </c>
      <c r="H12" s="111">
        <v>285869</v>
      </c>
      <c r="I12" s="17">
        <v>0</v>
      </c>
      <c r="J12" s="18">
        <v>0</v>
      </c>
      <c r="K12" s="18">
        <v>0</v>
      </c>
      <c r="L12" s="18">
        <v>0</v>
      </c>
      <c r="M12" s="18">
        <v>0</v>
      </c>
      <c r="N12" s="18">
        <v>0</v>
      </c>
      <c r="O12" s="13">
        <v>0</v>
      </c>
      <c r="P12" s="17">
        <v>0</v>
      </c>
      <c r="Q12" s="18">
        <v>252279</v>
      </c>
      <c r="R12" s="18">
        <v>0</v>
      </c>
      <c r="S12" s="18">
        <v>33590</v>
      </c>
      <c r="T12" s="18">
        <v>0</v>
      </c>
      <c r="U12" s="18">
        <v>0</v>
      </c>
      <c r="V12" s="13">
        <v>285869</v>
      </c>
      <c r="W12" s="17">
        <v>0</v>
      </c>
      <c r="X12" s="18">
        <v>0</v>
      </c>
      <c r="Y12" s="18">
        <v>0</v>
      </c>
      <c r="Z12" s="18">
        <v>0</v>
      </c>
      <c r="AA12" s="18">
        <v>0</v>
      </c>
      <c r="AB12" s="18">
        <v>0</v>
      </c>
      <c r="AC12" s="13">
        <v>0</v>
      </c>
      <c r="AD12" s="17">
        <v>0</v>
      </c>
      <c r="AE12" s="18">
        <v>0</v>
      </c>
      <c r="AF12" s="18">
        <v>0</v>
      </c>
      <c r="AG12" s="18">
        <v>0</v>
      </c>
      <c r="AH12" s="18">
        <v>0</v>
      </c>
      <c r="AI12" s="18">
        <v>0</v>
      </c>
      <c r="AJ12" s="13">
        <v>0</v>
      </c>
    </row>
    <row r="13" spans="1:43" x14ac:dyDescent="0.3">
      <c r="A13" s="4" t="s">
        <v>4</v>
      </c>
      <c r="B13" s="109">
        <v>0</v>
      </c>
      <c r="C13" s="110">
        <v>1536000</v>
      </c>
      <c r="D13" s="110">
        <v>0</v>
      </c>
      <c r="E13" s="110">
        <v>305000</v>
      </c>
      <c r="F13" s="110">
        <v>339000</v>
      </c>
      <c r="G13" s="110">
        <v>0</v>
      </c>
      <c r="H13" s="111">
        <v>2180000</v>
      </c>
      <c r="I13" s="17">
        <v>0</v>
      </c>
      <c r="J13" s="18">
        <v>0</v>
      </c>
      <c r="K13" s="18">
        <v>0</v>
      </c>
      <c r="L13" s="18">
        <v>0</v>
      </c>
      <c r="M13" s="18">
        <v>0</v>
      </c>
      <c r="N13" s="18">
        <v>0</v>
      </c>
      <c r="O13" s="13">
        <v>0</v>
      </c>
      <c r="P13" s="17">
        <v>0</v>
      </c>
      <c r="Q13" s="18">
        <v>1494000</v>
      </c>
      <c r="R13" s="18">
        <v>0</v>
      </c>
      <c r="S13" s="18">
        <v>297000</v>
      </c>
      <c r="T13" s="18">
        <v>330000</v>
      </c>
      <c r="U13" s="18">
        <v>0</v>
      </c>
      <c r="V13" s="13">
        <v>2121000</v>
      </c>
      <c r="W13" s="17">
        <v>0</v>
      </c>
      <c r="X13" s="18">
        <v>0</v>
      </c>
      <c r="Y13" s="18">
        <v>0</v>
      </c>
      <c r="Z13" s="18">
        <v>0</v>
      </c>
      <c r="AA13" s="18">
        <v>0</v>
      </c>
      <c r="AB13" s="18">
        <v>0</v>
      </c>
      <c r="AC13" s="13">
        <v>0</v>
      </c>
      <c r="AD13" s="17">
        <v>0</v>
      </c>
      <c r="AE13" s="18">
        <v>42000</v>
      </c>
      <c r="AF13" s="18">
        <v>0</v>
      </c>
      <c r="AG13" s="18">
        <v>8000</v>
      </c>
      <c r="AH13" s="18">
        <v>9000</v>
      </c>
      <c r="AI13" s="18">
        <v>0</v>
      </c>
      <c r="AJ13" s="13">
        <v>59000</v>
      </c>
    </row>
    <row r="14" spans="1:43" x14ac:dyDescent="0.3">
      <c r="A14" s="4" t="s">
        <v>5</v>
      </c>
      <c r="B14" s="109">
        <v>0</v>
      </c>
      <c r="C14" s="110">
        <v>66847</v>
      </c>
      <c r="D14" s="110">
        <v>0</v>
      </c>
      <c r="E14" s="110">
        <v>0</v>
      </c>
      <c r="F14" s="110">
        <v>0</v>
      </c>
      <c r="G14" s="110">
        <v>0</v>
      </c>
      <c r="H14" s="111">
        <v>66847</v>
      </c>
      <c r="I14" s="17">
        <v>0</v>
      </c>
      <c r="J14" s="18">
        <v>0</v>
      </c>
      <c r="K14" s="18">
        <v>0</v>
      </c>
      <c r="L14" s="18">
        <v>0</v>
      </c>
      <c r="M14" s="18">
        <v>0</v>
      </c>
      <c r="N14" s="18">
        <v>0</v>
      </c>
      <c r="O14" s="13">
        <v>0</v>
      </c>
      <c r="P14" s="17">
        <v>0</v>
      </c>
      <c r="Q14" s="18">
        <v>0</v>
      </c>
      <c r="R14" s="18">
        <v>0</v>
      </c>
      <c r="S14" s="18">
        <v>0</v>
      </c>
      <c r="T14" s="18">
        <v>0</v>
      </c>
      <c r="U14" s="18">
        <v>0</v>
      </c>
      <c r="V14" s="13">
        <v>0</v>
      </c>
      <c r="W14" s="17">
        <v>0</v>
      </c>
      <c r="X14" s="18">
        <v>66847</v>
      </c>
      <c r="Y14" s="18">
        <v>0</v>
      </c>
      <c r="Z14" s="18">
        <v>0</v>
      </c>
      <c r="AA14" s="18">
        <v>0</v>
      </c>
      <c r="AB14" s="18">
        <v>0</v>
      </c>
      <c r="AC14" s="13">
        <v>66847</v>
      </c>
      <c r="AD14" s="17">
        <v>0</v>
      </c>
      <c r="AE14" s="18">
        <v>0</v>
      </c>
      <c r="AF14" s="18">
        <v>0</v>
      </c>
      <c r="AG14" s="18">
        <v>0</v>
      </c>
      <c r="AH14" s="18">
        <v>0</v>
      </c>
      <c r="AI14" s="18">
        <v>0</v>
      </c>
      <c r="AJ14" s="13">
        <v>0</v>
      </c>
    </row>
    <row r="15" spans="1:43" x14ac:dyDescent="0.3">
      <c r="A15" s="4" t="s">
        <v>6</v>
      </c>
      <c r="B15" s="109">
        <v>0</v>
      </c>
      <c r="C15" s="110">
        <v>374819</v>
      </c>
      <c r="D15" s="110">
        <v>0</v>
      </c>
      <c r="E15" s="110">
        <v>0</v>
      </c>
      <c r="F15" s="110">
        <v>0</v>
      </c>
      <c r="G15" s="110">
        <v>0</v>
      </c>
      <c r="H15" s="111">
        <v>374819</v>
      </c>
      <c r="I15" s="17">
        <v>0</v>
      </c>
      <c r="J15" s="18">
        <v>0</v>
      </c>
      <c r="K15" s="18">
        <v>0</v>
      </c>
      <c r="L15" s="18">
        <v>0</v>
      </c>
      <c r="M15" s="18">
        <v>0</v>
      </c>
      <c r="N15" s="18">
        <v>0</v>
      </c>
      <c r="O15" s="13">
        <v>0</v>
      </c>
      <c r="P15" s="17">
        <v>0</v>
      </c>
      <c r="Q15" s="18">
        <v>0</v>
      </c>
      <c r="R15" s="18">
        <v>0</v>
      </c>
      <c r="S15" s="18">
        <v>0</v>
      </c>
      <c r="T15" s="18">
        <v>0</v>
      </c>
      <c r="U15" s="18">
        <v>0</v>
      </c>
      <c r="V15" s="13">
        <v>0</v>
      </c>
      <c r="W15" s="17">
        <v>0</v>
      </c>
      <c r="X15" s="18">
        <v>374819</v>
      </c>
      <c r="Y15" s="18">
        <v>0</v>
      </c>
      <c r="Z15" s="18">
        <v>0</v>
      </c>
      <c r="AA15" s="18">
        <v>0</v>
      </c>
      <c r="AB15" s="18">
        <v>0</v>
      </c>
      <c r="AC15" s="13">
        <v>374819</v>
      </c>
      <c r="AD15" s="17">
        <v>0</v>
      </c>
      <c r="AE15" s="18">
        <v>0</v>
      </c>
      <c r="AF15" s="18">
        <v>0</v>
      </c>
      <c r="AG15" s="18">
        <v>0</v>
      </c>
      <c r="AH15" s="18">
        <v>0</v>
      </c>
      <c r="AI15" s="18">
        <v>0</v>
      </c>
      <c r="AJ15" s="13">
        <v>0</v>
      </c>
    </row>
    <row r="16" spans="1:43" x14ac:dyDescent="0.3">
      <c r="A16" s="4" t="s">
        <v>7</v>
      </c>
      <c r="B16" s="109">
        <v>0</v>
      </c>
      <c r="C16" s="110">
        <v>39113.46</v>
      </c>
      <c r="D16" s="110">
        <v>0</v>
      </c>
      <c r="E16" s="110">
        <v>0</v>
      </c>
      <c r="F16" s="110">
        <v>0</v>
      </c>
      <c r="G16" s="110">
        <v>54492.9</v>
      </c>
      <c r="H16" s="111">
        <v>93606.36</v>
      </c>
      <c r="I16" s="17">
        <v>0</v>
      </c>
      <c r="J16" s="18">
        <v>0</v>
      </c>
      <c r="K16" s="18">
        <v>0</v>
      </c>
      <c r="L16" s="18">
        <v>0</v>
      </c>
      <c r="M16" s="18">
        <v>0</v>
      </c>
      <c r="N16" s="18">
        <v>0</v>
      </c>
      <c r="O16" s="13">
        <v>0</v>
      </c>
      <c r="P16" s="17">
        <v>0</v>
      </c>
      <c r="Q16" s="18">
        <v>0</v>
      </c>
      <c r="R16" s="18">
        <v>0</v>
      </c>
      <c r="S16" s="18">
        <v>0</v>
      </c>
      <c r="T16" s="18">
        <v>0</v>
      </c>
      <c r="U16" s="18">
        <v>0</v>
      </c>
      <c r="V16" s="13">
        <v>0</v>
      </c>
      <c r="W16" s="17">
        <v>0</v>
      </c>
      <c r="X16" s="18">
        <v>39113.46</v>
      </c>
      <c r="Y16" s="18">
        <v>0</v>
      </c>
      <c r="Z16" s="18">
        <v>0</v>
      </c>
      <c r="AA16" s="18">
        <v>0</v>
      </c>
      <c r="AB16" s="18">
        <v>54492.9</v>
      </c>
      <c r="AC16" s="13">
        <v>93606.36</v>
      </c>
      <c r="AD16" s="17">
        <v>0</v>
      </c>
      <c r="AE16" s="18">
        <v>0</v>
      </c>
      <c r="AF16" s="18">
        <v>0</v>
      </c>
      <c r="AG16" s="18">
        <v>0</v>
      </c>
      <c r="AH16" s="18">
        <v>0</v>
      </c>
      <c r="AI16" s="18">
        <v>0</v>
      </c>
      <c r="AJ16" s="13">
        <v>0</v>
      </c>
    </row>
    <row r="17" spans="1:36" x14ac:dyDescent="0.3">
      <c r="A17" s="4" t="s">
        <v>8</v>
      </c>
      <c r="B17" s="109">
        <v>0</v>
      </c>
      <c r="C17" s="110">
        <v>0</v>
      </c>
      <c r="D17" s="110">
        <v>0</v>
      </c>
      <c r="E17" s="110">
        <v>0</v>
      </c>
      <c r="F17" s="110">
        <v>0</v>
      </c>
      <c r="G17" s="110">
        <v>0</v>
      </c>
      <c r="H17" s="111">
        <v>0</v>
      </c>
      <c r="I17" s="17">
        <v>0</v>
      </c>
      <c r="J17" s="18">
        <v>0</v>
      </c>
      <c r="K17" s="18">
        <v>0</v>
      </c>
      <c r="L17" s="18">
        <v>0</v>
      </c>
      <c r="M17" s="18">
        <v>0</v>
      </c>
      <c r="N17" s="18">
        <v>0</v>
      </c>
      <c r="O17" s="13">
        <v>0</v>
      </c>
      <c r="P17" s="17">
        <v>0</v>
      </c>
      <c r="Q17" s="18">
        <v>0</v>
      </c>
      <c r="R17" s="18">
        <v>0</v>
      </c>
      <c r="S17" s="18">
        <v>0</v>
      </c>
      <c r="T17" s="18">
        <v>0</v>
      </c>
      <c r="U17" s="18">
        <v>0</v>
      </c>
      <c r="V17" s="13">
        <v>0</v>
      </c>
      <c r="W17" s="17">
        <v>0</v>
      </c>
      <c r="X17" s="18">
        <v>0</v>
      </c>
      <c r="Y17" s="18">
        <v>0</v>
      </c>
      <c r="Z17" s="18">
        <v>0</v>
      </c>
      <c r="AA17" s="18">
        <v>0</v>
      </c>
      <c r="AB17" s="18">
        <v>0</v>
      </c>
      <c r="AC17" s="13">
        <v>0</v>
      </c>
      <c r="AD17" s="17">
        <v>0</v>
      </c>
      <c r="AE17" s="18">
        <v>0</v>
      </c>
      <c r="AF17" s="18">
        <v>0</v>
      </c>
      <c r="AG17" s="18">
        <v>0</v>
      </c>
      <c r="AH17" s="18">
        <v>0</v>
      </c>
      <c r="AI17" s="18">
        <v>0</v>
      </c>
      <c r="AJ17" s="13">
        <v>0</v>
      </c>
    </row>
    <row r="18" spans="1:36" x14ac:dyDescent="0.3">
      <c r="A18" s="4" t="s">
        <v>9</v>
      </c>
      <c r="B18" s="109">
        <v>0</v>
      </c>
      <c r="C18" s="110">
        <v>236996.12</v>
      </c>
      <c r="D18" s="110">
        <v>0</v>
      </c>
      <c r="E18" s="110">
        <v>0</v>
      </c>
      <c r="F18" s="110">
        <v>0</v>
      </c>
      <c r="G18" s="110">
        <v>0</v>
      </c>
      <c r="H18" s="111">
        <v>236996.12</v>
      </c>
      <c r="I18" s="17">
        <v>0</v>
      </c>
      <c r="J18" s="18">
        <v>0</v>
      </c>
      <c r="K18" s="18">
        <v>0</v>
      </c>
      <c r="L18" s="18">
        <v>0</v>
      </c>
      <c r="M18" s="18">
        <v>0</v>
      </c>
      <c r="N18" s="18">
        <v>0</v>
      </c>
      <c r="O18" s="13">
        <v>0</v>
      </c>
      <c r="P18" s="17">
        <v>0</v>
      </c>
      <c r="Q18" s="18">
        <v>0</v>
      </c>
      <c r="R18" s="18">
        <v>0</v>
      </c>
      <c r="S18" s="18">
        <v>0</v>
      </c>
      <c r="T18" s="18">
        <v>0</v>
      </c>
      <c r="U18" s="18">
        <v>0</v>
      </c>
      <c r="V18" s="13">
        <v>0</v>
      </c>
      <c r="W18" s="17">
        <v>0</v>
      </c>
      <c r="X18" s="18">
        <v>236996.12</v>
      </c>
      <c r="Y18" s="18">
        <v>0</v>
      </c>
      <c r="Z18" s="18">
        <v>0</v>
      </c>
      <c r="AA18" s="18">
        <v>0</v>
      </c>
      <c r="AB18" s="18">
        <v>0</v>
      </c>
      <c r="AC18" s="13">
        <v>236996.12</v>
      </c>
      <c r="AD18" s="17">
        <v>0</v>
      </c>
      <c r="AE18" s="18">
        <v>0</v>
      </c>
      <c r="AF18" s="18">
        <v>0</v>
      </c>
      <c r="AG18" s="18">
        <v>0</v>
      </c>
      <c r="AH18" s="18">
        <v>0</v>
      </c>
      <c r="AI18" s="18">
        <v>0</v>
      </c>
      <c r="AJ18" s="13">
        <v>0</v>
      </c>
    </row>
    <row r="19" spans="1:36" x14ac:dyDescent="0.3">
      <c r="A19" s="4" t="s">
        <v>10</v>
      </c>
      <c r="B19" s="109">
        <v>0</v>
      </c>
      <c r="C19" s="110">
        <v>0</v>
      </c>
      <c r="D19" s="110">
        <v>0</v>
      </c>
      <c r="E19" s="110">
        <v>0</v>
      </c>
      <c r="F19" s="110">
        <v>193090</v>
      </c>
      <c r="G19" s="110">
        <v>0</v>
      </c>
      <c r="H19" s="111">
        <v>193090</v>
      </c>
      <c r="I19" s="17">
        <v>0</v>
      </c>
      <c r="J19" s="18">
        <v>0</v>
      </c>
      <c r="K19" s="18">
        <v>0</v>
      </c>
      <c r="L19" s="18">
        <v>0</v>
      </c>
      <c r="M19" s="18">
        <v>0</v>
      </c>
      <c r="N19" s="18">
        <v>0</v>
      </c>
      <c r="O19" s="13">
        <v>0</v>
      </c>
      <c r="P19" s="17">
        <v>0</v>
      </c>
      <c r="Q19" s="18">
        <v>0</v>
      </c>
      <c r="R19" s="18">
        <v>0</v>
      </c>
      <c r="S19" s="18">
        <v>0</v>
      </c>
      <c r="T19" s="18">
        <v>193090</v>
      </c>
      <c r="U19" s="18">
        <v>0</v>
      </c>
      <c r="V19" s="13">
        <v>193090</v>
      </c>
      <c r="W19" s="17">
        <v>0</v>
      </c>
      <c r="X19" s="18">
        <v>0</v>
      </c>
      <c r="Y19" s="18">
        <v>0</v>
      </c>
      <c r="Z19" s="18">
        <v>0</v>
      </c>
      <c r="AA19" s="18">
        <v>0</v>
      </c>
      <c r="AB19" s="18">
        <v>0</v>
      </c>
      <c r="AC19" s="13">
        <v>0</v>
      </c>
      <c r="AD19" s="17">
        <v>0</v>
      </c>
      <c r="AE19" s="18">
        <v>0</v>
      </c>
      <c r="AF19" s="18">
        <v>0</v>
      </c>
      <c r="AG19" s="18">
        <v>0</v>
      </c>
      <c r="AH19" s="18">
        <v>0</v>
      </c>
      <c r="AI19" s="18">
        <v>0</v>
      </c>
      <c r="AJ19" s="13">
        <v>0</v>
      </c>
    </row>
    <row r="20" spans="1:36" x14ac:dyDescent="0.3">
      <c r="A20" s="4" t="s">
        <v>11</v>
      </c>
      <c r="B20" s="109">
        <v>0</v>
      </c>
      <c r="C20" s="110">
        <v>0</v>
      </c>
      <c r="D20" s="110">
        <v>0</v>
      </c>
      <c r="E20" s="110">
        <v>0</v>
      </c>
      <c r="F20" s="110">
        <v>0</v>
      </c>
      <c r="G20" s="110">
        <v>0</v>
      </c>
      <c r="H20" s="111">
        <v>0</v>
      </c>
      <c r="I20" s="17">
        <v>0</v>
      </c>
      <c r="J20" s="18">
        <v>0</v>
      </c>
      <c r="K20" s="18">
        <v>0</v>
      </c>
      <c r="L20" s="18">
        <v>0</v>
      </c>
      <c r="M20" s="18">
        <v>0</v>
      </c>
      <c r="N20" s="18">
        <v>0</v>
      </c>
      <c r="O20" s="13">
        <v>0</v>
      </c>
      <c r="P20" s="17">
        <v>0</v>
      </c>
      <c r="Q20" s="18">
        <v>0</v>
      </c>
      <c r="R20" s="18">
        <v>0</v>
      </c>
      <c r="S20" s="18">
        <v>0</v>
      </c>
      <c r="T20" s="18">
        <v>0</v>
      </c>
      <c r="U20" s="18">
        <v>0</v>
      </c>
      <c r="V20" s="13">
        <v>0</v>
      </c>
      <c r="W20" s="17">
        <v>0</v>
      </c>
      <c r="X20" s="18">
        <v>0</v>
      </c>
      <c r="Y20" s="18">
        <v>0</v>
      </c>
      <c r="Z20" s="18">
        <v>0</v>
      </c>
      <c r="AA20" s="18">
        <v>0</v>
      </c>
      <c r="AB20" s="18">
        <v>0</v>
      </c>
      <c r="AC20" s="13">
        <v>0</v>
      </c>
      <c r="AD20" s="17">
        <v>0</v>
      </c>
      <c r="AE20" s="18">
        <v>0</v>
      </c>
      <c r="AF20" s="18">
        <v>0</v>
      </c>
      <c r="AG20" s="18">
        <v>0</v>
      </c>
      <c r="AH20" s="18">
        <v>0</v>
      </c>
      <c r="AI20" s="18">
        <v>0</v>
      </c>
      <c r="AJ20" s="13">
        <v>0</v>
      </c>
    </row>
    <row r="21" spans="1:36" x14ac:dyDescent="0.3">
      <c r="A21" s="4" t="s">
        <v>12</v>
      </c>
      <c r="B21" s="109">
        <v>0</v>
      </c>
      <c r="C21" s="110">
        <v>0</v>
      </c>
      <c r="D21" s="110">
        <v>0</v>
      </c>
      <c r="E21" s="110">
        <v>0</v>
      </c>
      <c r="F21" s="110">
        <v>0</v>
      </c>
      <c r="G21" s="110">
        <v>0</v>
      </c>
      <c r="H21" s="111">
        <v>0</v>
      </c>
      <c r="I21" s="17">
        <v>0</v>
      </c>
      <c r="J21" s="18">
        <v>0</v>
      </c>
      <c r="K21" s="18">
        <v>0</v>
      </c>
      <c r="L21" s="18">
        <v>0</v>
      </c>
      <c r="M21" s="18">
        <v>0</v>
      </c>
      <c r="N21" s="18">
        <v>0</v>
      </c>
      <c r="O21" s="13">
        <v>0</v>
      </c>
      <c r="P21" s="17">
        <v>0</v>
      </c>
      <c r="Q21" s="18">
        <v>0</v>
      </c>
      <c r="R21" s="18">
        <v>0</v>
      </c>
      <c r="S21" s="18">
        <v>0</v>
      </c>
      <c r="T21" s="18">
        <v>0</v>
      </c>
      <c r="U21" s="18">
        <v>0</v>
      </c>
      <c r="V21" s="13">
        <v>0</v>
      </c>
      <c r="W21" s="17">
        <v>0</v>
      </c>
      <c r="X21" s="18">
        <v>0</v>
      </c>
      <c r="Y21" s="18">
        <v>0</v>
      </c>
      <c r="Z21" s="18">
        <v>0</v>
      </c>
      <c r="AA21" s="18">
        <v>0</v>
      </c>
      <c r="AB21" s="18">
        <v>0</v>
      </c>
      <c r="AC21" s="13">
        <v>0</v>
      </c>
      <c r="AD21" s="17">
        <v>0</v>
      </c>
      <c r="AE21" s="18">
        <v>0</v>
      </c>
      <c r="AF21" s="18">
        <v>0</v>
      </c>
      <c r="AG21" s="18">
        <v>0</v>
      </c>
      <c r="AH21" s="18">
        <v>0</v>
      </c>
      <c r="AI21" s="18">
        <v>0</v>
      </c>
      <c r="AJ21" s="13">
        <v>0</v>
      </c>
    </row>
    <row r="22" spans="1:36" x14ac:dyDescent="0.3">
      <c r="A22" s="4" t="s">
        <v>13</v>
      </c>
      <c r="B22" s="109">
        <v>0</v>
      </c>
      <c r="C22" s="110">
        <v>0</v>
      </c>
      <c r="D22" s="110">
        <v>0</v>
      </c>
      <c r="E22" s="110">
        <v>0</v>
      </c>
      <c r="F22" s="110">
        <v>0</v>
      </c>
      <c r="G22" s="110">
        <v>0</v>
      </c>
      <c r="H22" s="111">
        <v>0</v>
      </c>
      <c r="I22" s="17">
        <v>0</v>
      </c>
      <c r="J22" s="18">
        <v>0</v>
      </c>
      <c r="K22" s="18">
        <v>0</v>
      </c>
      <c r="L22" s="18">
        <v>0</v>
      </c>
      <c r="M22" s="18">
        <v>0</v>
      </c>
      <c r="N22" s="18">
        <v>0</v>
      </c>
      <c r="O22" s="13">
        <v>0</v>
      </c>
      <c r="P22" s="17">
        <v>0</v>
      </c>
      <c r="Q22" s="18">
        <v>0</v>
      </c>
      <c r="R22" s="18">
        <v>0</v>
      </c>
      <c r="S22" s="18">
        <v>0</v>
      </c>
      <c r="T22" s="18">
        <v>0</v>
      </c>
      <c r="U22" s="18">
        <v>0</v>
      </c>
      <c r="V22" s="13">
        <v>0</v>
      </c>
      <c r="W22" s="17">
        <v>0</v>
      </c>
      <c r="X22" s="18">
        <v>0</v>
      </c>
      <c r="Y22" s="18">
        <v>0</v>
      </c>
      <c r="Z22" s="18">
        <v>0</v>
      </c>
      <c r="AA22" s="18">
        <v>0</v>
      </c>
      <c r="AB22" s="18">
        <v>0</v>
      </c>
      <c r="AC22" s="13">
        <v>0</v>
      </c>
      <c r="AD22" s="17">
        <v>0</v>
      </c>
      <c r="AE22" s="18">
        <v>0</v>
      </c>
      <c r="AF22" s="18">
        <v>0</v>
      </c>
      <c r="AG22" s="18">
        <v>0</v>
      </c>
      <c r="AH22" s="18">
        <v>0</v>
      </c>
      <c r="AI22" s="18">
        <v>0</v>
      </c>
      <c r="AJ22" s="13">
        <v>0</v>
      </c>
    </row>
    <row r="23" spans="1:36" x14ac:dyDescent="0.3">
      <c r="A23" s="4" t="s">
        <v>14</v>
      </c>
      <c r="B23" s="109">
        <v>0</v>
      </c>
      <c r="C23" s="110">
        <v>72582.740000000005</v>
      </c>
      <c r="D23" s="110">
        <v>0</v>
      </c>
      <c r="E23" s="110">
        <v>0</v>
      </c>
      <c r="F23" s="110">
        <v>0</v>
      </c>
      <c r="G23" s="110">
        <v>0</v>
      </c>
      <c r="H23" s="111">
        <v>72582.740000000005</v>
      </c>
      <c r="I23" s="17">
        <v>0</v>
      </c>
      <c r="J23" s="18">
        <v>0</v>
      </c>
      <c r="K23" s="18">
        <v>0</v>
      </c>
      <c r="L23" s="18">
        <v>0</v>
      </c>
      <c r="M23" s="18">
        <v>0</v>
      </c>
      <c r="N23" s="18">
        <v>0</v>
      </c>
      <c r="O23" s="13">
        <v>0</v>
      </c>
      <c r="P23" s="17">
        <v>0</v>
      </c>
      <c r="Q23" s="18">
        <v>9297.76</v>
      </c>
      <c r="R23" s="18">
        <v>0</v>
      </c>
      <c r="S23" s="18">
        <v>0</v>
      </c>
      <c r="T23" s="18">
        <v>0</v>
      </c>
      <c r="U23" s="18">
        <v>0</v>
      </c>
      <c r="V23" s="13">
        <v>9297.76</v>
      </c>
      <c r="W23" s="17">
        <v>0</v>
      </c>
      <c r="X23" s="18">
        <v>63284.98</v>
      </c>
      <c r="Y23" s="18">
        <v>0</v>
      </c>
      <c r="Z23" s="18">
        <v>0</v>
      </c>
      <c r="AA23" s="18">
        <v>0</v>
      </c>
      <c r="AB23" s="18">
        <v>0</v>
      </c>
      <c r="AC23" s="13">
        <v>63284.98</v>
      </c>
      <c r="AD23" s="17">
        <v>0</v>
      </c>
      <c r="AE23" s="18">
        <v>0</v>
      </c>
      <c r="AF23" s="18">
        <v>0</v>
      </c>
      <c r="AG23" s="18">
        <v>0</v>
      </c>
      <c r="AH23" s="18">
        <v>0</v>
      </c>
      <c r="AI23" s="18">
        <v>0</v>
      </c>
      <c r="AJ23" s="13">
        <v>0</v>
      </c>
    </row>
    <row r="24" spans="1:36" x14ac:dyDescent="0.3">
      <c r="A24" s="4" t="s">
        <v>15</v>
      </c>
      <c r="B24" s="109">
        <v>0</v>
      </c>
      <c r="C24" s="110">
        <v>0</v>
      </c>
      <c r="D24" s="110">
        <v>0</v>
      </c>
      <c r="E24" s="110">
        <v>0</v>
      </c>
      <c r="F24" s="110">
        <v>0</v>
      </c>
      <c r="G24" s="110">
        <v>0</v>
      </c>
      <c r="H24" s="111">
        <v>0</v>
      </c>
      <c r="I24" s="17">
        <v>0</v>
      </c>
      <c r="J24" s="18">
        <v>0</v>
      </c>
      <c r="K24" s="18">
        <v>0</v>
      </c>
      <c r="L24" s="18">
        <v>0</v>
      </c>
      <c r="M24" s="18">
        <v>0</v>
      </c>
      <c r="N24" s="18">
        <v>0</v>
      </c>
      <c r="O24" s="13">
        <v>0</v>
      </c>
      <c r="P24" s="17">
        <v>0</v>
      </c>
      <c r="Q24" s="18">
        <v>0</v>
      </c>
      <c r="R24" s="18">
        <v>0</v>
      </c>
      <c r="S24" s="18">
        <v>0</v>
      </c>
      <c r="T24" s="18">
        <v>0</v>
      </c>
      <c r="U24" s="18">
        <v>0</v>
      </c>
      <c r="V24" s="13">
        <v>0</v>
      </c>
      <c r="W24" s="17">
        <v>0</v>
      </c>
      <c r="X24" s="18">
        <v>0</v>
      </c>
      <c r="Y24" s="18">
        <v>0</v>
      </c>
      <c r="Z24" s="18">
        <v>0</v>
      </c>
      <c r="AA24" s="18">
        <v>0</v>
      </c>
      <c r="AB24" s="18">
        <v>0</v>
      </c>
      <c r="AC24" s="13">
        <v>0</v>
      </c>
      <c r="AD24" s="17">
        <v>0</v>
      </c>
      <c r="AE24" s="18">
        <v>0</v>
      </c>
      <c r="AF24" s="18">
        <v>0</v>
      </c>
      <c r="AG24" s="18">
        <v>0</v>
      </c>
      <c r="AH24" s="18">
        <v>0</v>
      </c>
      <c r="AI24" s="18">
        <v>0</v>
      </c>
      <c r="AJ24" s="13">
        <v>0</v>
      </c>
    </row>
    <row r="25" spans="1:36" x14ac:dyDescent="0.3">
      <c r="A25" s="4" t="s">
        <v>16</v>
      </c>
      <c r="B25" s="109">
        <v>0</v>
      </c>
      <c r="C25" s="110">
        <v>0</v>
      </c>
      <c r="D25" s="110">
        <v>0</v>
      </c>
      <c r="E25" s="110">
        <v>0</v>
      </c>
      <c r="F25" s="110">
        <v>25142</v>
      </c>
      <c r="G25" s="110">
        <v>0</v>
      </c>
      <c r="H25" s="111">
        <v>25142</v>
      </c>
      <c r="I25" s="17">
        <v>0</v>
      </c>
      <c r="J25" s="18">
        <v>0</v>
      </c>
      <c r="K25" s="18">
        <v>0</v>
      </c>
      <c r="L25" s="18">
        <v>0</v>
      </c>
      <c r="M25" s="18">
        <v>0</v>
      </c>
      <c r="N25" s="18">
        <v>0</v>
      </c>
      <c r="O25" s="13">
        <v>0</v>
      </c>
      <c r="P25" s="17">
        <v>0</v>
      </c>
      <c r="Q25" s="18">
        <v>0</v>
      </c>
      <c r="R25" s="18">
        <v>0</v>
      </c>
      <c r="S25" s="18">
        <v>0</v>
      </c>
      <c r="T25" s="18">
        <v>25142</v>
      </c>
      <c r="U25" s="18">
        <v>0</v>
      </c>
      <c r="V25" s="13">
        <v>25142</v>
      </c>
      <c r="W25" s="17">
        <v>0</v>
      </c>
      <c r="X25" s="18">
        <v>0</v>
      </c>
      <c r="Y25" s="18">
        <v>0</v>
      </c>
      <c r="Z25" s="18">
        <v>0</v>
      </c>
      <c r="AA25" s="18">
        <v>0</v>
      </c>
      <c r="AB25" s="18">
        <v>0</v>
      </c>
      <c r="AC25" s="13">
        <v>0</v>
      </c>
      <c r="AD25" s="17">
        <v>0</v>
      </c>
      <c r="AE25" s="18">
        <v>0</v>
      </c>
      <c r="AF25" s="18">
        <v>0</v>
      </c>
      <c r="AG25" s="18">
        <v>0</v>
      </c>
      <c r="AH25" s="18">
        <v>0</v>
      </c>
      <c r="AI25" s="18">
        <v>0</v>
      </c>
      <c r="AJ25" s="13">
        <v>0</v>
      </c>
    </row>
    <row r="26" spans="1:36" x14ac:dyDescent="0.3">
      <c r="A26" s="4" t="s">
        <v>17</v>
      </c>
      <c r="B26" s="109">
        <v>0</v>
      </c>
      <c r="C26" s="110">
        <v>25988</v>
      </c>
      <c r="D26" s="110">
        <v>0</v>
      </c>
      <c r="E26" s="110">
        <v>0</v>
      </c>
      <c r="F26" s="110">
        <v>65382</v>
      </c>
      <c r="G26" s="110">
        <v>0</v>
      </c>
      <c r="H26" s="111">
        <v>91370</v>
      </c>
      <c r="I26" s="17">
        <v>0</v>
      </c>
      <c r="J26" s="18">
        <v>0</v>
      </c>
      <c r="K26" s="18">
        <v>0</v>
      </c>
      <c r="L26" s="18">
        <v>0</v>
      </c>
      <c r="M26" s="18">
        <v>0</v>
      </c>
      <c r="N26" s="18">
        <v>0</v>
      </c>
      <c r="O26" s="13">
        <v>0</v>
      </c>
      <c r="P26" s="17">
        <v>0</v>
      </c>
      <c r="Q26" s="18">
        <v>25988</v>
      </c>
      <c r="R26" s="18">
        <v>0</v>
      </c>
      <c r="S26" s="18">
        <v>0</v>
      </c>
      <c r="T26" s="18">
        <v>31276</v>
      </c>
      <c r="U26" s="18">
        <v>0</v>
      </c>
      <c r="V26" s="13">
        <v>57264</v>
      </c>
      <c r="W26" s="17">
        <v>0</v>
      </c>
      <c r="X26" s="18">
        <v>0</v>
      </c>
      <c r="Y26" s="18">
        <v>0</v>
      </c>
      <c r="Z26" s="18">
        <v>0</v>
      </c>
      <c r="AA26" s="18">
        <v>0</v>
      </c>
      <c r="AB26" s="18">
        <v>0</v>
      </c>
      <c r="AC26" s="13">
        <v>0</v>
      </c>
      <c r="AD26" s="17">
        <v>0</v>
      </c>
      <c r="AE26" s="18">
        <v>0</v>
      </c>
      <c r="AF26" s="18">
        <v>0</v>
      </c>
      <c r="AG26" s="18">
        <v>0</v>
      </c>
      <c r="AH26" s="18">
        <v>34106</v>
      </c>
      <c r="AI26" s="18">
        <v>0</v>
      </c>
      <c r="AJ26" s="13">
        <v>34106</v>
      </c>
    </row>
    <row r="27" spans="1:36" x14ac:dyDescent="0.3">
      <c r="A27" s="4" t="s">
        <v>18</v>
      </c>
      <c r="B27" s="109">
        <v>0</v>
      </c>
      <c r="C27" s="110">
        <v>34210</v>
      </c>
      <c r="D27" s="110">
        <v>0</v>
      </c>
      <c r="E27" s="110">
        <v>72835.91</v>
      </c>
      <c r="F27" s="110">
        <v>0</v>
      </c>
      <c r="G27" s="110">
        <v>0</v>
      </c>
      <c r="H27" s="111">
        <v>107045.91</v>
      </c>
      <c r="I27" s="17">
        <v>0</v>
      </c>
      <c r="J27" s="18">
        <v>0</v>
      </c>
      <c r="K27" s="18">
        <v>0</v>
      </c>
      <c r="L27" s="18">
        <v>0</v>
      </c>
      <c r="M27" s="18">
        <v>0</v>
      </c>
      <c r="N27" s="18">
        <v>0</v>
      </c>
      <c r="O27" s="13">
        <v>0</v>
      </c>
      <c r="P27" s="17">
        <v>0</v>
      </c>
      <c r="Q27" s="18">
        <v>0</v>
      </c>
      <c r="R27" s="18">
        <v>0</v>
      </c>
      <c r="S27" s="18">
        <v>0</v>
      </c>
      <c r="T27" s="18">
        <v>0</v>
      </c>
      <c r="U27" s="18">
        <v>0</v>
      </c>
      <c r="V27" s="13">
        <v>0</v>
      </c>
      <c r="W27" s="17">
        <v>0</v>
      </c>
      <c r="X27" s="18">
        <v>34210</v>
      </c>
      <c r="Y27" s="18">
        <v>0</v>
      </c>
      <c r="Z27" s="18">
        <v>72835.91</v>
      </c>
      <c r="AA27" s="18">
        <v>0</v>
      </c>
      <c r="AB27" s="18">
        <v>0</v>
      </c>
      <c r="AC27" s="13">
        <v>107045.91</v>
      </c>
      <c r="AD27" s="17">
        <v>0</v>
      </c>
      <c r="AE27" s="18">
        <v>0</v>
      </c>
      <c r="AF27" s="18">
        <v>0</v>
      </c>
      <c r="AG27" s="18">
        <v>0</v>
      </c>
      <c r="AH27" s="18">
        <v>0</v>
      </c>
      <c r="AI27" s="18">
        <v>0</v>
      </c>
      <c r="AJ27" s="13">
        <v>0</v>
      </c>
    </row>
    <row r="28" spans="1:36" x14ac:dyDescent="0.3">
      <c r="A28" s="4" t="s">
        <v>19</v>
      </c>
      <c r="B28" s="109">
        <v>0</v>
      </c>
      <c r="C28" s="110">
        <v>0</v>
      </c>
      <c r="D28" s="110">
        <v>0</v>
      </c>
      <c r="E28" s="110">
        <v>0</v>
      </c>
      <c r="F28" s="110">
        <v>0</v>
      </c>
      <c r="G28" s="110">
        <v>0</v>
      </c>
      <c r="H28" s="111">
        <v>0</v>
      </c>
      <c r="I28" s="17">
        <v>0</v>
      </c>
      <c r="J28" s="18">
        <v>0</v>
      </c>
      <c r="K28" s="18">
        <v>0</v>
      </c>
      <c r="L28" s="18">
        <v>0</v>
      </c>
      <c r="M28" s="18">
        <v>0</v>
      </c>
      <c r="N28" s="18">
        <v>0</v>
      </c>
      <c r="O28" s="13">
        <v>0</v>
      </c>
      <c r="P28" s="17">
        <v>0</v>
      </c>
      <c r="Q28" s="18">
        <v>0</v>
      </c>
      <c r="R28" s="18">
        <v>0</v>
      </c>
      <c r="S28" s="18">
        <v>0</v>
      </c>
      <c r="T28" s="18">
        <v>0</v>
      </c>
      <c r="U28" s="18">
        <v>0</v>
      </c>
      <c r="V28" s="13">
        <v>0</v>
      </c>
      <c r="W28" s="17">
        <v>0</v>
      </c>
      <c r="X28" s="18">
        <v>0</v>
      </c>
      <c r="Y28" s="18">
        <v>0</v>
      </c>
      <c r="Z28" s="18">
        <v>0</v>
      </c>
      <c r="AA28" s="18">
        <v>0</v>
      </c>
      <c r="AB28" s="18">
        <v>0</v>
      </c>
      <c r="AC28" s="13">
        <v>0</v>
      </c>
      <c r="AD28" s="17">
        <v>0</v>
      </c>
      <c r="AE28" s="18">
        <v>0</v>
      </c>
      <c r="AF28" s="18">
        <v>0</v>
      </c>
      <c r="AG28" s="18">
        <v>0</v>
      </c>
      <c r="AH28" s="18">
        <v>0</v>
      </c>
      <c r="AI28" s="18">
        <v>0</v>
      </c>
      <c r="AJ28" s="13">
        <v>0</v>
      </c>
    </row>
    <row r="29" spans="1:36" x14ac:dyDescent="0.3">
      <c r="A29" s="4" t="s">
        <v>20</v>
      </c>
      <c r="B29" s="109">
        <v>0</v>
      </c>
      <c r="C29" s="110">
        <v>96232.53</v>
      </c>
      <c r="D29" s="110">
        <v>0</v>
      </c>
      <c r="E29" s="110">
        <v>0</v>
      </c>
      <c r="F29" s="110">
        <v>0</v>
      </c>
      <c r="G29" s="110">
        <v>0</v>
      </c>
      <c r="H29" s="111">
        <v>96232.53</v>
      </c>
      <c r="I29" s="17">
        <v>0</v>
      </c>
      <c r="J29" s="18">
        <v>0</v>
      </c>
      <c r="K29" s="18">
        <v>0</v>
      </c>
      <c r="L29" s="18">
        <v>0</v>
      </c>
      <c r="M29" s="18">
        <v>0</v>
      </c>
      <c r="N29" s="18">
        <v>0</v>
      </c>
      <c r="O29" s="13">
        <v>0</v>
      </c>
      <c r="P29" s="17">
        <v>0</v>
      </c>
      <c r="Q29" s="18">
        <v>0</v>
      </c>
      <c r="R29" s="18">
        <v>0</v>
      </c>
      <c r="S29" s="18">
        <v>0</v>
      </c>
      <c r="T29" s="18">
        <v>0</v>
      </c>
      <c r="U29" s="18">
        <v>0</v>
      </c>
      <c r="V29" s="13">
        <v>0</v>
      </c>
      <c r="W29" s="17">
        <v>0</v>
      </c>
      <c r="X29" s="18">
        <v>96232.53</v>
      </c>
      <c r="Y29" s="18">
        <v>0</v>
      </c>
      <c r="Z29" s="18">
        <v>0</v>
      </c>
      <c r="AA29" s="18">
        <v>0</v>
      </c>
      <c r="AB29" s="18">
        <v>0</v>
      </c>
      <c r="AC29" s="13">
        <v>96232.53</v>
      </c>
      <c r="AD29" s="17">
        <v>0</v>
      </c>
      <c r="AE29" s="18">
        <v>0</v>
      </c>
      <c r="AF29" s="18">
        <v>0</v>
      </c>
      <c r="AG29" s="18">
        <v>0</v>
      </c>
      <c r="AH29" s="18">
        <v>0</v>
      </c>
      <c r="AI29" s="18">
        <v>0</v>
      </c>
      <c r="AJ29" s="13">
        <v>0</v>
      </c>
    </row>
    <row r="30" spans="1:36" x14ac:dyDescent="0.3">
      <c r="A30" s="4" t="s">
        <v>21</v>
      </c>
      <c r="B30" s="109">
        <v>0</v>
      </c>
      <c r="C30" s="110">
        <v>179476</v>
      </c>
      <c r="D30" s="110">
        <v>0</v>
      </c>
      <c r="E30" s="110">
        <v>0</v>
      </c>
      <c r="F30" s="110">
        <v>0</v>
      </c>
      <c r="G30" s="110">
        <v>0</v>
      </c>
      <c r="H30" s="111">
        <v>179476</v>
      </c>
      <c r="I30" s="17">
        <v>0</v>
      </c>
      <c r="J30" s="18">
        <v>0</v>
      </c>
      <c r="K30" s="18">
        <v>0</v>
      </c>
      <c r="L30" s="18">
        <v>0</v>
      </c>
      <c r="M30" s="18">
        <v>0</v>
      </c>
      <c r="N30" s="18">
        <v>0</v>
      </c>
      <c r="O30" s="13">
        <v>0</v>
      </c>
      <c r="P30" s="17">
        <v>0</v>
      </c>
      <c r="Q30" s="18">
        <v>0</v>
      </c>
      <c r="R30" s="18">
        <v>0</v>
      </c>
      <c r="S30" s="18">
        <v>0</v>
      </c>
      <c r="T30" s="18">
        <v>0</v>
      </c>
      <c r="U30" s="18">
        <v>0</v>
      </c>
      <c r="V30" s="13">
        <v>0</v>
      </c>
      <c r="W30" s="17">
        <v>0</v>
      </c>
      <c r="X30" s="18">
        <v>179476</v>
      </c>
      <c r="Y30" s="18">
        <v>0</v>
      </c>
      <c r="Z30" s="18">
        <v>0</v>
      </c>
      <c r="AA30" s="18">
        <v>0</v>
      </c>
      <c r="AB30" s="18">
        <v>0</v>
      </c>
      <c r="AC30" s="13">
        <v>179476</v>
      </c>
      <c r="AD30" s="17">
        <v>0</v>
      </c>
      <c r="AE30" s="18">
        <v>0</v>
      </c>
      <c r="AF30" s="18">
        <v>0</v>
      </c>
      <c r="AG30" s="18">
        <v>0</v>
      </c>
      <c r="AH30" s="18">
        <v>0</v>
      </c>
      <c r="AI30" s="18">
        <v>0</v>
      </c>
      <c r="AJ30" s="13">
        <v>0</v>
      </c>
    </row>
    <row r="31" spans="1:36" x14ac:dyDescent="0.3">
      <c r="A31" s="4" t="s">
        <v>22</v>
      </c>
      <c r="B31" s="109">
        <v>0</v>
      </c>
      <c r="C31" s="110">
        <v>832356</v>
      </c>
      <c r="D31" s="110">
        <v>0</v>
      </c>
      <c r="E31" s="110">
        <v>0</v>
      </c>
      <c r="F31" s="110">
        <v>0</v>
      </c>
      <c r="G31" s="110">
        <v>18247</v>
      </c>
      <c r="H31" s="111">
        <v>850603</v>
      </c>
      <c r="I31" s="17">
        <v>0</v>
      </c>
      <c r="J31" s="18">
        <v>546973</v>
      </c>
      <c r="K31" s="18">
        <v>0</v>
      </c>
      <c r="L31" s="18">
        <v>0</v>
      </c>
      <c r="M31" s="18">
        <v>0</v>
      </c>
      <c r="N31" s="18">
        <v>0</v>
      </c>
      <c r="O31" s="13">
        <v>546973</v>
      </c>
      <c r="P31" s="17">
        <v>0</v>
      </c>
      <c r="Q31" s="18">
        <v>61794</v>
      </c>
      <c r="R31" s="18">
        <v>0</v>
      </c>
      <c r="S31" s="18">
        <v>0</v>
      </c>
      <c r="T31" s="18">
        <v>0</v>
      </c>
      <c r="U31" s="18">
        <v>0</v>
      </c>
      <c r="V31" s="13">
        <v>61794</v>
      </c>
      <c r="W31" s="17">
        <v>0</v>
      </c>
      <c r="X31" s="18">
        <v>223589</v>
      </c>
      <c r="Y31" s="18">
        <v>0</v>
      </c>
      <c r="Z31" s="18">
        <v>0</v>
      </c>
      <c r="AA31" s="18">
        <v>0</v>
      </c>
      <c r="AB31" s="18">
        <v>18247</v>
      </c>
      <c r="AC31" s="13">
        <v>241836</v>
      </c>
      <c r="AD31" s="17">
        <v>0</v>
      </c>
      <c r="AE31" s="18">
        <v>0</v>
      </c>
      <c r="AF31" s="18">
        <v>0</v>
      </c>
      <c r="AG31" s="18">
        <v>0</v>
      </c>
      <c r="AH31" s="18">
        <v>0</v>
      </c>
      <c r="AI31" s="18">
        <v>0</v>
      </c>
      <c r="AJ31" s="13">
        <v>0</v>
      </c>
    </row>
    <row r="32" spans="1:36" x14ac:dyDescent="0.3">
      <c r="A32" s="4" t="s">
        <v>23</v>
      </c>
      <c r="B32" s="109">
        <v>0</v>
      </c>
      <c r="C32" s="110">
        <v>0</v>
      </c>
      <c r="D32" s="110">
        <v>0</v>
      </c>
      <c r="E32" s="110">
        <v>0</v>
      </c>
      <c r="F32" s="110">
        <v>0</v>
      </c>
      <c r="G32" s="110">
        <v>0</v>
      </c>
      <c r="H32" s="111">
        <v>0</v>
      </c>
      <c r="I32" s="17">
        <v>0</v>
      </c>
      <c r="J32" s="18">
        <v>0</v>
      </c>
      <c r="K32" s="18">
        <v>0</v>
      </c>
      <c r="L32" s="18">
        <v>0</v>
      </c>
      <c r="M32" s="18">
        <v>0</v>
      </c>
      <c r="N32" s="18">
        <v>0</v>
      </c>
      <c r="O32" s="13">
        <v>0</v>
      </c>
      <c r="P32" s="17">
        <v>0</v>
      </c>
      <c r="Q32" s="18">
        <v>0</v>
      </c>
      <c r="R32" s="18">
        <v>0</v>
      </c>
      <c r="S32" s="18">
        <v>0</v>
      </c>
      <c r="T32" s="18">
        <v>0</v>
      </c>
      <c r="U32" s="18">
        <v>0</v>
      </c>
      <c r="V32" s="13">
        <v>0</v>
      </c>
      <c r="W32" s="17">
        <v>0</v>
      </c>
      <c r="X32" s="18">
        <v>0</v>
      </c>
      <c r="Y32" s="18">
        <v>0</v>
      </c>
      <c r="Z32" s="18">
        <v>0</v>
      </c>
      <c r="AA32" s="18">
        <v>0</v>
      </c>
      <c r="AB32" s="18">
        <v>0</v>
      </c>
      <c r="AC32" s="13">
        <v>0</v>
      </c>
      <c r="AD32" s="17">
        <v>0</v>
      </c>
      <c r="AE32" s="18">
        <v>0</v>
      </c>
      <c r="AF32" s="18">
        <v>0</v>
      </c>
      <c r="AG32" s="18">
        <v>0</v>
      </c>
      <c r="AH32" s="18">
        <v>0</v>
      </c>
      <c r="AI32" s="18">
        <v>0</v>
      </c>
      <c r="AJ32" s="13">
        <v>0</v>
      </c>
    </row>
    <row r="33" spans="1:36" x14ac:dyDescent="0.3">
      <c r="A33" s="4" t="s">
        <v>24</v>
      </c>
      <c r="B33" s="109">
        <v>0</v>
      </c>
      <c r="C33" s="110">
        <v>0</v>
      </c>
      <c r="D33" s="110">
        <v>0</v>
      </c>
      <c r="E33" s="110">
        <v>0</v>
      </c>
      <c r="F33" s="110">
        <v>61000</v>
      </c>
      <c r="G33" s="110">
        <v>0</v>
      </c>
      <c r="H33" s="111">
        <v>61000</v>
      </c>
      <c r="I33" s="17">
        <v>0</v>
      </c>
      <c r="J33" s="18">
        <v>0</v>
      </c>
      <c r="K33" s="18">
        <v>0</v>
      </c>
      <c r="L33" s="18">
        <v>0</v>
      </c>
      <c r="M33" s="18">
        <v>0</v>
      </c>
      <c r="N33" s="18">
        <v>0</v>
      </c>
      <c r="O33" s="13">
        <v>0</v>
      </c>
      <c r="P33" s="17">
        <v>0</v>
      </c>
      <c r="Q33" s="18">
        <v>0</v>
      </c>
      <c r="R33" s="18">
        <v>0</v>
      </c>
      <c r="S33" s="18">
        <v>0</v>
      </c>
      <c r="T33" s="18">
        <v>61000</v>
      </c>
      <c r="U33" s="18">
        <v>0</v>
      </c>
      <c r="V33" s="13">
        <v>61000</v>
      </c>
      <c r="W33" s="17">
        <v>0</v>
      </c>
      <c r="X33" s="18">
        <v>0</v>
      </c>
      <c r="Y33" s="18">
        <v>0</v>
      </c>
      <c r="Z33" s="18">
        <v>0</v>
      </c>
      <c r="AA33" s="18">
        <v>0</v>
      </c>
      <c r="AB33" s="18">
        <v>0</v>
      </c>
      <c r="AC33" s="13">
        <v>0</v>
      </c>
      <c r="AD33" s="17">
        <v>0</v>
      </c>
      <c r="AE33" s="18">
        <v>0</v>
      </c>
      <c r="AF33" s="18">
        <v>0</v>
      </c>
      <c r="AG33" s="18">
        <v>0</v>
      </c>
      <c r="AH33" s="18">
        <v>0</v>
      </c>
      <c r="AI33" s="18">
        <v>0</v>
      </c>
      <c r="AJ33" s="13">
        <v>0</v>
      </c>
    </row>
    <row r="34" spans="1:36" x14ac:dyDescent="0.3">
      <c r="A34" s="4" t="s">
        <v>25</v>
      </c>
      <c r="B34" s="109">
        <v>0</v>
      </c>
      <c r="C34" s="110">
        <v>0</v>
      </c>
      <c r="D34" s="110">
        <v>0</v>
      </c>
      <c r="E34" s="110">
        <v>0</v>
      </c>
      <c r="F34" s="110">
        <v>138716.79</v>
      </c>
      <c r="G34" s="110">
        <v>0</v>
      </c>
      <c r="H34" s="111">
        <v>138716.79</v>
      </c>
      <c r="I34" s="17">
        <v>0</v>
      </c>
      <c r="J34" s="18">
        <v>0</v>
      </c>
      <c r="K34" s="18">
        <v>0</v>
      </c>
      <c r="L34" s="18">
        <v>0</v>
      </c>
      <c r="M34" s="18">
        <v>0</v>
      </c>
      <c r="N34" s="18">
        <v>0</v>
      </c>
      <c r="O34" s="13">
        <v>0</v>
      </c>
      <c r="P34" s="17">
        <v>0</v>
      </c>
      <c r="Q34" s="18">
        <v>0</v>
      </c>
      <c r="R34" s="18">
        <v>0</v>
      </c>
      <c r="S34" s="18">
        <v>0</v>
      </c>
      <c r="T34" s="18">
        <v>112550.03</v>
      </c>
      <c r="U34" s="18">
        <v>0</v>
      </c>
      <c r="V34" s="13">
        <v>112550.03</v>
      </c>
      <c r="W34" s="17">
        <v>0</v>
      </c>
      <c r="X34" s="18">
        <v>0</v>
      </c>
      <c r="Y34" s="18">
        <v>0</v>
      </c>
      <c r="Z34" s="18">
        <v>0</v>
      </c>
      <c r="AA34" s="18">
        <v>26166.76</v>
      </c>
      <c r="AB34" s="18">
        <v>0</v>
      </c>
      <c r="AC34" s="13">
        <v>26166.76</v>
      </c>
      <c r="AD34" s="17">
        <v>0</v>
      </c>
      <c r="AE34" s="18">
        <v>0</v>
      </c>
      <c r="AF34" s="18">
        <v>0</v>
      </c>
      <c r="AG34" s="18">
        <v>0</v>
      </c>
      <c r="AH34" s="18">
        <v>0</v>
      </c>
      <c r="AI34" s="18">
        <v>0</v>
      </c>
      <c r="AJ34" s="13">
        <v>0</v>
      </c>
    </row>
    <row r="35" spans="1:36" x14ac:dyDescent="0.3">
      <c r="A35" s="4" t="s">
        <v>26</v>
      </c>
      <c r="B35" s="109">
        <v>0</v>
      </c>
      <c r="C35" s="110">
        <v>48010</v>
      </c>
      <c r="D35" s="110">
        <v>0</v>
      </c>
      <c r="E35" s="110">
        <v>3685</v>
      </c>
      <c r="F35" s="110">
        <v>112784</v>
      </c>
      <c r="G35" s="110">
        <v>0</v>
      </c>
      <c r="H35" s="111">
        <v>164479</v>
      </c>
      <c r="I35" s="17">
        <v>0</v>
      </c>
      <c r="J35" s="18">
        <v>0</v>
      </c>
      <c r="K35" s="18">
        <v>0</v>
      </c>
      <c r="L35" s="18">
        <v>0</v>
      </c>
      <c r="M35" s="18">
        <v>0</v>
      </c>
      <c r="N35" s="18">
        <v>0</v>
      </c>
      <c r="O35" s="13">
        <v>0</v>
      </c>
      <c r="P35" s="17">
        <v>0</v>
      </c>
      <c r="Q35" s="18">
        <v>33740</v>
      </c>
      <c r="R35" s="18">
        <v>0</v>
      </c>
      <c r="S35" s="18">
        <v>0</v>
      </c>
      <c r="T35" s="18">
        <v>21075</v>
      </c>
      <c r="U35" s="18">
        <v>0</v>
      </c>
      <c r="V35" s="13">
        <v>54815</v>
      </c>
      <c r="W35" s="17">
        <v>0</v>
      </c>
      <c r="X35" s="18">
        <v>14270</v>
      </c>
      <c r="Y35" s="18">
        <v>0</v>
      </c>
      <c r="Z35" s="18">
        <v>0</v>
      </c>
      <c r="AA35" s="18">
        <v>0</v>
      </c>
      <c r="AB35" s="18">
        <v>0</v>
      </c>
      <c r="AC35" s="13">
        <v>14270</v>
      </c>
      <c r="AD35" s="17">
        <v>0</v>
      </c>
      <c r="AE35" s="18">
        <v>0</v>
      </c>
      <c r="AF35" s="18">
        <v>0</v>
      </c>
      <c r="AG35" s="18">
        <v>3685</v>
      </c>
      <c r="AH35" s="18">
        <v>91709</v>
      </c>
      <c r="AI35" s="18">
        <v>0</v>
      </c>
      <c r="AJ35" s="13">
        <v>95394</v>
      </c>
    </row>
    <row r="36" spans="1:36" x14ac:dyDescent="0.3">
      <c r="A36" s="4" t="s">
        <v>27</v>
      </c>
      <c r="B36" s="109">
        <v>0</v>
      </c>
      <c r="C36" s="110">
        <v>258076.69999999998</v>
      </c>
      <c r="D36" s="110">
        <v>0</v>
      </c>
      <c r="E36" s="110">
        <v>249478.49</v>
      </c>
      <c r="F36" s="110">
        <v>0</v>
      </c>
      <c r="G36" s="110">
        <v>0</v>
      </c>
      <c r="H36" s="111">
        <v>507555.19</v>
      </c>
      <c r="I36" s="17">
        <v>0</v>
      </c>
      <c r="J36" s="18">
        <v>0</v>
      </c>
      <c r="K36" s="18">
        <v>0</v>
      </c>
      <c r="L36" s="18">
        <v>0</v>
      </c>
      <c r="M36" s="18">
        <v>0</v>
      </c>
      <c r="N36" s="18">
        <v>0</v>
      </c>
      <c r="O36" s="13">
        <v>0</v>
      </c>
      <c r="P36" s="17">
        <v>0</v>
      </c>
      <c r="Q36" s="18">
        <v>204030.27</v>
      </c>
      <c r="R36" s="18">
        <v>0</v>
      </c>
      <c r="S36" s="18">
        <v>249478.49</v>
      </c>
      <c r="T36" s="18">
        <v>0</v>
      </c>
      <c r="U36" s="18">
        <v>0</v>
      </c>
      <c r="V36" s="13">
        <v>453508.76</v>
      </c>
      <c r="W36" s="17">
        <v>0</v>
      </c>
      <c r="X36" s="18">
        <v>54046.43</v>
      </c>
      <c r="Y36" s="18">
        <v>0</v>
      </c>
      <c r="Z36" s="18">
        <v>0</v>
      </c>
      <c r="AA36" s="18">
        <v>0</v>
      </c>
      <c r="AB36" s="18">
        <v>0</v>
      </c>
      <c r="AC36" s="13">
        <v>54046.43</v>
      </c>
      <c r="AD36" s="17">
        <v>0</v>
      </c>
      <c r="AE36" s="18">
        <v>0</v>
      </c>
      <c r="AF36" s="18">
        <v>0</v>
      </c>
      <c r="AG36" s="18">
        <v>0</v>
      </c>
      <c r="AH36" s="18">
        <v>0</v>
      </c>
      <c r="AI36" s="18">
        <v>0</v>
      </c>
      <c r="AJ36" s="13">
        <v>0</v>
      </c>
    </row>
    <row r="37" spans="1:36" x14ac:dyDescent="0.3">
      <c r="A37" s="4" t="s">
        <v>28</v>
      </c>
      <c r="B37" s="109">
        <v>0</v>
      </c>
      <c r="C37" s="110">
        <v>187469</v>
      </c>
      <c r="D37" s="110">
        <v>0</v>
      </c>
      <c r="E37" s="110">
        <v>0</v>
      </c>
      <c r="F37" s="110">
        <v>0</v>
      </c>
      <c r="G37" s="110">
        <v>0</v>
      </c>
      <c r="H37" s="111">
        <v>187469</v>
      </c>
      <c r="I37" s="17">
        <v>0</v>
      </c>
      <c r="J37" s="18">
        <v>0</v>
      </c>
      <c r="K37" s="18">
        <v>0</v>
      </c>
      <c r="L37" s="18">
        <v>0</v>
      </c>
      <c r="M37" s="18">
        <v>0</v>
      </c>
      <c r="N37" s="18">
        <v>0</v>
      </c>
      <c r="O37" s="13">
        <v>0</v>
      </c>
      <c r="P37" s="17">
        <v>0</v>
      </c>
      <c r="Q37" s="18">
        <v>0</v>
      </c>
      <c r="R37" s="18">
        <v>0</v>
      </c>
      <c r="S37" s="18">
        <v>0</v>
      </c>
      <c r="T37" s="18">
        <v>0</v>
      </c>
      <c r="U37" s="18">
        <v>0</v>
      </c>
      <c r="V37" s="13">
        <v>0</v>
      </c>
      <c r="W37" s="17">
        <v>0</v>
      </c>
      <c r="X37" s="18">
        <v>187469</v>
      </c>
      <c r="Y37" s="18">
        <v>0</v>
      </c>
      <c r="Z37" s="18">
        <v>0</v>
      </c>
      <c r="AA37" s="18">
        <v>0</v>
      </c>
      <c r="AB37" s="18">
        <v>0</v>
      </c>
      <c r="AC37" s="13">
        <v>187469</v>
      </c>
      <c r="AD37" s="17">
        <v>0</v>
      </c>
      <c r="AE37" s="18">
        <v>0</v>
      </c>
      <c r="AF37" s="18">
        <v>0</v>
      </c>
      <c r="AG37" s="18">
        <v>0</v>
      </c>
      <c r="AH37" s="18">
        <v>0</v>
      </c>
      <c r="AI37" s="18">
        <v>0</v>
      </c>
      <c r="AJ37" s="13">
        <v>0</v>
      </c>
    </row>
    <row r="38" spans="1:36" x14ac:dyDescent="0.3">
      <c r="A38" s="4" t="s">
        <v>29</v>
      </c>
      <c r="B38" s="109">
        <v>0</v>
      </c>
      <c r="C38" s="110">
        <v>0</v>
      </c>
      <c r="D38" s="110">
        <v>0</v>
      </c>
      <c r="E38" s="110">
        <v>0</v>
      </c>
      <c r="F38" s="110">
        <v>0</v>
      </c>
      <c r="G38" s="110">
        <v>0</v>
      </c>
      <c r="H38" s="111">
        <v>0</v>
      </c>
      <c r="I38" s="17">
        <v>0</v>
      </c>
      <c r="J38" s="18">
        <v>0</v>
      </c>
      <c r="K38" s="18">
        <v>0</v>
      </c>
      <c r="L38" s="18">
        <v>0</v>
      </c>
      <c r="M38" s="18">
        <v>0</v>
      </c>
      <c r="N38" s="18">
        <v>0</v>
      </c>
      <c r="O38" s="13">
        <v>0</v>
      </c>
      <c r="P38" s="17">
        <v>0</v>
      </c>
      <c r="Q38" s="18">
        <v>0</v>
      </c>
      <c r="R38" s="18">
        <v>0</v>
      </c>
      <c r="S38" s="18">
        <v>0</v>
      </c>
      <c r="T38" s="18">
        <v>0</v>
      </c>
      <c r="U38" s="18">
        <v>0</v>
      </c>
      <c r="V38" s="13">
        <v>0</v>
      </c>
      <c r="W38" s="17">
        <v>0</v>
      </c>
      <c r="X38" s="18">
        <v>0</v>
      </c>
      <c r="Y38" s="18">
        <v>0</v>
      </c>
      <c r="Z38" s="18">
        <v>0</v>
      </c>
      <c r="AA38" s="18">
        <v>0</v>
      </c>
      <c r="AB38" s="18">
        <v>0</v>
      </c>
      <c r="AC38" s="13">
        <v>0</v>
      </c>
      <c r="AD38" s="17">
        <v>0</v>
      </c>
      <c r="AE38" s="18">
        <v>0</v>
      </c>
      <c r="AF38" s="18">
        <v>0</v>
      </c>
      <c r="AG38" s="18">
        <v>0</v>
      </c>
      <c r="AH38" s="18">
        <v>0</v>
      </c>
      <c r="AI38" s="18">
        <v>0</v>
      </c>
      <c r="AJ38" s="13">
        <v>0</v>
      </c>
    </row>
    <row r="39" spans="1:36" x14ac:dyDescent="0.3">
      <c r="A39" s="4" t="s">
        <v>30</v>
      </c>
      <c r="B39" s="109">
        <v>0</v>
      </c>
      <c r="C39" s="110">
        <v>0</v>
      </c>
      <c r="D39" s="110">
        <v>0</v>
      </c>
      <c r="E39" s="110">
        <v>0</v>
      </c>
      <c r="F39" s="110">
        <v>0</v>
      </c>
      <c r="G39" s="110">
        <v>0</v>
      </c>
      <c r="H39" s="111">
        <v>0</v>
      </c>
      <c r="I39" s="17">
        <v>0</v>
      </c>
      <c r="J39" s="18">
        <v>0</v>
      </c>
      <c r="K39" s="18">
        <v>0</v>
      </c>
      <c r="L39" s="18">
        <v>0</v>
      </c>
      <c r="M39" s="18">
        <v>0</v>
      </c>
      <c r="N39" s="18">
        <v>0</v>
      </c>
      <c r="O39" s="13">
        <v>0</v>
      </c>
      <c r="P39" s="17">
        <v>0</v>
      </c>
      <c r="Q39" s="18">
        <v>0</v>
      </c>
      <c r="R39" s="18">
        <v>0</v>
      </c>
      <c r="S39" s="18">
        <v>0</v>
      </c>
      <c r="T39" s="18">
        <v>0</v>
      </c>
      <c r="U39" s="18">
        <v>0</v>
      </c>
      <c r="V39" s="13">
        <v>0</v>
      </c>
      <c r="W39" s="17">
        <v>0</v>
      </c>
      <c r="X39" s="18">
        <v>0</v>
      </c>
      <c r="Y39" s="18">
        <v>0</v>
      </c>
      <c r="Z39" s="18">
        <v>0</v>
      </c>
      <c r="AA39" s="18">
        <v>0</v>
      </c>
      <c r="AB39" s="18">
        <v>0</v>
      </c>
      <c r="AC39" s="13">
        <v>0</v>
      </c>
      <c r="AD39" s="17">
        <v>0</v>
      </c>
      <c r="AE39" s="18">
        <v>0</v>
      </c>
      <c r="AF39" s="18">
        <v>0</v>
      </c>
      <c r="AG39" s="18">
        <v>0</v>
      </c>
      <c r="AH39" s="18">
        <v>0</v>
      </c>
      <c r="AI39" s="18">
        <v>0</v>
      </c>
      <c r="AJ39" s="13">
        <v>0</v>
      </c>
    </row>
    <row r="40" spans="1:36" x14ac:dyDescent="0.3">
      <c r="A40" s="4" t="s">
        <v>31</v>
      </c>
      <c r="B40" s="109">
        <v>0</v>
      </c>
      <c r="C40" s="110">
        <v>0</v>
      </c>
      <c r="D40" s="110">
        <v>0</v>
      </c>
      <c r="E40" s="110">
        <v>0</v>
      </c>
      <c r="F40" s="110">
        <v>0</v>
      </c>
      <c r="G40" s="110">
        <v>0</v>
      </c>
      <c r="H40" s="111">
        <v>0</v>
      </c>
      <c r="I40" s="17">
        <v>0</v>
      </c>
      <c r="J40" s="18">
        <v>0</v>
      </c>
      <c r="K40" s="18">
        <v>0</v>
      </c>
      <c r="L40" s="18">
        <v>0</v>
      </c>
      <c r="M40" s="18">
        <v>0</v>
      </c>
      <c r="N40" s="18">
        <v>0</v>
      </c>
      <c r="O40" s="13">
        <v>0</v>
      </c>
      <c r="P40" s="17">
        <v>0</v>
      </c>
      <c r="Q40" s="18">
        <v>0</v>
      </c>
      <c r="R40" s="18">
        <v>0</v>
      </c>
      <c r="S40" s="18">
        <v>0</v>
      </c>
      <c r="T40" s="18">
        <v>0</v>
      </c>
      <c r="U40" s="18">
        <v>0</v>
      </c>
      <c r="V40" s="13">
        <v>0</v>
      </c>
      <c r="W40" s="17">
        <v>0</v>
      </c>
      <c r="X40" s="18">
        <v>0</v>
      </c>
      <c r="Y40" s="18">
        <v>0</v>
      </c>
      <c r="Z40" s="18">
        <v>0</v>
      </c>
      <c r="AA40" s="18">
        <v>0</v>
      </c>
      <c r="AB40" s="18">
        <v>0</v>
      </c>
      <c r="AC40" s="13">
        <v>0</v>
      </c>
      <c r="AD40" s="17">
        <v>0</v>
      </c>
      <c r="AE40" s="18">
        <v>0</v>
      </c>
      <c r="AF40" s="18">
        <v>0</v>
      </c>
      <c r="AG40" s="18">
        <v>0</v>
      </c>
      <c r="AH40" s="18">
        <v>0</v>
      </c>
      <c r="AI40" s="18">
        <v>0</v>
      </c>
      <c r="AJ40" s="13">
        <v>0</v>
      </c>
    </row>
    <row r="41" spans="1:36" x14ac:dyDescent="0.3">
      <c r="A41" s="4" t="s">
        <v>32</v>
      </c>
      <c r="B41" s="109">
        <v>0</v>
      </c>
      <c r="C41" s="110">
        <v>0</v>
      </c>
      <c r="D41" s="110">
        <v>0</v>
      </c>
      <c r="E41" s="110">
        <v>0</v>
      </c>
      <c r="F41" s="110">
        <v>49745</v>
      </c>
      <c r="G41" s="110">
        <v>0</v>
      </c>
      <c r="H41" s="111">
        <v>49745</v>
      </c>
      <c r="I41" s="17">
        <v>0</v>
      </c>
      <c r="J41" s="18">
        <v>0</v>
      </c>
      <c r="K41" s="18">
        <v>0</v>
      </c>
      <c r="L41" s="18">
        <v>0</v>
      </c>
      <c r="M41" s="18">
        <v>0</v>
      </c>
      <c r="N41" s="18">
        <v>0</v>
      </c>
      <c r="O41" s="13">
        <v>0</v>
      </c>
      <c r="P41" s="17">
        <v>0</v>
      </c>
      <c r="Q41" s="18">
        <v>0</v>
      </c>
      <c r="R41" s="18">
        <v>0</v>
      </c>
      <c r="S41" s="18">
        <v>0</v>
      </c>
      <c r="T41" s="18">
        <v>49745</v>
      </c>
      <c r="U41" s="18">
        <v>0</v>
      </c>
      <c r="V41" s="13">
        <v>49745</v>
      </c>
      <c r="W41" s="17">
        <v>0</v>
      </c>
      <c r="X41" s="18">
        <v>0</v>
      </c>
      <c r="Y41" s="18">
        <v>0</v>
      </c>
      <c r="Z41" s="18">
        <v>0</v>
      </c>
      <c r="AA41" s="18">
        <v>0</v>
      </c>
      <c r="AB41" s="18">
        <v>0</v>
      </c>
      <c r="AC41" s="13">
        <v>0</v>
      </c>
      <c r="AD41" s="17">
        <v>0</v>
      </c>
      <c r="AE41" s="18">
        <v>0</v>
      </c>
      <c r="AF41" s="18">
        <v>0</v>
      </c>
      <c r="AG41" s="18">
        <v>0</v>
      </c>
      <c r="AH41" s="18">
        <v>0</v>
      </c>
      <c r="AI41" s="18">
        <v>0</v>
      </c>
      <c r="AJ41" s="13">
        <v>0</v>
      </c>
    </row>
    <row r="42" spans="1:36" x14ac:dyDescent="0.3">
      <c r="A42" s="4" t="s">
        <v>33</v>
      </c>
      <c r="B42" s="109">
        <v>0</v>
      </c>
      <c r="C42" s="110">
        <v>147741</v>
      </c>
      <c r="D42" s="110">
        <v>0</v>
      </c>
      <c r="E42" s="110">
        <v>0</v>
      </c>
      <c r="F42" s="110">
        <v>0</v>
      </c>
      <c r="G42" s="110">
        <v>0</v>
      </c>
      <c r="H42" s="111">
        <v>147741</v>
      </c>
      <c r="I42" s="17">
        <v>0</v>
      </c>
      <c r="J42" s="18">
        <v>0</v>
      </c>
      <c r="K42" s="18">
        <v>0</v>
      </c>
      <c r="L42" s="18">
        <v>0</v>
      </c>
      <c r="M42" s="18">
        <v>0</v>
      </c>
      <c r="N42" s="18">
        <v>0</v>
      </c>
      <c r="O42" s="13">
        <v>0</v>
      </c>
      <c r="P42" s="17">
        <v>0</v>
      </c>
      <c r="Q42" s="18">
        <v>147741</v>
      </c>
      <c r="R42" s="18">
        <v>0</v>
      </c>
      <c r="S42" s="18">
        <v>0</v>
      </c>
      <c r="T42" s="18">
        <v>0</v>
      </c>
      <c r="U42" s="18">
        <v>0</v>
      </c>
      <c r="V42" s="13">
        <v>147741</v>
      </c>
      <c r="W42" s="17">
        <v>0</v>
      </c>
      <c r="X42" s="18">
        <v>0</v>
      </c>
      <c r="Y42" s="18">
        <v>0</v>
      </c>
      <c r="Z42" s="18">
        <v>0</v>
      </c>
      <c r="AA42" s="18">
        <v>0</v>
      </c>
      <c r="AB42" s="18">
        <v>0</v>
      </c>
      <c r="AC42" s="13">
        <v>0</v>
      </c>
      <c r="AD42" s="17">
        <v>0</v>
      </c>
      <c r="AE42" s="18">
        <v>0</v>
      </c>
      <c r="AF42" s="18">
        <v>0</v>
      </c>
      <c r="AG42" s="18">
        <v>0</v>
      </c>
      <c r="AH42" s="18">
        <v>0</v>
      </c>
      <c r="AI42" s="18">
        <v>0</v>
      </c>
      <c r="AJ42" s="13">
        <v>0</v>
      </c>
    </row>
    <row r="43" spans="1:36" x14ac:dyDescent="0.3">
      <c r="A43" s="4" t="s">
        <v>34</v>
      </c>
      <c r="B43" s="109">
        <v>0</v>
      </c>
      <c r="C43" s="110">
        <v>0</v>
      </c>
      <c r="D43" s="110">
        <v>0</v>
      </c>
      <c r="E43" s="110">
        <v>0</v>
      </c>
      <c r="F43" s="110">
        <v>0</v>
      </c>
      <c r="G43" s="110">
        <v>34580</v>
      </c>
      <c r="H43" s="111">
        <v>34580</v>
      </c>
      <c r="I43" s="17">
        <v>0</v>
      </c>
      <c r="J43" s="18">
        <v>0</v>
      </c>
      <c r="K43" s="18">
        <v>0</v>
      </c>
      <c r="L43" s="18">
        <v>0</v>
      </c>
      <c r="M43" s="18">
        <v>0</v>
      </c>
      <c r="N43" s="18">
        <v>0</v>
      </c>
      <c r="O43" s="13">
        <v>0</v>
      </c>
      <c r="P43" s="17">
        <v>0</v>
      </c>
      <c r="Q43" s="18">
        <v>0</v>
      </c>
      <c r="R43" s="18">
        <v>0</v>
      </c>
      <c r="S43" s="18">
        <v>0</v>
      </c>
      <c r="T43" s="18">
        <v>0</v>
      </c>
      <c r="U43" s="18">
        <v>0</v>
      </c>
      <c r="V43" s="13">
        <v>0</v>
      </c>
      <c r="W43" s="17">
        <v>0</v>
      </c>
      <c r="X43" s="18">
        <v>0</v>
      </c>
      <c r="Y43" s="18">
        <v>0</v>
      </c>
      <c r="Z43" s="18">
        <v>0</v>
      </c>
      <c r="AA43" s="18">
        <v>0</v>
      </c>
      <c r="AB43" s="18">
        <v>0</v>
      </c>
      <c r="AC43" s="13">
        <v>0</v>
      </c>
      <c r="AD43" s="17">
        <v>0</v>
      </c>
      <c r="AE43" s="18">
        <v>0</v>
      </c>
      <c r="AF43" s="18">
        <v>0</v>
      </c>
      <c r="AG43" s="18">
        <v>0</v>
      </c>
      <c r="AH43" s="18">
        <v>0</v>
      </c>
      <c r="AI43" s="18">
        <v>34580</v>
      </c>
      <c r="AJ43" s="13">
        <v>34580</v>
      </c>
    </row>
    <row r="44" spans="1:36" x14ac:dyDescent="0.3">
      <c r="A44" s="4" t="s">
        <v>35</v>
      </c>
      <c r="B44" s="109">
        <v>0</v>
      </c>
      <c r="C44" s="110">
        <v>0</v>
      </c>
      <c r="D44" s="110">
        <v>0</v>
      </c>
      <c r="E44" s="110">
        <v>136364</v>
      </c>
      <c r="F44" s="110">
        <v>0</v>
      </c>
      <c r="G44" s="110">
        <v>0</v>
      </c>
      <c r="H44" s="111">
        <v>136364</v>
      </c>
      <c r="I44" s="17">
        <v>0</v>
      </c>
      <c r="J44" s="18">
        <v>0</v>
      </c>
      <c r="K44" s="18">
        <v>0</v>
      </c>
      <c r="L44" s="18">
        <v>0</v>
      </c>
      <c r="M44" s="18">
        <v>0</v>
      </c>
      <c r="N44" s="18">
        <v>0</v>
      </c>
      <c r="O44" s="13">
        <v>0</v>
      </c>
      <c r="P44" s="17">
        <v>0</v>
      </c>
      <c r="Q44" s="18">
        <v>0</v>
      </c>
      <c r="R44" s="18">
        <v>0</v>
      </c>
      <c r="S44" s="18">
        <v>136364</v>
      </c>
      <c r="T44" s="18">
        <v>0</v>
      </c>
      <c r="U44" s="18">
        <v>0</v>
      </c>
      <c r="V44" s="13">
        <v>136364</v>
      </c>
      <c r="W44" s="17">
        <v>0</v>
      </c>
      <c r="X44" s="18">
        <v>0</v>
      </c>
      <c r="Y44" s="18">
        <v>0</v>
      </c>
      <c r="Z44" s="18">
        <v>0</v>
      </c>
      <c r="AA44" s="18">
        <v>0</v>
      </c>
      <c r="AB44" s="18">
        <v>0</v>
      </c>
      <c r="AC44" s="13">
        <v>0</v>
      </c>
      <c r="AD44" s="17">
        <v>0</v>
      </c>
      <c r="AE44" s="18">
        <v>0</v>
      </c>
      <c r="AF44" s="18">
        <v>0</v>
      </c>
      <c r="AG44" s="18">
        <v>0</v>
      </c>
      <c r="AH44" s="18">
        <v>0</v>
      </c>
      <c r="AI44" s="18">
        <v>0</v>
      </c>
      <c r="AJ44" s="13">
        <v>0</v>
      </c>
    </row>
    <row r="45" spans="1:36" x14ac:dyDescent="0.3">
      <c r="A45" s="4" t="s">
        <v>36</v>
      </c>
      <c r="B45" s="109">
        <v>0</v>
      </c>
      <c r="C45" s="110">
        <v>27498.62</v>
      </c>
      <c r="D45" s="110">
        <v>0</v>
      </c>
      <c r="E45" s="110">
        <v>244561.19999999998</v>
      </c>
      <c r="F45" s="110">
        <v>65345.020000000004</v>
      </c>
      <c r="G45" s="110">
        <v>0</v>
      </c>
      <c r="H45" s="111">
        <v>337404.83999999997</v>
      </c>
      <c r="I45" s="17">
        <v>0</v>
      </c>
      <c r="J45" s="18">
        <v>0</v>
      </c>
      <c r="K45" s="18">
        <v>0</v>
      </c>
      <c r="L45" s="18">
        <v>0</v>
      </c>
      <c r="M45" s="18">
        <v>0</v>
      </c>
      <c r="N45" s="18">
        <v>0</v>
      </c>
      <c r="O45" s="13">
        <v>0</v>
      </c>
      <c r="P45" s="17">
        <v>0</v>
      </c>
      <c r="Q45" s="18">
        <v>0</v>
      </c>
      <c r="R45" s="18">
        <v>0</v>
      </c>
      <c r="S45" s="18">
        <v>26169.34</v>
      </c>
      <c r="T45" s="18">
        <v>22573.08</v>
      </c>
      <c r="U45" s="18">
        <v>0</v>
      </c>
      <c r="V45" s="13">
        <v>48742.42</v>
      </c>
      <c r="W45" s="17">
        <v>0</v>
      </c>
      <c r="X45" s="18">
        <v>27498.62</v>
      </c>
      <c r="Y45" s="18">
        <v>0</v>
      </c>
      <c r="Z45" s="18">
        <v>0</v>
      </c>
      <c r="AA45" s="18">
        <v>0</v>
      </c>
      <c r="AB45" s="18">
        <v>0</v>
      </c>
      <c r="AC45" s="13">
        <v>27498.62</v>
      </c>
      <c r="AD45" s="17">
        <v>0</v>
      </c>
      <c r="AE45" s="18">
        <v>0</v>
      </c>
      <c r="AF45" s="18">
        <v>0</v>
      </c>
      <c r="AG45" s="18">
        <v>218391.86</v>
      </c>
      <c r="AH45" s="18">
        <v>42771.94</v>
      </c>
      <c r="AI45" s="18">
        <v>0</v>
      </c>
      <c r="AJ45" s="13">
        <v>261163.8</v>
      </c>
    </row>
    <row r="46" spans="1:36" x14ac:dyDescent="0.3">
      <c r="A46" s="4" t="s">
        <v>37</v>
      </c>
      <c r="B46" s="109">
        <v>0</v>
      </c>
      <c r="C46" s="110">
        <v>18995</v>
      </c>
      <c r="D46" s="110">
        <v>0</v>
      </c>
      <c r="E46" s="110">
        <v>0</v>
      </c>
      <c r="F46" s="110">
        <v>132682.81</v>
      </c>
      <c r="G46" s="110">
        <v>0</v>
      </c>
      <c r="H46" s="111">
        <v>151677.81</v>
      </c>
      <c r="I46" s="17">
        <v>0</v>
      </c>
      <c r="J46" s="18">
        <v>0</v>
      </c>
      <c r="K46" s="18">
        <v>0</v>
      </c>
      <c r="L46" s="18">
        <v>0</v>
      </c>
      <c r="M46" s="18">
        <v>0</v>
      </c>
      <c r="N46" s="18">
        <v>0</v>
      </c>
      <c r="O46" s="13">
        <v>0</v>
      </c>
      <c r="P46" s="17">
        <v>0</v>
      </c>
      <c r="Q46" s="18">
        <v>0</v>
      </c>
      <c r="R46" s="18">
        <v>0</v>
      </c>
      <c r="S46" s="18">
        <v>0</v>
      </c>
      <c r="T46" s="18">
        <v>132682.81</v>
      </c>
      <c r="U46" s="18">
        <v>0</v>
      </c>
      <c r="V46" s="13">
        <v>132682.81</v>
      </c>
      <c r="W46" s="17">
        <v>0</v>
      </c>
      <c r="X46" s="18">
        <v>18995</v>
      </c>
      <c r="Y46" s="18">
        <v>0</v>
      </c>
      <c r="Z46" s="18">
        <v>0</v>
      </c>
      <c r="AA46" s="18">
        <v>0</v>
      </c>
      <c r="AB46" s="18">
        <v>0</v>
      </c>
      <c r="AC46" s="13">
        <v>18995</v>
      </c>
      <c r="AD46" s="17">
        <v>0</v>
      </c>
      <c r="AE46" s="18">
        <v>0</v>
      </c>
      <c r="AF46" s="18">
        <v>0</v>
      </c>
      <c r="AG46" s="18">
        <v>0</v>
      </c>
      <c r="AH46" s="18">
        <v>0</v>
      </c>
      <c r="AI46" s="18">
        <v>0</v>
      </c>
      <c r="AJ46" s="13">
        <v>0</v>
      </c>
    </row>
    <row r="47" spans="1:36" x14ac:dyDescent="0.3">
      <c r="A47" s="4" t="s">
        <v>38</v>
      </c>
      <c r="B47" s="109">
        <v>0</v>
      </c>
      <c r="C47" s="110">
        <v>13010.82</v>
      </c>
      <c r="D47" s="110">
        <v>0</v>
      </c>
      <c r="E47" s="110">
        <v>26276.240000000002</v>
      </c>
      <c r="F47" s="110">
        <v>25850.29</v>
      </c>
      <c r="G47" s="110">
        <v>0</v>
      </c>
      <c r="H47" s="111">
        <v>65137.35</v>
      </c>
      <c r="I47" s="17">
        <v>0</v>
      </c>
      <c r="J47" s="18">
        <v>0</v>
      </c>
      <c r="K47" s="18">
        <v>0</v>
      </c>
      <c r="L47" s="18">
        <v>0</v>
      </c>
      <c r="M47" s="18">
        <v>0</v>
      </c>
      <c r="N47" s="18">
        <v>0</v>
      </c>
      <c r="O47" s="13">
        <v>0</v>
      </c>
      <c r="P47" s="17">
        <v>0</v>
      </c>
      <c r="Q47" s="18">
        <v>0</v>
      </c>
      <c r="R47" s="18">
        <v>0</v>
      </c>
      <c r="S47" s="18">
        <v>0</v>
      </c>
      <c r="T47" s="18">
        <v>0</v>
      </c>
      <c r="U47" s="18">
        <v>0</v>
      </c>
      <c r="V47" s="13">
        <v>0</v>
      </c>
      <c r="W47" s="17">
        <v>0</v>
      </c>
      <c r="X47" s="18">
        <v>13010.82</v>
      </c>
      <c r="Y47" s="18">
        <v>0</v>
      </c>
      <c r="Z47" s="18">
        <v>0</v>
      </c>
      <c r="AA47" s="18">
        <v>0</v>
      </c>
      <c r="AB47" s="18">
        <v>0</v>
      </c>
      <c r="AC47" s="13">
        <v>13010.82</v>
      </c>
      <c r="AD47" s="17">
        <v>0</v>
      </c>
      <c r="AE47" s="18">
        <v>0</v>
      </c>
      <c r="AF47" s="18">
        <v>0</v>
      </c>
      <c r="AG47" s="18">
        <v>26276.240000000002</v>
      </c>
      <c r="AH47" s="18">
        <v>25850.29</v>
      </c>
      <c r="AI47" s="18">
        <v>0</v>
      </c>
      <c r="AJ47" s="13">
        <v>52126.53</v>
      </c>
    </row>
    <row r="48" spans="1:36" x14ac:dyDescent="0.3">
      <c r="A48" s="4" t="s">
        <v>39</v>
      </c>
      <c r="B48" s="109">
        <v>0</v>
      </c>
      <c r="C48" s="110">
        <v>0</v>
      </c>
      <c r="D48" s="110">
        <v>445000</v>
      </c>
      <c r="E48" s="110">
        <v>0</v>
      </c>
      <c r="F48" s="110">
        <v>0</v>
      </c>
      <c r="G48" s="110">
        <v>0</v>
      </c>
      <c r="H48" s="111">
        <v>445000</v>
      </c>
      <c r="I48" s="17">
        <v>0</v>
      </c>
      <c r="J48" s="18">
        <v>0</v>
      </c>
      <c r="K48" s="18">
        <v>0</v>
      </c>
      <c r="L48" s="18">
        <v>0</v>
      </c>
      <c r="M48" s="18">
        <v>0</v>
      </c>
      <c r="N48" s="18">
        <v>0</v>
      </c>
      <c r="O48" s="13">
        <v>0</v>
      </c>
      <c r="P48" s="17">
        <v>0</v>
      </c>
      <c r="Q48" s="18">
        <v>0</v>
      </c>
      <c r="R48" s="18">
        <v>0</v>
      </c>
      <c r="S48" s="18">
        <v>0</v>
      </c>
      <c r="T48" s="18">
        <v>0</v>
      </c>
      <c r="U48" s="18">
        <v>0</v>
      </c>
      <c r="V48" s="13">
        <v>0</v>
      </c>
      <c r="W48" s="17">
        <v>0</v>
      </c>
      <c r="X48" s="18">
        <v>0</v>
      </c>
      <c r="Y48" s="18">
        <v>445000</v>
      </c>
      <c r="Z48" s="18">
        <v>0</v>
      </c>
      <c r="AA48" s="18">
        <v>0</v>
      </c>
      <c r="AB48" s="18">
        <v>0</v>
      </c>
      <c r="AC48" s="13">
        <v>445000</v>
      </c>
      <c r="AD48" s="17">
        <v>0</v>
      </c>
      <c r="AE48" s="18">
        <v>0</v>
      </c>
      <c r="AF48" s="18">
        <v>0</v>
      </c>
      <c r="AG48" s="18">
        <v>0</v>
      </c>
      <c r="AH48" s="18">
        <v>0</v>
      </c>
      <c r="AI48" s="18">
        <v>0</v>
      </c>
      <c r="AJ48" s="13">
        <v>0</v>
      </c>
    </row>
    <row r="49" spans="1:36" x14ac:dyDescent="0.3">
      <c r="A49" s="4" t="s">
        <v>40</v>
      </c>
      <c r="B49" s="109">
        <v>0</v>
      </c>
      <c r="C49" s="110">
        <v>0</v>
      </c>
      <c r="D49" s="110">
        <v>31000</v>
      </c>
      <c r="E49" s="110">
        <v>0</v>
      </c>
      <c r="F49" s="110">
        <v>0</v>
      </c>
      <c r="G49" s="110">
        <v>0</v>
      </c>
      <c r="H49" s="111">
        <v>31000</v>
      </c>
      <c r="I49" s="17">
        <v>0</v>
      </c>
      <c r="J49" s="18">
        <v>0</v>
      </c>
      <c r="K49" s="18">
        <v>0</v>
      </c>
      <c r="L49" s="18">
        <v>0</v>
      </c>
      <c r="M49" s="18">
        <v>0</v>
      </c>
      <c r="N49" s="18">
        <v>0</v>
      </c>
      <c r="O49" s="13">
        <v>0</v>
      </c>
      <c r="P49" s="17">
        <v>0</v>
      </c>
      <c r="Q49" s="18">
        <v>0</v>
      </c>
      <c r="R49" s="18">
        <v>0</v>
      </c>
      <c r="S49" s="18">
        <v>0</v>
      </c>
      <c r="T49" s="18">
        <v>0</v>
      </c>
      <c r="U49" s="18">
        <v>0</v>
      </c>
      <c r="V49" s="13">
        <v>0</v>
      </c>
      <c r="W49" s="17">
        <v>0</v>
      </c>
      <c r="X49" s="18">
        <v>0</v>
      </c>
      <c r="Y49" s="18">
        <v>31000</v>
      </c>
      <c r="Z49" s="18">
        <v>0</v>
      </c>
      <c r="AA49" s="18">
        <v>0</v>
      </c>
      <c r="AB49" s="18">
        <v>0</v>
      </c>
      <c r="AC49" s="13">
        <v>31000</v>
      </c>
      <c r="AD49" s="17">
        <v>0</v>
      </c>
      <c r="AE49" s="18">
        <v>0</v>
      </c>
      <c r="AF49" s="18">
        <v>0</v>
      </c>
      <c r="AG49" s="18">
        <v>0</v>
      </c>
      <c r="AH49" s="18">
        <v>0</v>
      </c>
      <c r="AI49" s="18">
        <v>0</v>
      </c>
      <c r="AJ49" s="13">
        <v>0</v>
      </c>
    </row>
    <row r="50" spans="1:36" x14ac:dyDescent="0.3">
      <c r="A50" s="4" t="s">
        <v>41</v>
      </c>
      <c r="B50" s="109">
        <v>0</v>
      </c>
      <c r="C50" s="110">
        <v>0</v>
      </c>
      <c r="D50" s="110">
        <v>0</v>
      </c>
      <c r="E50" s="110">
        <v>3500</v>
      </c>
      <c r="F50" s="110">
        <v>0</v>
      </c>
      <c r="G50" s="110">
        <v>0</v>
      </c>
      <c r="H50" s="111">
        <v>3500</v>
      </c>
      <c r="I50" s="17">
        <v>0</v>
      </c>
      <c r="J50" s="18">
        <v>0</v>
      </c>
      <c r="K50" s="18">
        <v>0</v>
      </c>
      <c r="L50" s="18">
        <v>0</v>
      </c>
      <c r="M50" s="18">
        <v>0</v>
      </c>
      <c r="N50" s="18">
        <v>0</v>
      </c>
      <c r="O50" s="13">
        <v>0</v>
      </c>
      <c r="P50" s="17">
        <v>0</v>
      </c>
      <c r="Q50" s="18">
        <v>0</v>
      </c>
      <c r="R50" s="18">
        <v>0</v>
      </c>
      <c r="S50" s="18">
        <v>3500</v>
      </c>
      <c r="T50" s="18">
        <v>0</v>
      </c>
      <c r="U50" s="18">
        <v>0</v>
      </c>
      <c r="V50" s="13">
        <v>3500</v>
      </c>
      <c r="W50" s="17">
        <v>0</v>
      </c>
      <c r="X50" s="18">
        <v>0</v>
      </c>
      <c r="Y50" s="18">
        <v>0</v>
      </c>
      <c r="Z50" s="18">
        <v>0</v>
      </c>
      <c r="AA50" s="18">
        <v>0</v>
      </c>
      <c r="AB50" s="18">
        <v>0</v>
      </c>
      <c r="AC50" s="13">
        <v>0</v>
      </c>
      <c r="AD50" s="17">
        <v>0</v>
      </c>
      <c r="AE50" s="18">
        <v>0</v>
      </c>
      <c r="AF50" s="18">
        <v>0</v>
      </c>
      <c r="AG50" s="18">
        <v>0</v>
      </c>
      <c r="AH50" s="18">
        <v>0</v>
      </c>
      <c r="AI50" s="18">
        <v>0</v>
      </c>
      <c r="AJ50" s="13">
        <v>0</v>
      </c>
    </row>
    <row r="51" spans="1:36" x14ac:dyDescent="0.3">
      <c r="A51" s="4" t="s">
        <v>42</v>
      </c>
      <c r="B51" s="109">
        <v>0</v>
      </c>
      <c r="C51" s="110">
        <v>0</v>
      </c>
      <c r="D51" s="110">
        <v>0</v>
      </c>
      <c r="E51" s="110">
        <v>0</v>
      </c>
      <c r="F51" s="110">
        <v>0</v>
      </c>
      <c r="G51" s="110">
        <v>0</v>
      </c>
      <c r="H51" s="111">
        <v>0</v>
      </c>
      <c r="I51" s="17">
        <v>0</v>
      </c>
      <c r="J51" s="18">
        <v>0</v>
      </c>
      <c r="K51" s="18">
        <v>0</v>
      </c>
      <c r="L51" s="18">
        <v>0</v>
      </c>
      <c r="M51" s="18">
        <v>0</v>
      </c>
      <c r="N51" s="18">
        <v>0</v>
      </c>
      <c r="O51" s="13">
        <v>0</v>
      </c>
      <c r="P51" s="17">
        <v>0</v>
      </c>
      <c r="Q51" s="18">
        <v>0</v>
      </c>
      <c r="R51" s="18">
        <v>0</v>
      </c>
      <c r="S51" s="18">
        <v>0</v>
      </c>
      <c r="T51" s="18">
        <v>0</v>
      </c>
      <c r="U51" s="18">
        <v>0</v>
      </c>
      <c r="V51" s="13">
        <v>0</v>
      </c>
      <c r="W51" s="17">
        <v>0</v>
      </c>
      <c r="X51" s="18">
        <v>0</v>
      </c>
      <c r="Y51" s="18">
        <v>0</v>
      </c>
      <c r="Z51" s="18">
        <v>0</v>
      </c>
      <c r="AA51" s="18">
        <v>0</v>
      </c>
      <c r="AB51" s="18">
        <v>0</v>
      </c>
      <c r="AC51" s="13">
        <v>0</v>
      </c>
      <c r="AD51" s="17">
        <v>0</v>
      </c>
      <c r="AE51" s="18">
        <v>0</v>
      </c>
      <c r="AF51" s="18">
        <v>0</v>
      </c>
      <c r="AG51" s="18">
        <v>0</v>
      </c>
      <c r="AH51" s="18">
        <v>0</v>
      </c>
      <c r="AI51" s="18">
        <v>0</v>
      </c>
      <c r="AJ51" s="13">
        <v>0</v>
      </c>
    </row>
    <row r="52" spans="1:36" x14ac:dyDescent="0.3">
      <c r="A52" s="4" t="s">
        <v>43</v>
      </c>
      <c r="B52" s="109">
        <v>0</v>
      </c>
      <c r="C52" s="110">
        <v>55448.21</v>
      </c>
      <c r="D52" s="110">
        <v>174899.89</v>
      </c>
      <c r="E52" s="110">
        <v>0</v>
      </c>
      <c r="F52" s="110">
        <v>150259.51475</v>
      </c>
      <c r="G52" s="110">
        <v>55316.5</v>
      </c>
      <c r="H52" s="111">
        <v>435924.11475000001</v>
      </c>
      <c r="I52" s="17">
        <v>0</v>
      </c>
      <c r="J52" s="18">
        <v>0</v>
      </c>
      <c r="K52" s="18">
        <v>0</v>
      </c>
      <c r="L52" s="18">
        <v>0</v>
      </c>
      <c r="M52" s="18">
        <v>0</v>
      </c>
      <c r="N52" s="18">
        <v>0</v>
      </c>
      <c r="O52" s="13">
        <v>0</v>
      </c>
      <c r="P52" s="17">
        <v>0</v>
      </c>
      <c r="Q52" s="18">
        <v>4045.33</v>
      </c>
      <c r="R52" s="18">
        <v>174899.89</v>
      </c>
      <c r="S52" s="18">
        <v>0</v>
      </c>
      <c r="T52" s="18">
        <v>150259.51475</v>
      </c>
      <c r="U52" s="18">
        <v>55316.5</v>
      </c>
      <c r="V52" s="13">
        <v>384521.23475</v>
      </c>
      <c r="W52" s="17">
        <v>0</v>
      </c>
      <c r="X52" s="18">
        <v>51402.879999999997</v>
      </c>
      <c r="Y52" s="18">
        <v>0</v>
      </c>
      <c r="Z52" s="18">
        <v>0</v>
      </c>
      <c r="AA52" s="18">
        <v>0</v>
      </c>
      <c r="AB52" s="18">
        <v>0</v>
      </c>
      <c r="AC52" s="13">
        <v>51402.879999999997</v>
      </c>
      <c r="AD52" s="17">
        <v>0</v>
      </c>
      <c r="AE52" s="18">
        <v>0</v>
      </c>
      <c r="AF52" s="18">
        <v>0</v>
      </c>
      <c r="AG52" s="18">
        <v>0</v>
      </c>
      <c r="AH52" s="18">
        <v>0</v>
      </c>
      <c r="AI52" s="18">
        <v>0</v>
      </c>
      <c r="AJ52" s="13">
        <v>0</v>
      </c>
    </row>
    <row r="53" spans="1:36" x14ac:dyDescent="0.3">
      <c r="A53" s="4" t="s">
        <v>44</v>
      </c>
      <c r="B53" s="109">
        <v>0</v>
      </c>
      <c r="C53" s="110">
        <v>0</v>
      </c>
      <c r="D53" s="110">
        <v>0</v>
      </c>
      <c r="E53" s="110">
        <v>0</v>
      </c>
      <c r="F53" s="110">
        <v>0</v>
      </c>
      <c r="G53" s="110">
        <v>0</v>
      </c>
      <c r="H53" s="111">
        <v>0</v>
      </c>
      <c r="I53" s="17">
        <v>0</v>
      </c>
      <c r="J53" s="18">
        <v>0</v>
      </c>
      <c r="K53" s="18">
        <v>0</v>
      </c>
      <c r="L53" s="18">
        <v>0</v>
      </c>
      <c r="M53" s="18">
        <v>0</v>
      </c>
      <c r="N53" s="18">
        <v>0</v>
      </c>
      <c r="O53" s="13">
        <v>0</v>
      </c>
      <c r="P53" s="17">
        <v>0</v>
      </c>
      <c r="Q53" s="18">
        <v>0</v>
      </c>
      <c r="R53" s="18">
        <v>0</v>
      </c>
      <c r="S53" s="18">
        <v>0</v>
      </c>
      <c r="T53" s="18">
        <v>0</v>
      </c>
      <c r="U53" s="18">
        <v>0</v>
      </c>
      <c r="V53" s="13">
        <v>0</v>
      </c>
      <c r="W53" s="17">
        <v>0</v>
      </c>
      <c r="X53" s="18">
        <v>0</v>
      </c>
      <c r="Y53" s="18">
        <v>0</v>
      </c>
      <c r="Z53" s="18">
        <v>0</v>
      </c>
      <c r="AA53" s="18">
        <v>0</v>
      </c>
      <c r="AB53" s="18">
        <v>0</v>
      </c>
      <c r="AC53" s="13">
        <v>0</v>
      </c>
      <c r="AD53" s="17">
        <v>0</v>
      </c>
      <c r="AE53" s="18">
        <v>0</v>
      </c>
      <c r="AF53" s="18">
        <v>0</v>
      </c>
      <c r="AG53" s="18">
        <v>0</v>
      </c>
      <c r="AH53" s="18">
        <v>0</v>
      </c>
      <c r="AI53" s="18">
        <v>0</v>
      </c>
      <c r="AJ53" s="13">
        <v>0</v>
      </c>
    </row>
    <row r="54" spans="1:36" x14ac:dyDescent="0.3">
      <c r="A54" s="4" t="s">
        <v>45</v>
      </c>
      <c r="B54" s="109">
        <v>0</v>
      </c>
      <c r="C54" s="110">
        <v>1584974</v>
      </c>
      <c r="D54" s="110">
        <v>0</v>
      </c>
      <c r="E54" s="110">
        <v>0</v>
      </c>
      <c r="F54" s="110">
        <v>0</v>
      </c>
      <c r="G54" s="110">
        <v>0</v>
      </c>
      <c r="H54" s="111">
        <v>1584974</v>
      </c>
      <c r="I54" s="17">
        <v>0</v>
      </c>
      <c r="J54" s="18">
        <v>0</v>
      </c>
      <c r="K54" s="18">
        <v>0</v>
      </c>
      <c r="L54" s="18">
        <v>0</v>
      </c>
      <c r="M54" s="18">
        <v>0</v>
      </c>
      <c r="N54" s="18">
        <v>0</v>
      </c>
      <c r="O54" s="13">
        <v>0</v>
      </c>
      <c r="P54" s="17">
        <v>0</v>
      </c>
      <c r="Q54" s="18">
        <v>0</v>
      </c>
      <c r="R54" s="18">
        <v>0</v>
      </c>
      <c r="S54" s="18">
        <v>0</v>
      </c>
      <c r="T54" s="18">
        <v>0</v>
      </c>
      <c r="U54" s="18">
        <v>0</v>
      </c>
      <c r="V54" s="13">
        <v>0</v>
      </c>
      <c r="W54" s="17">
        <v>0</v>
      </c>
      <c r="X54" s="18">
        <v>0</v>
      </c>
      <c r="Y54" s="18">
        <v>0</v>
      </c>
      <c r="Z54" s="18">
        <v>0</v>
      </c>
      <c r="AA54" s="18">
        <v>0</v>
      </c>
      <c r="AB54" s="18">
        <v>0</v>
      </c>
      <c r="AC54" s="13">
        <v>0</v>
      </c>
      <c r="AD54" s="17">
        <v>0</v>
      </c>
      <c r="AE54" s="18">
        <v>1584974</v>
      </c>
      <c r="AF54" s="18">
        <v>0</v>
      </c>
      <c r="AG54" s="18">
        <v>0</v>
      </c>
      <c r="AH54" s="18">
        <v>0</v>
      </c>
      <c r="AI54" s="18">
        <v>0</v>
      </c>
      <c r="AJ54" s="13">
        <v>1584974</v>
      </c>
    </row>
    <row r="55" spans="1:36" x14ac:dyDescent="0.3">
      <c r="A55" s="4" t="s">
        <v>46</v>
      </c>
      <c r="B55" s="109">
        <v>0</v>
      </c>
      <c r="C55" s="110">
        <v>0</v>
      </c>
      <c r="D55" s="110">
        <v>0</v>
      </c>
      <c r="E55" s="110">
        <v>0</v>
      </c>
      <c r="F55" s="110">
        <v>75393.67</v>
      </c>
      <c r="G55" s="110">
        <v>0</v>
      </c>
      <c r="H55" s="111">
        <v>75393.67</v>
      </c>
      <c r="I55" s="17">
        <v>0</v>
      </c>
      <c r="J55" s="18">
        <v>0</v>
      </c>
      <c r="K55" s="18">
        <v>0</v>
      </c>
      <c r="L55" s="18">
        <v>0</v>
      </c>
      <c r="M55" s="18">
        <v>0</v>
      </c>
      <c r="N55" s="18">
        <v>0</v>
      </c>
      <c r="O55" s="13">
        <v>0</v>
      </c>
      <c r="P55" s="17">
        <v>0</v>
      </c>
      <c r="Q55" s="18">
        <v>0</v>
      </c>
      <c r="R55" s="18">
        <v>0</v>
      </c>
      <c r="S55" s="18">
        <v>0</v>
      </c>
      <c r="T55" s="18">
        <v>75393.67</v>
      </c>
      <c r="U55" s="18">
        <v>0</v>
      </c>
      <c r="V55" s="13">
        <v>75393.67</v>
      </c>
      <c r="W55" s="17">
        <v>0</v>
      </c>
      <c r="X55" s="18">
        <v>0</v>
      </c>
      <c r="Y55" s="18">
        <v>0</v>
      </c>
      <c r="Z55" s="18">
        <v>0</v>
      </c>
      <c r="AA55" s="18">
        <v>0</v>
      </c>
      <c r="AB55" s="18">
        <v>0</v>
      </c>
      <c r="AC55" s="13">
        <v>0</v>
      </c>
      <c r="AD55" s="17">
        <v>0</v>
      </c>
      <c r="AE55" s="18">
        <v>0</v>
      </c>
      <c r="AF55" s="18">
        <v>0</v>
      </c>
      <c r="AG55" s="18">
        <v>0</v>
      </c>
      <c r="AH55" s="18">
        <v>0</v>
      </c>
      <c r="AI55" s="18">
        <v>0</v>
      </c>
      <c r="AJ55" s="13">
        <v>0</v>
      </c>
    </row>
    <row r="56" spans="1:36" x14ac:dyDescent="0.3">
      <c r="A56" s="4" t="s">
        <v>47</v>
      </c>
      <c r="B56" s="109">
        <v>0</v>
      </c>
      <c r="C56" s="110">
        <v>0</v>
      </c>
      <c r="D56" s="110">
        <v>0</v>
      </c>
      <c r="E56" s="110">
        <v>0</v>
      </c>
      <c r="F56" s="110">
        <v>0</v>
      </c>
      <c r="G56" s="110">
        <v>0</v>
      </c>
      <c r="H56" s="111">
        <v>0</v>
      </c>
      <c r="I56" s="17">
        <v>0</v>
      </c>
      <c r="J56" s="18">
        <v>0</v>
      </c>
      <c r="K56" s="18">
        <v>0</v>
      </c>
      <c r="L56" s="18">
        <v>0</v>
      </c>
      <c r="M56" s="18">
        <v>0</v>
      </c>
      <c r="N56" s="18">
        <v>0</v>
      </c>
      <c r="O56" s="13">
        <v>0</v>
      </c>
      <c r="P56" s="17">
        <v>0</v>
      </c>
      <c r="Q56" s="18">
        <v>0</v>
      </c>
      <c r="R56" s="18">
        <v>0</v>
      </c>
      <c r="S56" s="18">
        <v>0</v>
      </c>
      <c r="T56" s="18">
        <v>0</v>
      </c>
      <c r="U56" s="18">
        <v>0</v>
      </c>
      <c r="V56" s="13">
        <v>0</v>
      </c>
      <c r="W56" s="17">
        <v>0</v>
      </c>
      <c r="X56" s="18">
        <v>0</v>
      </c>
      <c r="Y56" s="18">
        <v>0</v>
      </c>
      <c r="Z56" s="18">
        <v>0</v>
      </c>
      <c r="AA56" s="18">
        <v>0</v>
      </c>
      <c r="AB56" s="18">
        <v>0</v>
      </c>
      <c r="AC56" s="13">
        <v>0</v>
      </c>
      <c r="AD56" s="17">
        <v>0</v>
      </c>
      <c r="AE56" s="18">
        <v>0</v>
      </c>
      <c r="AF56" s="18">
        <v>0</v>
      </c>
      <c r="AG56" s="18">
        <v>0</v>
      </c>
      <c r="AH56" s="18">
        <v>0</v>
      </c>
      <c r="AI56" s="18">
        <v>0</v>
      </c>
      <c r="AJ56" s="13">
        <v>0</v>
      </c>
    </row>
    <row r="57" spans="1:36" x14ac:dyDescent="0.3">
      <c r="A57" s="4" t="s">
        <v>48</v>
      </c>
      <c r="B57" s="109">
        <v>0</v>
      </c>
      <c r="C57" s="110">
        <v>0</v>
      </c>
      <c r="D57" s="110">
        <v>0</v>
      </c>
      <c r="E57" s="110">
        <v>0</v>
      </c>
      <c r="F57" s="110">
        <v>0</v>
      </c>
      <c r="G57" s="110">
        <v>0</v>
      </c>
      <c r="H57" s="111">
        <v>0</v>
      </c>
      <c r="I57" s="17">
        <v>0</v>
      </c>
      <c r="J57" s="18">
        <v>0</v>
      </c>
      <c r="K57" s="18">
        <v>0</v>
      </c>
      <c r="L57" s="18">
        <v>0</v>
      </c>
      <c r="M57" s="18">
        <v>0</v>
      </c>
      <c r="N57" s="18">
        <v>0</v>
      </c>
      <c r="O57" s="13">
        <v>0</v>
      </c>
      <c r="P57" s="17">
        <v>0</v>
      </c>
      <c r="Q57" s="18">
        <v>0</v>
      </c>
      <c r="R57" s="18">
        <v>0</v>
      </c>
      <c r="S57" s="18">
        <v>0</v>
      </c>
      <c r="T57" s="18">
        <v>0</v>
      </c>
      <c r="U57" s="18">
        <v>0</v>
      </c>
      <c r="V57" s="13">
        <v>0</v>
      </c>
      <c r="W57" s="17">
        <v>0</v>
      </c>
      <c r="X57" s="18">
        <v>0</v>
      </c>
      <c r="Y57" s="18">
        <v>0</v>
      </c>
      <c r="Z57" s="18">
        <v>0</v>
      </c>
      <c r="AA57" s="18">
        <v>0</v>
      </c>
      <c r="AB57" s="18">
        <v>0</v>
      </c>
      <c r="AC57" s="13">
        <v>0</v>
      </c>
      <c r="AD57" s="17">
        <v>0</v>
      </c>
      <c r="AE57" s="18">
        <v>0</v>
      </c>
      <c r="AF57" s="18">
        <v>0</v>
      </c>
      <c r="AG57" s="18">
        <v>0</v>
      </c>
      <c r="AH57" s="18">
        <v>0</v>
      </c>
      <c r="AI57" s="18">
        <v>0</v>
      </c>
      <c r="AJ57" s="13">
        <v>0</v>
      </c>
    </row>
    <row r="58" spans="1:36" x14ac:dyDescent="0.3">
      <c r="A58" s="4" t="s">
        <v>49</v>
      </c>
      <c r="B58" s="109">
        <v>0</v>
      </c>
      <c r="C58" s="110">
        <v>0</v>
      </c>
      <c r="D58" s="110">
        <v>0</v>
      </c>
      <c r="E58" s="110">
        <v>0</v>
      </c>
      <c r="F58" s="110">
        <v>0</v>
      </c>
      <c r="G58" s="110">
        <v>0</v>
      </c>
      <c r="H58" s="111">
        <v>0</v>
      </c>
      <c r="I58" s="17">
        <v>0</v>
      </c>
      <c r="J58" s="18">
        <v>0</v>
      </c>
      <c r="K58" s="18">
        <v>0</v>
      </c>
      <c r="L58" s="18">
        <v>0</v>
      </c>
      <c r="M58" s="18">
        <v>0</v>
      </c>
      <c r="N58" s="18">
        <v>0</v>
      </c>
      <c r="O58" s="13">
        <v>0</v>
      </c>
      <c r="P58" s="17">
        <v>0</v>
      </c>
      <c r="Q58" s="18">
        <v>0</v>
      </c>
      <c r="R58" s="18">
        <v>0</v>
      </c>
      <c r="S58" s="18">
        <v>0</v>
      </c>
      <c r="T58" s="18">
        <v>0</v>
      </c>
      <c r="U58" s="18">
        <v>0</v>
      </c>
      <c r="V58" s="13">
        <v>0</v>
      </c>
      <c r="W58" s="17">
        <v>0</v>
      </c>
      <c r="X58" s="18">
        <v>0</v>
      </c>
      <c r="Y58" s="18">
        <v>0</v>
      </c>
      <c r="Z58" s="18">
        <v>0</v>
      </c>
      <c r="AA58" s="18">
        <v>0</v>
      </c>
      <c r="AB58" s="18">
        <v>0</v>
      </c>
      <c r="AC58" s="13">
        <v>0</v>
      </c>
      <c r="AD58" s="17">
        <v>0</v>
      </c>
      <c r="AE58" s="18">
        <v>0</v>
      </c>
      <c r="AF58" s="18">
        <v>0</v>
      </c>
      <c r="AG58" s="18">
        <v>0</v>
      </c>
      <c r="AH58" s="18">
        <v>0</v>
      </c>
      <c r="AI58" s="18">
        <v>0</v>
      </c>
      <c r="AJ58" s="13">
        <v>0</v>
      </c>
    </row>
    <row r="59" spans="1:36" x14ac:dyDescent="0.3">
      <c r="A59" s="4" t="s">
        <v>50</v>
      </c>
      <c r="B59" s="109">
        <v>0</v>
      </c>
      <c r="C59" s="110">
        <v>240557.7</v>
      </c>
      <c r="D59" s="110">
        <v>0</v>
      </c>
      <c r="E59" s="110">
        <v>57629.159999999996</v>
      </c>
      <c r="F59" s="110">
        <v>99852.03</v>
      </c>
      <c r="G59" s="110">
        <v>2350</v>
      </c>
      <c r="H59" s="111">
        <v>400388.89</v>
      </c>
      <c r="I59" s="17">
        <v>0</v>
      </c>
      <c r="J59" s="18" t="s">
        <v>287</v>
      </c>
      <c r="K59" s="18" t="s">
        <v>287</v>
      </c>
      <c r="L59" s="18" t="s">
        <v>287</v>
      </c>
      <c r="M59" s="18" t="s">
        <v>287</v>
      </c>
      <c r="N59" s="18" t="s">
        <v>287</v>
      </c>
      <c r="O59" s="13">
        <v>0</v>
      </c>
      <c r="P59" s="17">
        <v>0</v>
      </c>
      <c r="Q59" s="18" t="s">
        <v>287</v>
      </c>
      <c r="R59" s="18" t="s">
        <v>287</v>
      </c>
      <c r="S59" s="18" t="s">
        <v>287</v>
      </c>
      <c r="T59" s="18" t="s">
        <v>287</v>
      </c>
      <c r="U59" s="18" t="s">
        <v>287</v>
      </c>
      <c r="V59" s="13">
        <v>0</v>
      </c>
      <c r="W59" s="17">
        <v>0</v>
      </c>
      <c r="X59" s="18">
        <v>239767.7</v>
      </c>
      <c r="Y59" s="18" t="s">
        <v>287</v>
      </c>
      <c r="Z59" s="18">
        <v>25293.289999999997</v>
      </c>
      <c r="AA59" s="18" t="s">
        <v>287</v>
      </c>
      <c r="AB59" s="18">
        <v>2350</v>
      </c>
      <c r="AC59" s="13">
        <v>267410.99</v>
      </c>
      <c r="AD59" s="17">
        <v>0</v>
      </c>
      <c r="AE59" s="18">
        <v>790</v>
      </c>
      <c r="AF59" s="18" t="s">
        <v>287</v>
      </c>
      <c r="AG59" s="18">
        <v>32335.87</v>
      </c>
      <c r="AH59" s="18">
        <v>99852.03</v>
      </c>
      <c r="AI59" s="18" t="s">
        <v>287</v>
      </c>
      <c r="AJ59" s="13">
        <v>132977.9</v>
      </c>
    </row>
    <row r="60" spans="1:36" x14ac:dyDescent="0.3">
      <c r="A60" s="4" t="s">
        <v>51</v>
      </c>
      <c r="B60" s="109">
        <v>0</v>
      </c>
      <c r="C60" s="110">
        <v>50602</v>
      </c>
      <c r="D60" s="110">
        <v>0</v>
      </c>
      <c r="E60" s="110">
        <v>0</v>
      </c>
      <c r="F60" s="110">
        <v>0</v>
      </c>
      <c r="G60" s="110">
        <v>37300</v>
      </c>
      <c r="H60" s="111">
        <v>87902</v>
      </c>
      <c r="I60" s="17">
        <v>0</v>
      </c>
      <c r="J60" s="18">
        <v>0</v>
      </c>
      <c r="K60" s="18">
        <v>0</v>
      </c>
      <c r="L60" s="18">
        <v>0</v>
      </c>
      <c r="M60" s="18">
        <v>0</v>
      </c>
      <c r="N60" s="18">
        <v>0</v>
      </c>
      <c r="O60" s="13">
        <v>0</v>
      </c>
      <c r="P60" s="17">
        <v>0</v>
      </c>
      <c r="Q60" s="18">
        <v>0</v>
      </c>
      <c r="R60" s="18">
        <v>0</v>
      </c>
      <c r="S60" s="18">
        <v>0</v>
      </c>
      <c r="T60" s="18">
        <v>0</v>
      </c>
      <c r="U60" s="18">
        <v>37300</v>
      </c>
      <c r="V60" s="13">
        <v>37300</v>
      </c>
      <c r="W60" s="17">
        <v>0</v>
      </c>
      <c r="X60" s="18">
        <v>50602</v>
      </c>
      <c r="Y60" s="18">
        <v>0</v>
      </c>
      <c r="Z60" s="18">
        <v>0</v>
      </c>
      <c r="AA60" s="18">
        <v>0</v>
      </c>
      <c r="AB60" s="18">
        <v>0</v>
      </c>
      <c r="AC60" s="13">
        <v>50602</v>
      </c>
      <c r="AD60" s="17">
        <v>0</v>
      </c>
      <c r="AE60" s="18">
        <v>0</v>
      </c>
      <c r="AF60" s="18">
        <v>0</v>
      </c>
      <c r="AG60" s="18">
        <v>0</v>
      </c>
      <c r="AH60" s="18">
        <v>0</v>
      </c>
      <c r="AI60" s="18">
        <v>0</v>
      </c>
      <c r="AJ60" s="13">
        <v>0</v>
      </c>
    </row>
    <row r="61" spans="1:36" x14ac:dyDescent="0.3">
      <c r="A61" s="4" t="s">
        <v>52</v>
      </c>
      <c r="B61" s="109">
        <v>0</v>
      </c>
      <c r="C61" s="110">
        <v>604976.43000000005</v>
      </c>
      <c r="D61" s="110">
        <v>0</v>
      </c>
      <c r="E61" s="110">
        <v>30485</v>
      </c>
      <c r="F61" s="110">
        <v>261146.05</v>
      </c>
      <c r="G61" s="110">
        <v>20130</v>
      </c>
      <c r="H61" s="111">
        <v>916737.48</v>
      </c>
      <c r="I61" s="17">
        <v>0</v>
      </c>
      <c r="J61" s="18">
        <v>0</v>
      </c>
      <c r="K61" s="18">
        <v>0</v>
      </c>
      <c r="L61" s="18">
        <v>0</v>
      </c>
      <c r="M61" s="18">
        <v>0</v>
      </c>
      <c r="N61" s="18">
        <v>0</v>
      </c>
      <c r="O61" s="13">
        <v>0</v>
      </c>
      <c r="P61" s="17">
        <v>0</v>
      </c>
      <c r="Q61" s="18">
        <v>17850.05</v>
      </c>
      <c r="R61" s="18">
        <v>0</v>
      </c>
      <c r="S61" s="18">
        <v>0</v>
      </c>
      <c r="T61" s="18">
        <v>261146.05</v>
      </c>
      <c r="U61" s="18">
        <v>20130</v>
      </c>
      <c r="V61" s="13">
        <v>299126.09999999998</v>
      </c>
      <c r="W61" s="17">
        <v>0</v>
      </c>
      <c r="X61" s="18">
        <v>587126.38</v>
      </c>
      <c r="Y61" s="18">
        <v>0</v>
      </c>
      <c r="Z61" s="18">
        <v>30485</v>
      </c>
      <c r="AA61" s="18">
        <v>0</v>
      </c>
      <c r="AB61" s="18">
        <v>0</v>
      </c>
      <c r="AC61" s="13">
        <v>617611.38</v>
      </c>
      <c r="AD61" s="17">
        <v>0</v>
      </c>
      <c r="AE61" s="18">
        <v>0</v>
      </c>
      <c r="AF61" s="18">
        <v>0</v>
      </c>
      <c r="AG61" s="18">
        <v>0</v>
      </c>
      <c r="AH61" s="18">
        <v>0</v>
      </c>
      <c r="AI61" s="18">
        <v>0</v>
      </c>
      <c r="AJ61" s="13">
        <v>0</v>
      </c>
    </row>
    <row r="62" spans="1:36" x14ac:dyDescent="0.3">
      <c r="A62" s="4" t="s">
        <v>53</v>
      </c>
      <c r="B62" s="109">
        <v>0</v>
      </c>
      <c r="C62" s="110">
        <v>0</v>
      </c>
      <c r="D62" s="110">
        <v>0</v>
      </c>
      <c r="E62" s="110">
        <v>8446</v>
      </c>
      <c r="F62" s="110">
        <v>0</v>
      </c>
      <c r="G62" s="110">
        <v>0</v>
      </c>
      <c r="H62" s="111">
        <v>8446</v>
      </c>
      <c r="I62" s="17">
        <v>0</v>
      </c>
      <c r="J62" s="18">
        <v>0</v>
      </c>
      <c r="K62" s="18">
        <v>0</v>
      </c>
      <c r="L62" s="18">
        <v>0</v>
      </c>
      <c r="M62" s="18">
        <v>0</v>
      </c>
      <c r="N62" s="18">
        <v>0</v>
      </c>
      <c r="O62" s="13">
        <v>0</v>
      </c>
      <c r="P62" s="17">
        <v>0</v>
      </c>
      <c r="Q62" s="18">
        <v>0</v>
      </c>
      <c r="R62" s="18">
        <v>0</v>
      </c>
      <c r="S62" s="18">
        <v>8446</v>
      </c>
      <c r="T62" s="18">
        <v>0</v>
      </c>
      <c r="U62" s="18">
        <v>0</v>
      </c>
      <c r="V62" s="13">
        <v>8446</v>
      </c>
      <c r="W62" s="17">
        <v>0</v>
      </c>
      <c r="X62" s="18">
        <v>0</v>
      </c>
      <c r="Y62" s="18">
        <v>0</v>
      </c>
      <c r="Z62" s="18">
        <v>0</v>
      </c>
      <c r="AA62" s="18">
        <v>0</v>
      </c>
      <c r="AB62" s="18">
        <v>0</v>
      </c>
      <c r="AC62" s="13">
        <v>0</v>
      </c>
      <c r="AD62" s="17">
        <v>0</v>
      </c>
      <c r="AE62" s="18">
        <v>0</v>
      </c>
      <c r="AF62" s="18">
        <v>0</v>
      </c>
      <c r="AG62" s="18">
        <v>0</v>
      </c>
      <c r="AH62" s="18">
        <v>0</v>
      </c>
      <c r="AI62" s="18">
        <v>0</v>
      </c>
      <c r="AJ62" s="13">
        <v>0</v>
      </c>
    </row>
    <row r="63" spans="1:36" x14ac:dyDescent="0.3">
      <c r="A63" s="4" t="s">
        <v>54</v>
      </c>
      <c r="B63" s="109">
        <v>0</v>
      </c>
      <c r="C63" s="110">
        <v>157380</v>
      </c>
      <c r="D63" s="110">
        <v>0</v>
      </c>
      <c r="E63" s="110">
        <v>0</v>
      </c>
      <c r="F63" s="110">
        <v>0</v>
      </c>
      <c r="G63" s="110">
        <v>0</v>
      </c>
      <c r="H63" s="111">
        <v>157380</v>
      </c>
      <c r="I63" s="17">
        <v>0</v>
      </c>
      <c r="J63" s="18">
        <v>0</v>
      </c>
      <c r="K63" s="18">
        <v>0</v>
      </c>
      <c r="L63" s="18">
        <v>0</v>
      </c>
      <c r="M63" s="18">
        <v>0</v>
      </c>
      <c r="N63" s="18">
        <v>0</v>
      </c>
      <c r="O63" s="13">
        <v>0</v>
      </c>
      <c r="P63" s="17">
        <v>0</v>
      </c>
      <c r="Q63" s="18">
        <v>0</v>
      </c>
      <c r="R63" s="18">
        <v>0</v>
      </c>
      <c r="S63" s="18">
        <v>0</v>
      </c>
      <c r="T63" s="18">
        <v>0</v>
      </c>
      <c r="U63" s="18">
        <v>0</v>
      </c>
      <c r="V63" s="13">
        <v>0</v>
      </c>
      <c r="W63" s="17">
        <v>0</v>
      </c>
      <c r="X63" s="18">
        <v>157380</v>
      </c>
      <c r="Y63" s="18">
        <v>0</v>
      </c>
      <c r="Z63" s="18">
        <v>0</v>
      </c>
      <c r="AA63" s="18">
        <v>0</v>
      </c>
      <c r="AB63" s="18">
        <v>0</v>
      </c>
      <c r="AC63" s="13">
        <v>157380</v>
      </c>
      <c r="AD63" s="17">
        <v>0</v>
      </c>
      <c r="AE63" s="18">
        <v>0</v>
      </c>
      <c r="AF63" s="18">
        <v>0</v>
      </c>
      <c r="AG63" s="18">
        <v>0</v>
      </c>
      <c r="AH63" s="18">
        <v>0</v>
      </c>
      <c r="AI63" s="18">
        <v>0</v>
      </c>
      <c r="AJ63" s="13">
        <v>0</v>
      </c>
    </row>
    <row r="64" spans="1:36" x14ac:dyDescent="0.3">
      <c r="A64" s="4" t="s">
        <v>55</v>
      </c>
      <c r="B64" s="109">
        <v>0</v>
      </c>
      <c r="C64" s="110">
        <v>4380</v>
      </c>
      <c r="D64" s="110">
        <v>0</v>
      </c>
      <c r="E64" s="110">
        <v>0</v>
      </c>
      <c r="F64" s="110">
        <v>0</v>
      </c>
      <c r="G64" s="110">
        <v>0</v>
      </c>
      <c r="H64" s="111">
        <v>4380</v>
      </c>
      <c r="I64" s="17">
        <v>0</v>
      </c>
      <c r="J64" s="18">
        <v>0</v>
      </c>
      <c r="K64" s="18">
        <v>0</v>
      </c>
      <c r="L64" s="18">
        <v>0</v>
      </c>
      <c r="M64" s="18">
        <v>0</v>
      </c>
      <c r="N64" s="18">
        <v>0</v>
      </c>
      <c r="O64" s="13">
        <v>0</v>
      </c>
      <c r="P64" s="17">
        <v>0</v>
      </c>
      <c r="Q64" s="18">
        <v>0</v>
      </c>
      <c r="R64" s="18">
        <v>0</v>
      </c>
      <c r="S64" s="18">
        <v>0</v>
      </c>
      <c r="T64" s="18">
        <v>0</v>
      </c>
      <c r="U64" s="18">
        <v>0</v>
      </c>
      <c r="V64" s="13">
        <v>0</v>
      </c>
      <c r="W64" s="17">
        <v>0</v>
      </c>
      <c r="X64" s="18">
        <v>4380</v>
      </c>
      <c r="Y64" s="18">
        <v>0</v>
      </c>
      <c r="Z64" s="18">
        <v>0</v>
      </c>
      <c r="AA64" s="18">
        <v>0</v>
      </c>
      <c r="AB64" s="18">
        <v>0</v>
      </c>
      <c r="AC64" s="13">
        <v>4380</v>
      </c>
      <c r="AD64" s="17">
        <v>0</v>
      </c>
      <c r="AE64" s="18">
        <v>0</v>
      </c>
      <c r="AF64" s="18">
        <v>0</v>
      </c>
      <c r="AG64" s="18">
        <v>0</v>
      </c>
      <c r="AH64" s="18">
        <v>0</v>
      </c>
      <c r="AI64" s="18">
        <v>0</v>
      </c>
      <c r="AJ64" s="13">
        <v>0</v>
      </c>
    </row>
    <row r="65" spans="1:36" x14ac:dyDescent="0.3">
      <c r="A65" s="4" t="s">
        <v>56</v>
      </c>
      <c r="B65" s="109">
        <v>0</v>
      </c>
      <c r="C65" s="110">
        <v>0</v>
      </c>
      <c r="D65" s="110">
        <v>0</v>
      </c>
      <c r="E65" s="110">
        <v>0</v>
      </c>
      <c r="F65" s="110">
        <v>0</v>
      </c>
      <c r="G65" s="110">
        <v>0</v>
      </c>
      <c r="H65" s="111">
        <v>0</v>
      </c>
      <c r="I65" s="17">
        <v>0</v>
      </c>
      <c r="J65" s="18">
        <v>0</v>
      </c>
      <c r="K65" s="18">
        <v>0</v>
      </c>
      <c r="L65" s="18">
        <v>0</v>
      </c>
      <c r="M65" s="18">
        <v>0</v>
      </c>
      <c r="N65" s="18">
        <v>0</v>
      </c>
      <c r="O65" s="13">
        <v>0</v>
      </c>
      <c r="P65" s="17">
        <v>0</v>
      </c>
      <c r="Q65" s="18">
        <v>0</v>
      </c>
      <c r="R65" s="18">
        <v>0</v>
      </c>
      <c r="S65" s="18">
        <v>0</v>
      </c>
      <c r="T65" s="18">
        <v>0</v>
      </c>
      <c r="U65" s="18">
        <v>0</v>
      </c>
      <c r="V65" s="13">
        <v>0</v>
      </c>
      <c r="W65" s="17">
        <v>0</v>
      </c>
      <c r="X65" s="18">
        <v>0</v>
      </c>
      <c r="Y65" s="18">
        <v>0</v>
      </c>
      <c r="Z65" s="18">
        <v>0</v>
      </c>
      <c r="AA65" s="18">
        <v>0</v>
      </c>
      <c r="AB65" s="18">
        <v>0</v>
      </c>
      <c r="AC65" s="13">
        <v>0</v>
      </c>
      <c r="AD65" s="17">
        <v>0</v>
      </c>
      <c r="AE65" s="18">
        <v>0</v>
      </c>
      <c r="AF65" s="18">
        <v>0</v>
      </c>
      <c r="AG65" s="18">
        <v>0</v>
      </c>
      <c r="AH65" s="18">
        <v>0</v>
      </c>
      <c r="AI65" s="18">
        <v>0</v>
      </c>
      <c r="AJ65" s="13">
        <v>0</v>
      </c>
    </row>
    <row r="66" spans="1:36" x14ac:dyDescent="0.3">
      <c r="A66" s="4" t="s">
        <v>57</v>
      </c>
      <c r="B66" s="109">
        <v>0</v>
      </c>
      <c r="C66" s="110">
        <v>0</v>
      </c>
      <c r="D66" s="110">
        <v>0</v>
      </c>
      <c r="E66" s="110">
        <v>0</v>
      </c>
      <c r="F66" s="110">
        <v>0</v>
      </c>
      <c r="G66" s="110">
        <v>0</v>
      </c>
      <c r="H66" s="111">
        <v>0</v>
      </c>
      <c r="I66" s="17">
        <v>0</v>
      </c>
      <c r="J66" s="18">
        <v>0</v>
      </c>
      <c r="K66" s="18">
        <v>0</v>
      </c>
      <c r="L66" s="18">
        <v>0</v>
      </c>
      <c r="M66" s="18">
        <v>0</v>
      </c>
      <c r="N66" s="18">
        <v>0</v>
      </c>
      <c r="O66" s="13">
        <v>0</v>
      </c>
      <c r="P66" s="17">
        <v>0</v>
      </c>
      <c r="Q66" s="18">
        <v>0</v>
      </c>
      <c r="R66" s="18">
        <v>0</v>
      </c>
      <c r="S66" s="18">
        <v>0</v>
      </c>
      <c r="T66" s="18">
        <v>0</v>
      </c>
      <c r="U66" s="18">
        <v>0</v>
      </c>
      <c r="V66" s="13">
        <v>0</v>
      </c>
      <c r="W66" s="17">
        <v>0</v>
      </c>
      <c r="X66" s="18">
        <v>0</v>
      </c>
      <c r="Y66" s="18">
        <v>0</v>
      </c>
      <c r="Z66" s="18">
        <v>0</v>
      </c>
      <c r="AA66" s="18">
        <v>0</v>
      </c>
      <c r="AB66" s="18">
        <v>0</v>
      </c>
      <c r="AC66" s="13">
        <v>0</v>
      </c>
      <c r="AD66" s="17">
        <v>0</v>
      </c>
      <c r="AE66" s="18">
        <v>0</v>
      </c>
      <c r="AF66" s="18">
        <v>0</v>
      </c>
      <c r="AG66" s="18">
        <v>0</v>
      </c>
      <c r="AH66" s="18">
        <v>0</v>
      </c>
      <c r="AI66" s="18">
        <v>0</v>
      </c>
      <c r="AJ66" s="13">
        <v>0</v>
      </c>
    </row>
    <row r="67" spans="1:36" x14ac:dyDescent="0.3">
      <c r="A67" s="4" t="s">
        <v>58</v>
      </c>
      <c r="B67" s="109">
        <v>0</v>
      </c>
      <c r="C67" s="110">
        <v>27045</v>
      </c>
      <c r="D67" s="110">
        <v>0</v>
      </c>
      <c r="E67" s="110">
        <v>0</v>
      </c>
      <c r="F67" s="110">
        <v>47082</v>
      </c>
      <c r="G67" s="110">
        <v>0</v>
      </c>
      <c r="H67" s="111">
        <v>74127</v>
      </c>
      <c r="I67" s="17">
        <v>0</v>
      </c>
      <c r="J67" s="18">
        <v>0</v>
      </c>
      <c r="K67" s="18">
        <v>0</v>
      </c>
      <c r="L67" s="18">
        <v>0</v>
      </c>
      <c r="M67" s="18">
        <v>0</v>
      </c>
      <c r="N67" s="18">
        <v>0</v>
      </c>
      <c r="O67" s="13">
        <v>0</v>
      </c>
      <c r="P67" s="17">
        <v>0</v>
      </c>
      <c r="Q67" s="18">
        <v>0</v>
      </c>
      <c r="R67" s="18">
        <v>0</v>
      </c>
      <c r="S67" s="18">
        <v>0</v>
      </c>
      <c r="T67" s="18">
        <v>47082</v>
      </c>
      <c r="U67" s="18">
        <v>0</v>
      </c>
      <c r="V67" s="13">
        <v>47082</v>
      </c>
      <c r="W67" s="17">
        <v>0</v>
      </c>
      <c r="X67" s="18">
        <v>27045</v>
      </c>
      <c r="Y67" s="18">
        <v>0</v>
      </c>
      <c r="Z67" s="18">
        <v>0</v>
      </c>
      <c r="AA67" s="18">
        <v>0</v>
      </c>
      <c r="AB67" s="18">
        <v>0</v>
      </c>
      <c r="AC67" s="13">
        <v>27045</v>
      </c>
      <c r="AD67" s="17">
        <v>0</v>
      </c>
      <c r="AE67" s="18">
        <v>0</v>
      </c>
      <c r="AF67" s="18">
        <v>0</v>
      </c>
      <c r="AG67" s="18">
        <v>0</v>
      </c>
      <c r="AH67" s="18">
        <v>0</v>
      </c>
      <c r="AI67" s="18">
        <v>0</v>
      </c>
      <c r="AJ67" s="13">
        <v>0</v>
      </c>
    </row>
    <row r="68" spans="1:36" x14ac:dyDescent="0.3">
      <c r="A68" s="4" t="s">
        <v>59</v>
      </c>
      <c r="B68" s="109">
        <v>0</v>
      </c>
      <c r="C68" s="110">
        <v>109234</v>
      </c>
      <c r="D68" s="110">
        <v>0</v>
      </c>
      <c r="E68" s="110">
        <v>0</v>
      </c>
      <c r="F68" s="110">
        <v>0</v>
      </c>
      <c r="G68" s="110">
        <v>0</v>
      </c>
      <c r="H68" s="111">
        <v>109234</v>
      </c>
      <c r="I68" s="17">
        <v>0</v>
      </c>
      <c r="J68" s="18">
        <v>0</v>
      </c>
      <c r="K68" s="18">
        <v>0</v>
      </c>
      <c r="L68" s="18">
        <v>0</v>
      </c>
      <c r="M68" s="18">
        <v>0</v>
      </c>
      <c r="N68" s="18">
        <v>0</v>
      </c>
      <c r="O68" s="13">
        <v>0</v>
      </c>
      <c r="P68" s="17">
        <v>0</v>
      </c>
      <c r="Q68" s="18">
        <v>0</v>
      </c>
      <c r="R68" s="18">
        <v>0</v>
      </c>
      <c r="S68" s="18">
        <v>0</v>
      </c>
      <c r="T68" s="18">
        <v>0</v>
      </c>
      <c r="U68" s="18">
        <v>0</v>
      </c>
      <c r="V68" s="13">
        <v>0</v>
      </c>
      <c r="W68" s="17">
        <v>0</v>
      </c>
      <c r="X68" s="18">
        <v>109234</v>
      </c>
      <c r="Y68" s="18">
        <v>0</v>
      </c>
      <c r="Z68" s="18">
        <v>0</v>
      </c>
      <c r="AA68" s="18">
        <v>0</v>
      </c>
      <c r="AB68" s="18">
        <v>0</v>
      </c>
      <c r="AC68" s="13">
        <v>109234</v>
      </c>
      <c r="AD68" s="17">
        <v>0</v>
      </c>
      <c r="AE68" s="18">
        <v>0</v>
      </c>
      <c r="AF68" s="18">
        <v>0</v>
      </c>
      <c r="AG68" s="18">
        <v>0</v>
      </c>
      <c r="AH68" s="18">
        <v>0</v>
      </c>
      <c r="AI68" s="18">
        <v>0</v>
      </c>
      <c r="AJ68" s="13">
        <v>0</v>
      </c>
    </row>
    <row r="69" spans="1:36" x14ac:dyDescent="0.3">
      <c r="A69" s="4" t="s">
        <v>60</v>
      </c>
      <c r="B69" s="109">
        <v>0</v>
      </c>
      <c r="C69" s="110">
        <v>37347</v>
      </c>
      <c r="D69" s="110">
        <v>0</v>
      </c>
      <c r="E69" s="110">
        <v>0</v>
      </c>
      <c r="F69" s="110">
        <v>0</v>
      </c>
      <c r="G69" s="110">
        <v>0</v>
      </c>
      <c r="H69" s="111">
        <v>37347</v>
      </c>
      <c r="I69" s="17">
        <v>0</v>
      </c>
      <c r="J69" s="18">
        <v>0</v>
      </c>
      <c r="K69" s="18">
        <v>0</v>
      </c>
      <c r="L69" s="18">
        <v>0</v>
      </c>
      <c r="M69" s="18">
        <v>0</v>
      </c>
      <c r="N69" s="18">
        <v>0</v>
      </c>
      <c r="O69" s="13">
        <v>0</v>
      </c>
      <c r="P69" s="17">
        <v>0</v>
      </c>
      <c r="Q69" s="18">
        <v>0</v>
      </c>
      <c r="R69" s="18">
        <v>0</v>
      </c>
      <c r="S69" s="18">
        <v>0</v>
      </c>
      <c r="T69" s="18">
        <v>0</v>
      </c>
      <c r="U69" s="18">
        <v>0</v>
      </c>
      <c r="V69" s="13">
        <v>0</v>
      </c>
      <c r="W69" s="17">
        <v>0</v>
      </c>
      <c r="X69" s="18">
        <v>37347</v>
      </c>
      <c r="Y69" s="18">
        <v>0</v>
      </c>
      <c r="Z69" s="18">
        <v>0</v>
      </c>
      <c r="AA69" s="18">
        <v>0</v>
      </c>
      <c r="AB69" s="18">
        <v>0</v>
      </c>
      <c r="AC69" s="13">
        <v>37347</v>
      </c>
      <c r="AD69" s="17">
        <v>0</v>
      </c>
      <c r="AE69" s="18">
        <v>0</v>
      </c>
      <c r="AF69" s="18">
        <v>0</v>
      </c>
      <c r="AG69" s="18">
        <v>0</v>
      </c>
      <c r="AH69" s="18">
        <v>0</v>
      </c>
      <c r="AI69" s="18">
        <v>0</v>
      </c>
      <c r="AJ69" s="13">
        <v>0</v>
      </c>
    </row>
    <row r="70" spans="1:36" x14ac:dyDescent="0.3">
      <c r="A70" s="4" t="s">
        <v>61</v>
      </c>
      <c r="B70" s="109">
        <v>0</v>
      </c>
      <c r="C70" s="110">
        <v>0</v>
      </c>
      <c r="D70" s="110">
        <v>0</v>
      </c>
      <c r="E70" s="110">
        <v>0</v>
      </c>
      <c r="F70" s="110">
        <v>20049</v>
      </c>
      <c r="G70" s="110">
        <v>0</v>
      </c>
      <c r="H70" s="111">
        <v>20049</v>
      </c>
      <c r="I70" s="17">
        <v>0</v>
      </c>
      <c r="J70" s="18">
        <v>0</v>
      </c>
      <c r="K70" s="18">
        <v>0</v>
      </c>
      <c r="L70" s="18">
        <v>0</v>
      </c>
      <c r="M70" s="18">
        <v>0</v>
      </c>
      <c r="N70" s="18">
        <v>0</v>
      </c>
      <c r="O70" s="13">
        <v>0</v>
      </c>
      <c r="P70" s="17">
        <v>0</v>
      </c>
      <c r="Q70" s="18">
        <v>0</v>
      </c>
      <c r="R70" s="18">
        <v>0</v>
      </c>
      <c r="S70" s="18">
        <v>0</v>
      </c>
      <c r="T70" s="18">
        <v>20049</v>
      </c>
      <c r="U70" s="18">
        <v>0</v>
      </c>
      <c r="V70" s="13">
        <v>20049</v>
      </c>
      <c r="W70" s="17">
        <v>0</v>
      </c>
      <c r="X70" s="18">
        <v>0</v>
      </c>
      <c r="Y70" s="18">
        <v>0</v>
      </c>
      <c r="Z70" s="18">
        <v>0</v>
      </c>
      <c r="AA70" s="18">
        <v>0</v>
      </c>
      <c r="AB70" s="18">
        <v>0</v>
      </c>
      <c r="AC70" s="13">
        <v>0</v>
      </c>
      <c r="AD70" s="17">
        <v>0</v>
      </c>
      <c r="AE70" s="18">
        <v>0</v>
      </c>
      <c r="AF70" s="18">
        <v>0</v>
      </c>
      <c r="AG70" s="18">
        <v>0</v>
      </c>
      <c r="AH70" s="18">
        <v>0</v>
      </c>
      <c r="AI70" s="18">
        <v>0</v>
      </c>
      <c r="AJ70" s="13">
        <v>0</v>
      </c>
    </row>
    <row r="71" spans="1:36" x14ac:dyDescent="0.3">
      <c r="A71" s="4" t="s">
        <v>62</v>
      </c>
      <c r="B71" s="109">
        <v>0</v>
      </c>
      <c r="C71" s="110">
        <v>0</v>
      </c>
      <c r="D71" s="110">
        <v>0</v>
      </c>
      <c r="E71" s="110">
        <v>0</v>
      </c>
      <c r="F71" s="110">
        <v>0</v>
      </c>
      <c r="G71" s="110">
        <v>0</v>
      </c>
      <c r="H71" s="111">
        <v>0</v>
      </c>
      <c r="I71" s="17">
        <v>0</v>
      </c>
      <c r="J71" s="18">
        <v>0</v>
      </c>
      <c r="K71" s="18">
        <v>0</v>
      </c>
      <c r="L71" s="18">
        <v>0</v>
      </c>
      <c r="M71" s="18">
        <v>0</v>
      </c>
      <c r="N71" s="18">
        <v>0</v>
      </c>
      <c r="O71" s="13">
        <v>0</v>
      </c>
      <c r="P71" s="17">
        <v>0</v>
      </c>
      <c r="Q71" s="18">
        <v>0</v>
      </c>
      <c r="R71" s="18">
        <v>0</v>
      </c>
      <c r="S71" s="18">
        <v>0</v>
      </c>
      <c r="T71" s="18">
        <v>0</v>
      </c>
      <c r="U71" s="18">
        <v>0</v>
      </c>
      <c r="V71" s="13">
        <v>0</v>
      </c>
      <c r="W71" s="17">
        <v>0</v>
      </c>
      <c r="X71" s="18">
        <v>0</v>
      </c>
      <c r="Y71" s="18">
        <v>0</v>
      </c>
      <c r="Z71" s="18">
        <v>0</v>
      </c>
      <c r="AA71" s="18">
        <v>0</v>
      </c>
      <c r="AB71" s="18">
        <v>0</v>
      </c>
      <c r="AC71" s="13">
        <v>0</v>
      </c>
      <c r="AD71" s="17">
        <v>0</v>
      </c>
      <c r="AE71" s="18">
        <v>0</v>
      </c>
      <c r="AF71" s="18">
        <v>0</v>
      </c>
      <c r="AG71" s="18">
        <v>0</v>
      </c>
      <c r="AH71" s="18">
        <v>0</v>
      </c>
      <c r="AI71" s="18">
        <v>0</v>
      </c>
      <c r="AJ71" s="13">
        <v>0</v>
      </c>
    </row>
    <row r="72" spans="1:36" x14ac:dyDescent="0.3">
      <c r="A72" s="4" t="s">
        <v>63</v>
      </c>
      <c r="B72" s="109">
        <v>0</v>
      </c>
      <c r="C72" s="110">
        <v>0</v>
      </c>
      <c r="D72" s="110">
        <v>0</v>
      </c>
      <c r="E72" s="110">
        <v>0</v>
      </c>
      <c r="F72" s="110">
        <v>0</v>
      </c>
      <c r="G72" s="110">
        <v>0</v>
      </c>
      <c r="H72" s="111">
        <v>0</v>
      </c>
      <c r="I72" s="17">
        <v>0</v>
      </c>
      <c r="J72" s="18">
        <v>0</v>
      </c>
      <c r="K72" s="18">
        <v>0</v>
      </c>
      <c r="L72" s="18">
        <v>0</v>
      </c>
      <c r="M72" s="18">
        <v>0</v>
      </c>
      <c r="N72" s="18">
        <v>0</v>
      </c>
      <c r="O72" s="13">
        <v>0</v>
      </c>
      <c r="P72" s="17">
        <v>0</v>
      </c>
      <c r="Q72" s="18">
        <v>0</v>
      </c>
      <c r="R72" s="18">
        <v>0</v>
      </c>
      <c r="S72" s="18">
        <v>0</v>
      </c>
      <c r="T72" s="18">
        <v>0</v>
      </c>
      <c r="U72" s="18">
        <v>0</v>
      </c>
      <c r="V72" s="13">
        <v>0</v>
      </c>
      <c r="W72" s="17">
        <v>0</v>
      </c>
      <c r="X72" s="18">
        <v>0</v>
      </c>
      <c r="Y72" s="18">
        <v>0</v>
      </c>
      <c r="Z72" s="18">
        <v>0</v>
      </c>
      <c r="AA72" s="18">
        <v>0</v>
      </c>
      <c r="AB72" s="18">
        <v>0</v>
      </c>
      <c r="AC72" s="13">
        <v>0</v>
      </c>
      <c r="AD72" s="17">
        <v>0</v>
      </c>
      <c r="AE72" s="18">
        <v>0</v>
      </c>
      <c r="AF72" s="18">
        <v>0</v>
      </c>
      <c r="AG72" s="18">
        <v>0</v>
      </c>
      <c r="AH72" s="18">
        <v>0</v>
      </c>
      <c r="AI72" s="18">
        <v>0</v>
      </c>
      <c r="AJ72" s="13">
        <v>0</v>
      </c>
    </row>
    <row r="73" spans="1:36" x14ac:dyDescent="0.3">
      <c r="A73" s="4" t="s">
        <v>64</v>
      </c>
      <c r="B73" s="109">
        <v>0</v>
      </c>
      <c r="C73" s="110">
        <v>34764.17</v>
      </c>
      <c r="D73" s="110">
        <v>0</v>
      </c>
      <c r="E73" s="110">
        <v>34352</v>
      </c>
      <c r="F73" s="110">
        <v>0</v>
      </c>
      <c r="G73" s="110">
        <v>0</v>
      </c>
      <c r="H73" s="111">
        <v>69116.17</v>
      </c>
      <c r="I73" s="17">
        <v>0</v>
      </c>
      <c r="J73" s="18">
        <v>0</v>
      </c>
      <c r="K73" s="18">
        <v>0</v>
      </c>
      <c r="L73" s="18">
        <v>0</v>
      </c>
      <c r="M73" s="18">
        <v>0</v>
      </c>
      <c r="N73" s="18">
        <v>0</v>
      </c>
      <c r="O73" s="13">
        <v>0</v>
      </c>
      <c r="P73" s="17">
        <v>0</v>
      </c>
      <c r="Q73" s="18">
        <v>0</v>
      </c>
      <c r="R73" s="18">
        <v>0</v>
      </c>
      <c r="S73" s="18">
        <v>0</v>
      </c>
      <c r="T73" s="18">
        <v>0</v>
      </c>
      <c r="U73" s="18">
        <v>0</v>
      </c>
      <c r="V73" s="13">
        <v>0</v>
      </c>
      <c r="W73" s="17">
        <v>0</v>
      </c>
      <c r="X73" s="18">
        <v>0</v>
      </c>
      <c r="Y73" s="18">
        <v>0</v>
      </c>
      <c r="Z73" s="18">
        <v>0</v>
      </c>
      <c r="AA73" s="18">
        <v>0</v>
      </c>
      <c r="AB73" s="18">
        <v>0</v>
      </c>
      <c r="AC73" s="13">
        <v>0</v>
      </c>
      <c r="AD73" s="17">
        <v>0</v>
      </c>
      <c r="AE73" s="18">
        <v>34764.17</v>
      </c>
      <c r="AF73" s="18">
        <v>0</v>
      </c>
      <c r="AG73" s="18">
        <v>34352</v>
      </c>
      <c r="AH73" s="18">
        <v>0</v>
      </c>
      <c r="AI73" s="18">
        <v>0</v>
      </c>
      <c r="AJ73" s="13">
        <v>69116.17</v>
      </c>
    </row>
    <row r="74" spans="1:36" x14ac:dyDescent="0.3">
      <c r="A74" s="4" t="s">
        <v>65</v>
      </c>
      <c r="B74" s="109">
        <v>0</v>
      </c>
      <c r="C74" s="110">
        <v>0</v>
      </c>
      <c r="D74" s="110">
        <v>0</v>
      </c>
      <c r="E74" s="110">
        <v>0</v>
      </c>
      <c r="F74" s="110">
        <v>0</v>
      </c>
      <c r="G74" s="110">
        <v>0</v>
      </c>
      <c r="H74" s="111">
        <v>0</v>
      </c>
      <c r="I74" s="17">
        <v>0</v>
      </c>
      <c r="J74" s="18">
        <v>0</v>
      </c>
      <c r="K74" s="18">
        <v>0</v>
      </c>
      <c r="L74" s="18">
        <v>0</v>
      </c>
      <c r="M74" s="18">
        <v>0</v>
      </c>
      <c r="N74" s="18">
        <v>0</v>
      </c>
      <c r="O74" s="13">
        <v>0</v>
      </c>
      <c r="P74" s="17">
        <v>0</v>
      </c>
      <c r="Q74" s="18">
        <v>0</v>
      </c>
      <c r="R74" s="18">
        <v>0</v>
      </c>
      <c r="S74" s="18">
        <v>0</v>
      </c>
      <c r="T74" s="18">
        <v>0</v>
      </c>
      <c r="U74" s="18">
        <v>0</v>
      </c>
      <c r="V74" s="13">
        <v>0</v>
      </c>
      <c r="W74" s="17">
        <v>0</v>
      </c>
      <c r="X74" s="18">
        <v>0</v>
      </c>
      <c r="Y74" s="18">
        <v>0</v>
      </c>
      <c r="Z74" s="18">
        <v>0</v>
      </c>
      <c r="AA74" s="18">
        <v>0</v>
      </c>
      <c r="AB74" s="18">
        <v>0</v>
      </c>
      <c r="AC74" s="13">
        <v>0</v>
      </c>
      <c r="AD74" s="17">
        <v>0</v>
      </c>
      <c r="AE74" s="18">
        <v>0</v>
      </c>
      <c r="AF74" s="18">
        <v>0</v>
      </c>
      <c r="AG74" s="18">
        <v>0</v>
      </c>
      <c r="AH74" s="18">
        <v>0</v>
      </c>
      <c r="AI74" s="18">
        <v>0</v>
      </c>
      <c r="AJ74" s="13">
        <v>0</v>
      </c>
    </row>
    <row r="75" spans="1:36" x14ac:dyDescent="0.3">
      <c r="A75" s="4" t="s">
        <v>66</v>
      </c>
      <c r="B75" s="109">
        <v>0</v>
      </c>
      <c r="C75" s="110">
        <v>0</v>
      </c>
      <c r="D75" s="110">
        <v>0</v>
      </c>
      <c r="E75" s="110">
        <v>1460</v>
      </c>
      <c r="F75" s="110">
        <v>0</v>
      </c>
      <c r="G75" s="110">
        <v>0</v>
      </c>
      <c r="H75" s="111">
        <v>1460</v>
      </c>
      <c r="I75" s="17">
        <v>0</v>
      </c>
      <c r="J75" s="18">
        <v>0</v>
      </c>
      <c r="K75" s="18">
        <v>0</v>
      </c>
      <c r="L75" s="18">
        <v>0</v>
      </c>
      <c r="M75" s="18">
        <v>0</v>
      </c>
      <c r="N75" s="18">
        <v>0</v>
      </c>
      <c r="O75" s="13">
        <v>0</v>
      </c>
      <c r="P75" s="17">
        <v>0</v>
      </c>
      <c r="Q75" s="18">
        <v>0</v>
      </c>
      <c r="R75" s="18">
        <v>0</v>
      </c>
      <c r="S75" s="18">
        <v>1460</v>
      </c>
      <c r="T75" s="18">
        <v>0</v>
      </c>
      <c r="U75" s="18">
        <v>0</v>
      </c>
      <c r="V75" s="13">
        <v>1460</v>
      </c>
      <c r="W75" s="17">
        <v>0</v>
      </c>
      <c r="X75" s="18">
        <v>0</v>
      </c>
      <c r="Y75" s="18">
        <v>0</v>
      </c>
      <c r="Z75" s="18">
        <v>0</v>
      </c>
      <c r="AA75" s="18">
        <v>0</v>
      </c>
      <c r="AB75" s="18">
        <v>0</v>
      </c>
      <c r="AC75" s="13">
        <v>0</v>
      </c>
      <c r="AD75" s="17">
        <v>0</v>
      </c>
      <c r="AE75" s="18">
        <v>0</v>
      </c>
      <c r="AF75" s="18">
        <v>0</v>
      </c>
      <c r="AG75" s="18">
        <v>0</v>
      </c>
      <c r="AH75" s="18">
        <v>0</v>
      </c>
      <c r="AI75" s="18">
        <v>0</v>
      </c>
      <c r="AJ75" s="13">
        <v>0</v>
      </c>
    </row>
    <row r="76" spans="1:36" x14ac:dyDescent="0.3">
      <c r="A76" s="4" t="s">
        <v>67</v>
      </c>
      <c r="B76" s="109">
        <v>0</v>
      </c>
      <c r="C76" s="110">
        <v>0</v>
      </c>
      <c r="D76" s="110">
        <v>0</v>
      </c>
      <c r="E76" s="110">
        <v>0</v>
      </c>
      <c r="F76" s="110">
        <v>0</v>
      </c>
      <c r="G76" s="110">
        <v>0</v>
      </c>
      <c r="H76" s="111">
        <v>0</v>
      </c>
      <c r="I76" s="17">
        <v>0</v>
      </c>
      <c r="J76" s="18">
        <v>0</v>
      </c>
      <c r="K76" s="18">
        <v>0</v>
      </c>
      <c r="L76" s="18">
        <v>0</v>
      </c>
      <c r="M76" s="18">
        <v>0</v>
      </c>
      <c r="N76" s="18">
        <v>0</v>
      </c>
      <c r="O76" s="13">
        <v>0</v>
      </c>
      <c r="P76" s="17">
        <v>0</v>
      </c>
      <c r="Q76" s="18">
        <v>0</v>
      </c>
      <c r="R76" s="18">
        <v>0</v>
      </c>
      <c r="S76" s="18">
        <v>0</v>
      </c>
      <c r="T76" s="18">
        <v>0</v>
      </c>
      <c r="U76" s="18">
        <v>0</v>
      </c>
      <c r="V76" s="13">
        <v>0</v>
      </c>
      <c r="W76" s="17">
        <v>0</v>
      </c>
      <c r="X76" s="18">
        <v>0</v>
      </c>
      <c r="Y76" s="18">
        <v>0</v>
      </c>
      <c r="Z76" s="18">
        <v>0</v>
      </c>
      <c r="AA76" s="18">
        <v>0</v>
      </c>
      <c r="AB76" s="18">
        <v>0</v>
      </c>
      <c r="AC76" s="13">
        <v>0</v>
      </c>
      <c r="AD76" s="17">
        <v>0</v>
      </c>
      <c r="AE76" s="18">
        <v>0</v>
      </c>
      <c r="AF76" s="18">
        <v>0</v>
      </c>
      <c r="AG76" s="18">
        <v>0</v>
      </c>
      <c r="AH76" s="18">
        <v>0</v>
      </c>
      <c r="AI76" s="18">
        <v>0</v>
      </c>
      <c r="AJ76" s="13">
        <v>0</v>
      </c>
    </row>
    <row r="77" spans="1:36" x14ac:dyDescent="0.3">
      <c r="A77" s="4" t="s">
        <v>68</v>
      </c>
      <c r="B77" s="109">
        <v>0</v>
      </c>
      <c r="C77" s="110">
        <v>0</v>
      </c>
      <c r="D77" s="110">
        <v>0</v>
      </c>
      <c r="E77" s="110">
        <v>0</v>
      </c>
      <c r="F77" s="110">
        <v>0</v>
      </c>
      <c r="G77" s="110">
        <v>0</v>
      </c>
      <c r="H77" s="111">
        <v>0</v>
      </c>
      <c r="I77" s="17">
        <v>0</v>
      </c>
      <c r="J77" s="18">
        <v>0</v>
      </c>
      <c r="K77" s="18">
        <v>0</v>
      </c>
      <c r="L77" s="18">
        <v>0</v>
      </c>
      <c r="M77" s="18">
        <v>0</v>
      </c>
      <c r="N77" s="18">
        <v>0</v>
      </c>
      <c r="O77" s="13">
        <v>0</v>
      </c>
      <c r="P77" s="17">
        <v>0</v>
      </c>
      <c r="Q77" s="18">
        <v>0</v>
      </c>
      <c r="R77" s="18">
        <v>0</v>
      </c>
      <c r="S77" s="18">
        <v>0</v>
      </c>
      <c r="T77" s="18">
        <v>0</v>
      </c>
      <c r="U77" s="18">
        <v>0</v>
      </c>
      <c r="V77" s="13">
        <v>0</v>
      </c>
      <c r="W77" s="17">
        <v>0</v>
      </c>
      <c r="X77" s="18">
        <v>0</v>
      </c>
      <c r="Y77" s="18">
        <v>0</v>
      </c>
      <c r="Z77" s="18">
        <v>0</v>
      </c>
      <c r="AA77" s="18">
        <v>0</v>
      </c>
      <c r="AB77" s="18">
        <v>0</v>
      </c>
      <c r="AC77" s="13">
        <v>0</v>
      </c>
      <c r="AD77" s="17">
        <v>0</v>
      </c>
      <c r="AE77" s="18">
        <v>0</v>
      </c>
      <c r="AF77" s="18">
        <v>0</v>
      </c>
      <c r="AG77" s="18">
        <v>0</v>
      </c>
      <c r="AH77" s="18">
        <v>0</v>
      </c>
      <c r="AI77" s="18">
        <v>0</v>
      </c>
      <c r="AJ77" s="13">
        <v>0</v>
      </c>
    </row>
    <row r="78" spans="1:36" x14ac:dyDescent="0.3">
      <c r="A78" s="4" t="s">
        <v>69</v>
      </c>
      <c r="B78" s="109">
        <v>0</v>
      </c>
      <c r="C78" s="110">
        <v>0</v>
      </c>
      <c r="D78" s="110">
        <v>0</v>
      </c>
      <c r="E78" s="110">
        <v>0</v>
      </c>
      <c r="F78" s="110">
        <v>0</v>
      </c>
      <c r="G78" s="110">
        <v>0</v>
      </c>
      <c r="H78" s="111">
        <v>0</v>
      </c>
      <c r="I78" s="17">
        <v>0</v>
      </c>
      <c r="J78" s="18">
        <v>0</v>
      </c>
      <c r="K78" s="18">
        <v>0</v>
      </c>
      <c r="L78" s="18">
        <v>0</v>
      </c>
      <c r="M78" s="18">
        <v>0</v>
      </c>
      <c r="N78" s="18">
        <v>0</v>
      </c>
      <c r="O78" s="13">
        <v>0</v>
      </c>
      <c r="P78" s="17">
        <v>0</v>
      </c>
      <c r="Q78" s="18">
        <v>0</v>
      </c>
      <c r="R78" s="18">
        <v>0</v>
      </c>
      <c r="S78" s="18">
        <v>0</v>
      </c>
      <c r="T78" s="18">
        <v>0</v>
      </c>
      <c r="U78" s="18">
        <v>0</v>
      </c>
      <c r="V78" s="13">
        <v>0</v>
      </c>
      <c r="W78" s="17">
        <v>0</v>
      </c>
      <c r="X78" s="18">
        <v>0</v>
      </c>
      <c r="Y78" s="18">
        <v>0</v>
      </c>
      <c r="Z78" s="18">
        <v>0</v>
      </c>
      <c r="AA78" s="18">
        <v>0</v>
      </c>
      <c r="AB78" s="18">
        <v>0</v>
      </c>
      <c r="AC78" s="13">
        <v>0</v>
      </c>
      <c r="AD78" s="17">
        <v>0</v>
      </c>
      <c r="AE78" s="18">
        <v>0</v>
      </c>
      <c r="AF78" s="18">
        <v>0</v>
      </c>
      <c r="AG78" s="18">
        <v>0</v>
      </c>
      <c r="AH78" s="18">
        <v>0</v>
      </c>
      <c r="AI78" s="18">
        <v>0</v>
      </c>
      <c r="AJ78" s="13">
        <v>0</v>
      </c>
    </row>
    <row r="79" spans="1:36" x14ac:dyDescent="0.3">
      <c r="A79" s="4" t="s">
        <v>70</v>
      </c>
      <c r="B79" s="109">
        <v>0</v>
      </c>
      <c r="C79" s="110">
        <v>144183.88559469715</v>
      </c>
      <c r="D79" s="110">
        <v>0</v>
      </c>
      <c r="E79" s="110">
        <v>0</v>
      </c>
      <c r="F79" s="110">
        <v>0</v>
      </c>
      <c r="G79" s="110">
        <v>0</v>
      </c>
      <c r="H79" s="111">
        <v>144183.88559469715</v>
      </c>
      <c r="I79" s="17">
        <v>0</v>
      </c>
      <c r="J79" s="18">
        <v>0</v>
      </c>
      <c r="K79" s="18">
        <v>0</v>
      </c>
      <c r="L79" s="18">
        <v>0</v>
      </c>
      <c r="M79" s="18">
        <v>0</v>
      </c>
      <c r="N79" s="18">
        <v>0</v>
      </c>
      <c r="O79" s="13">
        <v>0</v>
      </c>
      <c r="P79" s="17">
        <v>0</v>
      </c>
      <c r="Q79" s="18">
        <v>0</v>
      </c>
      <c r="R79" s="18">
        <v>0</v>
      </c>
      <c r="S79" s="18">
        <v>0</v>
      </c>
      <c r="T79" s="18">
        <v>0</v>
      </c>
      <c r="U79" s="18">
        <v>0</v>
      </c>
      <c r="V79" s="13">
        <v>0</v>
      </c>
      <c r="W79" s="17">
        <v>0</v>
      </c>
      <c r="X79" s="18">
        <v>144183.88559469715</v>
      </c>
      <c r="Y79" s="18">
        <v>0</v>
      </c>
      <c r="Z79" s="18">
        <v>0</v>
      </c>
      <c r="AA79" s="18">
        <v>0</v>
      </c>
      <c r="AB79" s="18">
        <v>0</v>
      </c>
      <c r="AC79" s="13">
        <v>144183.88559469715</v>
      </c>
      <c r="AD79" s="17">
        <v>0</v>
      </c>
      <c r="AE79" s="18">
        <v>0</v>
      </c>
      <c r="AF79" s="18">
        <v>0</v>
      </c>
      <c r="AG79" s="18">
        <v>0</v>
      </c>
      <c r="AH79" s="18">
        <v>0</v>
      </c>
      <c r="AI79" s="18">
        <v>0</v>
      </c>
      <c r="AJ79" s="13">
        <v>0</v>
      </c>
    </row>
    <row r="80" spans="1:36" x14ac:dyDescent="0.3">
      <c r="A80" s="4" t="s">
        <v>71</v>
      </c>
      <c r="B80" s="109">
        <v>0</v>
      </c>
      <c r="C80" s="110">
        <v>0</v>
      </c>
      <c r="D80" s="110">
        <v>0</v>
      </c>
      <c r="E80" s="110">
        <v>0</v>
      </c>
      <c r="F80" s="110">
        <v>0</v>
      </c>
      <c r="G80" s="110">
        <v>0</v>
      </c>
      <c r="H80" s="111">
        <v>0</v>
      </c>
      <c r="I80" s="17">
        <v>0</v>
      </c>
      <c r="J80" s="18">
        <v>0</v>
      </c>
      <c r="K80" s="18">
        <v>0</v>
      </c>
      <c r="L80" s="18">
        <v>0</v>
      </c>
      <c r="M80" s="18">
        <v>0</v>
      </c>
      <c r="N80" s="18">
        <v>0</v>
      </c>
      <c r="O80" s="13">
        <v>0</v>
      </c>
      <c r="P80" s="17">
        <v>0</v>
      </c>
      <c r="Q80" s="18">
        <v>0</v>
      </c>
      <c r="R80" s="18">
        <v>0</v>
      </c>
      <c r="S80" s="18">
        <v>0</v>
      </c>
      <c r="T80" s="18">
        <v>0</v>
      </c>
      <c r="U80" s="18">
        <v>0</v>
      </c>
      <c r="V80" s="13">
        <v>0</v>
      </c>
      <c r="W80" s="17">
        <v>0</v>
      </c>
      <c r="X80" s="18">
        <v>0</v>
      </c>
      <c r="Y80" s="18">
        <v>0</v>
      </c>
      <c r="Z80" s="18">
        <v>0</v>
      </c>
      <c r="AA80" s="18">
        <v>0</v>
      </c>
      <c r="AB80" s="18">
        <v>0</v>
      </c>
      <c r="AC80" s="13">
        <v>0</v>
      </c>
      <c r="AD80" s="17">
        <v>0</v>
      </c>
      <c r="AE80" s="18">
        <v>0</v>
      </c>
      <c r="AF80" s="18">
        <v>0</v>
      </c>
      <c r="AG80" s="18">
        <v>0</v>
      </c>
      <c r="AH80" s="18">
        <v>0</v>
      </c>
      <c r="AI80" s="18">
        <v>0</v>
      </c>
      <c r="AJ80" s="13">
        <v>0</v>
      </c>
    </row>
    <row r="81" spans="1:36" x14ac:dyDescent="0.3">
      <c r="A81" s="4" t="s">
        <v>72</v>
      </c>
      <c r="B81" s="109">
        <v>0</v>
      </c>
      <c r="C81" s="110">
        <v>25228</v>
      </c>
      <c r="D81" s="110">
        <v>0</v>
      </c>
      <c r="E81" s="110">
        <v>0</v>
      </c>
      <c r="F81" s="110">
        <v>0</v>
      </c>
      <c r="G81" s="110">
        <v>0</v>
      </c>
      <c r="H81" s="111">
        <v>25228</v>
      </c>
      <c r="I81" s="17">
        <v>0</v>
      </c>
      <c r="J81" s="18">
        <v>0</v>
      </c>
      <c r="K81" s="18">
        <v>0</v>
      </c>
      <c r="L81" s="18">
        <v>0</v>
      </c>
      <c r="M81" s="18">
        <v>0</v>
      </c>
      <c r="N81" s="18">
        <v>0</v>
      </c>
      <c r="O81" s="13">
        <v>0</v>
      </c>
      <c r="P81" s="17">
        <v>0</v>
      </c>
      <c r="Q81" s="18">
        <v>0</v>
      </c>
      <c r="R81" s="18">
        <v>0</v>
      </c>
      <c r="S81" s="18">
        <v>0</v>
      </c>
      <c r="T81" s="18">
        <v>0</v>
      </c>
      <c r="U81" s="18">
        <v>0</v>
      </c>
      <c r="V81" s="13">
        <v>0</v>
      </c>
      <c r="W81" s="17">
        <v>0</v>
      </c>
      <c r="X81" s="18">
        <v>25228</v>
      </c>
      <c r="Y81" s="18">
        <v>0</v>
      </c>
      <c r="Z81" s="18">
        <v>0</v>
      </c>
      <c r="AA81" s="18">
        <v>0</v>
      </c>
      <c r="AB81" s="18">
        <v>0</v>
      </c>
      <c r="AC81" s="13">
        <v>25228</v>
      </c>
      <c r="AD81" s="17">
        <v>0</v>
      </c>
      <c r="AE81" s="18">
        <v>0</v>
      </c>
      <c r="AF81" s="18">
        <v>0</v>
      </c>
      <c r="AG81" s="18">
        <v>0</v>
      </c>
      <c r="AH81" s="18">
        <v>0</v>
      </c>
      <c r="AI81" s="18">
        <v>0</v>
      </c>
      <c r="AJ81" s="13">
        <v>0</v>
      </c>
    </row>
    <row r="82" spans="1:36" x14ac:dyDescent="0.3">
      <c r="A82" s="4" t="s">
        <v>73</v>
      </c>
      <c r="B82" s="109">
        <v>0</v>
      </c>
      <c r="C82" s="110">
        <v>226066</v>
      </c>
      <c r="D82" s="110">
        <v>0</v>
      </c>
      <c r="E82" s="110">
        <v>98279</v>
      </c>
      <c r="F82" s="110">
        <v>299377</v>
      </c>
      <c r="G82" s="110">
        <v>24788</v>
      </c>
      <c r="H82" s="111">
        <v>648510</v>
      </c>
      <c r="I82" s="17">
        <v>0</v>
      </c>
      <c r="J82" s="18">
        <v>0</v>
      </c>
      <c r="K82" s="18">
        <v>0</v>
      </c>
      <c r="L82" s="18">
        <v>0</v>
      </c>
      <c r="M82" s="18">
        <v>0</v>
      </c>
      <c r="N82" s="18">
        <v>0</v>
      </c>
      <c r="O82" s="13">
        <v>0</v>
      </c>
      <c r="P82" s="17">
        <v>0</v>
      </c>
      <c r="Q82" s="18">
        <v>192052</v>
      </c>
      <c r="R82" s="18">
        <v>0</v>
      </c>
      <c r="S82" s="18">
        <v>98279</v>
      </c>
      <c r="T82" s="18">
        <v>299377</v>
      </c>
      <c r="U82" s="18">
        <v>24788</v>
      </c>
      <c r="V82" s="13">
        <v>614496</v>
      </c>
      <c r="W82" s="17">
        <v>0</v>
      </c>
      <c r="X82" s="18">
        <v>34014</v>
      </c>
      <c r="Y82" s="18">
        <v>0</v>
      </c>
      <c r="Z82" s="18">
        <v>0</v>
      </c>
      <c r="AA82" s="18">
        <v>0</v>
      </c>
      <c r="AB82" s="18">
        <v>0</v>
      </c>
      <c r="AC82" s="13">
        <v>34014</v>
      </c>
      <c r="AD82" s="17">
        <v>0</v>
      </c>
      <c r="AE82" s="18">
        <v>0</v>
      </c>
      <c r="AF82" s="18">
        <v>0</v>
      </c>
      <c r="AG82" s="18">
        <v>0</v>
      </c>
      <c r="AH82" s="18">
        <v>0</v>
      </c>
      <c r="AI82" s="18">
        <v>0</v>
      </c>
      <c r="AJ82" s="13">
        <v>0</v>
      </c>
    </row>
    <row r="83" spans="1:36" x14ac:dyDescent="0.3">
      <c r="A83" s="4" t="s">
        <v>74</v>
      </c>
      <c r="B83" s="109">
        <v>0</v>
      </c>
      <c r="C83" s="110">
        <v>131619</v>
      </c>
      <c r="D83" s="110">
        <v>0</v>
      </c>
      <c r="E83" s="110">
        <v>0</v>
      </c>
      <c r="F83" s="110">
        <v>0</v>
      </c>
      <c r="G83" s="110">
        <v>0</v>
      </c>
      <c r="H83" s="111">
        <v>131619</v>
      </c>
      <c r="I83" s="17">
        <v>0</v>
      </c>
      <c r="J83" s="18">
        <v>0</v>
      </c>
      <c r="K83" s="18">
        <v>0</v>
      </c>
      <c r="L83" s="18">
        <v>0</v>
      </c>
      <c r="M83" s="18">
        <v>0</v>
      </c>
      <c r="N83" s="18">
        <v>0</v>
      </c>
      <c r="O83" s="13">
        <v>0</v>
      </c>
      <c r="P83" s="17">
        <v>0</v>
      </c>
      <c r="Q83" s="18">
        <v>131619</v>
      </c>
      <c r="R83" s="18">
        <v>0</v>
      </c>
      <c r="S83" s="18">
        <v>0</v>
      </c>
      <c r="T83" s="18">
        <v>0</v>
      </c>
      <c r="U83" s="18">
        <v>0</v>
      </c>
      <c r="V83" s="13">
        <v>131619</v>
      </c>
      <c r="W83" s="17">
        <v>0</v>
      </c>
      <c r="X83" s="18">
        <v>0</v>
      </c>
      <c r="Y83" s="18">
        <v>0</v>
      </c>
      <c r="Z83" s="18">
        <v>0</v>
      </c>
      <c r="AA83" s="18">
        <v>0</v>
      </c>
      <c r="AB83" s="18">
        <v>0</v>
      </c>
      <c r="AC83" s="13">
        <v>0</v>
      </c>
      <c r="AD83" s="17">
        <v>0</v>
      </c>
      <c r="AE83" s="18">
        <v>0</v>
      </c>
      <c r="AF83" s="18">
        <v>0</v>
      </c>
      <c r="AG83" s="18">
        <v>0</v>
      </c>
      <c r="AH83" s="18">
        <v>0</v>
      </c>
      <c r="AI83" s="18">
        <v>0</v>
      </c>
      <c r="AJ83" s="13">
        <v>0</v>
      </c>
    </row>
    <row r="84" spans="1:36" x14ac:dyDescent="0.3">
      <c r="A84" s="4" t="s">
        <v>75</v>
      </c>
      <c r="B84" s="109">
        <v>0</v>
      </c>
      <c r="C84" s="110">
        <v>0</v>
      </c>
      <c r="D84" s="110">
        <v>0</v>
      </c>
      <c r="E84" s="110">
        <v>0</v>
      </c>
      <c r="F84" s="110">
        <v>0</v>
      </c>
      <c r="G84" s="110">
        <v>0</v>
      </c>
      <c r="H84" s="111">
        <v>0</v>
      </c>
      <c r="I84" s="17">
        <v>0</v>
      </c>
      <c r="J84" s="18">
        <v>0</v>
      </c>
      <c r="K84" s="18">
        <v>0</v>
      </c>
      <c r="L84" s="18">
        <v>0</v>
      </c>
      <c r="M84" s="18">
        <v>0</v>
      </c>
      <c r="N84" s="18">
        <v>0</v>
      </c>
      <c r="O84" s="13">
        <v>0</v>
      </c>
      <c r="P84" s="17">
        <v>0</v>
      </c>
      <c r="Q84" s="18">
        <v>0</v>
      </c>
      <c r="R84" s="18">
        <v>0</v>
      </c>
      <c r="S84" s="18">
        <v>0</v>
      </c>
      <c r="T84" s="18">
        <v>0</v>
      </c>
      <c r="U84" s="18">
        <v>0</v>
      </c>
      <c r="V84" s="13">
        <v>0</v>
      </c>
      <c r="W84" s="17">
        <v>0</v>
      </c>
      <c r="X84" s="18">
        <v>0</v>
      </c>
      <c r="Y84" s="18">
        <v>0</v>
      </c>
      <c r="Z84" s="18">
        <v>0</v>
      </c>
      <c r="AA84" s="18">
        <v>0</v>
      </c>
      <c r="AB84" s="18">
        <v>0</v>
      </c>
      <c r="AC84" s="13">
        <v>0</v>
      </c>
      <c r="AD84" s="17">
        <v>0</v>
      </c>
      <c r="AE84" s="18">
        <v>0</v>
      </c>
      <c r="AF84" s="18">
        <v>0</v>
      </c>
      <c r="AG84" s="18">
        <v>0</v>
      </c>
      <c r="AH84" s="18">
        <v>0</v>
      </c>
      <c r="AI84" s="18">
        <v>0</v>
      </c>
      <c r="AJ84" s="13">
        <v>0</v>
      </c>
    </row>
    <row r="85" spans="1:36" x14ac:dyDescent="0.3">
      <c r="A85" s="4" t="s">
        <v>76</v>
      </c>
      <c r="B85" s="109">
        <v>0</v>
      </c>
      <c r="C85" s="110">
        <v>0</v>
      </c>
      <c r="D85" s="110">
        <v>0</v>
      </c>
      <c r="E85" s="110">
        <v>0</v>
      </c>
      <c r="F85" s="110">
        <v>0</v>
      </c>
      <c r="G85" s="110">
        <v>0</v>
      </c>
      <c r="H85" s="111">
        <v>0</v>
      </c>
      <c r="I85" s="17">
        <v>0</v>
      </c>
      <c r="J85" s="18">
        <v>0</v>
      </c>
      <c r="K85" s="18">
        <v>0</v>
      </c>
      <c r="L85" s="18">
        <v>0</v>
      </c>
      <c r="M85" s="18">
        <v>0</v>
      </c>
      <c r="N85" s="18">
        <v>0</v>
      </c>
      <c r="O85" s="13">
        <v>0</v>
      </c>
      <c r="P85" s="17">
        <v>0</v>
      </c>
      <c r="Q85" s="18">
        <v>0</v>
      </c>
      <c r="R85" s="18">
        <v>0</v>
      </c>
      <c r="S85" s="18">
        <v>0</v>
      </c>
      <c r="T85" s="18">
        <v>0</v>
      </c>
      <c r="U85" s="18">
        <v>0</v>
      </c>
      <c r="V85" s="13">
        <v>0</v>
      </c>
      <c r="W85" s="17">
        <v>0</v>
      </c>
      <c r="X85" s="18">
        <v>0</v>
      </c>
      <c r="Y85" s="18">
        <v>0</v>
      </c>
      <c r="Z85" s="18">
        <v>0</v>
      </c>
      <c r="AA85" s="18">
        <v>0</v>
      </c>
      <c r="AB85" s="18">
        <v>0</v>
      </c>
      <c r="AC85" s="13">
        <v>0</v>
      </c>
      <c r="AD85" s="17">
        <v>0</v>
      </c>
      <c r="AE85" s="18">
        <v>0</v>
      </c>
      <c r="AF85" s="18">
        <v>0</v>
      </c>
      <c r="AG85" s="18">
        <v>0</v>
      </c>
      <c r="AH85" s="18">
        <v>0</v>
      </c>
      <c r="AI85" s="18">
        <v>0</v>
      </c>
      <c r="AJ85" s="13">
        <v>0</v>
      </c>
    </row>
    <row r="86" spans="1:36" x14ac:dyDescent="0.3">
      <c r="A86" s="4" t="s">
        <v>77</v>
      </c>
      <c r="B86" s="109">
        <v>0</v>
      </c>
      <c r="C86" s="110">
        <v>27635</v>
      </c>
      <c r="D86" s="110">
        <v>0</v>
      </c>
      <c r="E86" s="110">
        <v>0</v>
      </c>
      <c r="F86" s="110">
        <v>0</v>
      </c>
      <c r="G86" s="110">
        <v>0</v>
      </c>
      <c r="H86" s="111">
        <v>27635</v>
      </c>
      <c r="I86" s="17">
        <v>0</v>
      </c>
      <c r="J86" s="18">
        <v>0</v>
      </c>
      <c r="K86" s="18">
        <v>0</v>
      </c>
      <c r="L86" s="18">
        <v>0</v>
      </c>
      <c r="M86" s="18">
        <v>0</v>
      </c>
      <c r="N86" s="18">
        <v>0</v>
      </c>
      <c r="O86" s="13">
        <v>0</v>
      </c>
      <c r="P86" s="17">
        <v>0</v>
      </c>
      <c r="Q86" s="18">
        <v>27635</v>
      </c>
      <c r="R86" s="18">
        <v>0</v>
      </c>
      <c r="S86" s="18">
        <v>0</v>
      </c>
      <c r="T86" s="18">
        <v>0</v>
      </c>
      <c r="U86" s="18">
        <v>0</v>
      </c>
      <c r="V86" s="13">
        <v>27635</v>
      </c>
      <c r="W86" s="17">
        <v>0</v>
      </c>
      <c r="X86" s="18">
        <v>0</v>
      </c>
      <c r="Y86" s="18">
        <v>0</v>
      </c>
      <c r="Z86" s="18">
        <v>0</v>
      </c>
      <c r="AA86" s="18">
        <v>0</v>
      </c>
      <c r="AB86" s="18">
        <v>0</v>
      </c>
      <c r="AC86" s="13">
        <v>0</v>
      </c>
      <c r="AD86" s="17">
        <v>0</v>
      </c>
      <c r="AE86" s="18">
        <v>0</v>
      </c>
      <c r="AF86" s="18">
        <v>0</v>
      </c>
      <c r="AG86" s="18">
        <v>0</v>
      </c>
      <c r="AH86" s="18">
        <v>0</v>
      </c>
      <c r="AI86" s="18">
        <v>0</v>
      </c>
      <c r="AJ86" s="13">
        <v>0</v>
      </c>
    </row>
    <row r="87" spans="1:36" x14ac:dyDescent="0.3">
      <c r="A87" s="4" t="s">
        <v>78</v>
      </c>
      <c r="B87" s="109">
        <v>0</v>
      </c>
      <c r="C87" s="110">
        <v>152892.4</v>
      </c>
      <c r="D87" s="110">
        <v>0</v>
      </c>
      <c r="E87" s="110">
        <v>0</v>
      </c>
      <c r="F87" s="110">
        <v>0</v>
      </c>
      <c r="G87" s="110">
        <v>34140</v>
      </c>
      <c r="H87" s="111">
        <v>187032.4</v>
      </c>
      <c r="I87" s="17">
        <v>0</v>
      </c>
      <c r="J87" s="18">
        <v>0</v>
      </c>
      <c r="K87" s="18">
        <v>0</v>
      </c>
      <c r="L87" s="18">
        <v>0</v>
      </c>
      <c r="M87" s="18">
        <v>0</v>
      </c>
      <c r="N87" s="18">
        <v>0</v>
      </c>
      <c r="O87" s="13">
        <v>0</v>
      </c>
      <c r="P87" s="17">
        <v>0</v>
      </c>
      <c r="Q87" s="18">
        <v>152892.4</v>
      </c>
      <c r="R87" s="18">
        <v>0</v>
      </c>
      <c r="S87" s="18">
        <v>0</v>
      </c>
      <c r="T87" s="18">
        <v>0</v>
      </c>
      <c r="U87" s="18">
        <v>0</v>
      </c>
      <c r="V87" s="13">
        <v>152892.4</v>
      </c>
      <c r="W87" s="17">
        <v>0</v>
      </c>
      <c r="X87" s="18">
        <v>0</v>
      </c>
      <c r="Y87" s="18">
        <v>0</v>
      </c>
      <c r="Z87" s="18">
        <v>0</v>
      </c>
      <c r="AA87" s="18">
        <v>0</v>
      </c>
      <c r="AB87" s="18">
        <v>34140</v>
      </c>
      <c r="AC87" s="13">
        <v>34140</v>
      </c>
      <c r="AD87" s="17">
        <v>0</v>
      </c>
      <c r="AE87" s="18">
        <v>0</v>
      </c>
      <c r="AF87" s="18">
        <v>0</v>
      </c>
      <c r="AG87" s="18">
        <v>0</v>
      </c>
      <c r="AH87" s="18">
        <v>0</v>
      </c>
      <c r="AI87" s="18">
        <v>0</v>
      </c>
      <c r="AJ87" s="13">
        <v>0</v>
      </c>
    </row>
    <row r="88" spans="1:36" x14ac:dyDescent="0.3">
      <c r="A88" s="4" t="s">
        <v>79</v>
      </c>
      <c r="B88" s="109">
        <v>0</v>
      </c>
      <c r="C88" s="110">
        <v>96990</v>
      </c>
      <c r="D88" s="110">
        <v>0</v>
      </c>
      <c r="E88" s="110">
        <v>3436</v>
      </c>
      <c r="F88" s="110">
        <v>0</v>
      </c>
      <c r="G88" s="110">
        <v>0</v>
      </c>
      <c r="H88" s="111">
        <v>100426</v>
      </c>
      <c r="I88" s="17">
        <v>0</v>
      </c>
      <c r="J88" s="18">
        <v>0</v>
      </c>
      <c r="K88" s="18">
        <v>0</v>
      </c>
      <c r="L88" s="18">
        <v>0</v>
      </c>
      <c r="M88" s="18">
        <v>0</v>
      </c>
      <c r="N88" s="18">
        <v>0</v>
      </c>
      <c r="O88" s="13">
        <v>0</v>
      </c>
      <c r="P88" s="17">
        <v>0</v>
      </c>
      <c r="Q88" s="18">
        <v>0</v>
      </c>
      <c r="R88" s="18">
        <v>0</v>
      </c>
      <c r="S88" s="18">
        <v>3436</v>
      </c>
      <c r="T88" s="18">
        <v>0</v>
      </c>
      <c r="U88" s="18">
        <v>0</v>
      </c>
      <c r="V88" s="13">
        <v>3436</v>
      </c>
      <c r="W88" s="17">
        <v>0</v>
      </c>
      <c r="X88" s="18">
        <v>96990</v>
      </c>
      <c r="Y88" s="18">
        <v>0</v>
      </c>
      <c r="Z88" s="18">
        <v>0</v>
      </c>
      <c r="AA88" s="18">
        <v>0</v>
      </c>
      <c r="AB88" s="18">
        <v>0</v>
      </c>
      <c r="AC88" s="13">
        <v>96990</v>
      </c>
      <c r="AD88" s="17">
        <v>0</v>
      </c>
      <c r="AE88" s="18">
        <v>0</v>
      </c>
      <c r="AF88" s="18">
        <v>0</v>
      </c>
      <c r="AG88" s="18">
        <v>0</v>
      </c>
      <c r="AH88" s="18">
        <v>0</v>
      </c>
      <c r="AI88" s="18">
        <v>0</v>
      </c>
      <c r="AJ88" s="13">
        <v>0</v>
      </c>
    </row>
    <row r="89" spans="1:36" x14ac:dyDescent="0.3">
      <c r="A89" s="5"/>
      <c r="B89" s="112"/>
      <c r="C89" s="113"/>
      <c r="D89" s="113"/>
      <c r="E89" s="113"/>
      <c r="F89" s="113"/>
      <c r="G89" s="113"/>
      <c r="H89" s="114"/>
      <c r="I89" s="19"/>
      <c r="J89" s="20"/>
      <c r="K89" s="20"/>
      <c r="L89" s="20"/>
      <c r="M89" s="20"/>
      <c r="N89" s="20"/>
      <c r="O89" s="14"/>
      <c r="P89" s="19"/>
      <c r="Q89" s="20"/>
      <c r="R89" s="20"/>
      <c r="S89" s="20"/>
      <c r="T89" s="20"/>
      <c r="U89" s="20"/>
      <c r="V89" s="14"/>
      <c r="W89" s="19"/>
      <c r="X89" s="20"/>
      <c r="Y89" s="20"/>
      <c r="Z89" s="20"/>
      <c r="AA89" s="20"/>
      <c r="AB89" s="20"/>
      <c r="AC89" s="14"/>
      <c r="AD89" s="19"/>
      <c r="AE89" s="20"/>
      <c r="AF89" s="20"/>
      <c r="AG89" s="20"/>
      <c r="AH89" s="20"/>
      <c r="AI89" s="20"/>
      <c r="AJ89" s="14"/>
    </row>
    <row r="90" spans="1:36" x14ac:dyDescent="0.3">
      <c r="A90" s="80" t="s">
        <v>80</v>
      </c>
      <c r="B90" s="81">
        <f>SUM(B9:B89)</f>
        <v>0</v>
      </c>
      <c r="C90" s="82">
        <f t="shared" ref="C90:H90" si="0">SUM(C9:C89)</f>
        <v>8159023.785594698</v>
      </c>
      <c r="D90" s="82">
        <f t="shared" si="0"/>
        <v>650899.89</v>
      </c>
      <c r="E90" s="82">
        <f t="shared" si="0"/>
        <v>1311881</v>
      </c>
      <c r="F90" s="82">
        <f t="shared" si="0"/>
        <v>2161897.1747500002</v>
      </c>
      <c r="G90" s="82">
        <f t="shared" ref="G90" si="1">SUM(G9:G89)</f>
        <v>281344.40000000002</v>
      </c>
      <c r="H90" s="83">
        <f t="shared" si="0"/>
        <v>12565046.250344697</v>
      </c>
      <c r="I90" s="81">
        <f t="shared" ref="I90:AJ90" si="2">SUM(I9:I89)</f>
        <v>0</v>
      </c>
      <c r="J90" s="82">
        <f t="shared" si="2"/>
        <v>546973</v>
      </c>
      <c r="K90" s="82">
        <f t="shared" si="2"/>
        <v>0</v>
      </c>
      <c r="L90" s="82">
        <f t="shared" si="2"/>
        <v>0</v>
      </c>
      <c r="M90" s="82">
        <f t="shared" si="2"/>
        <v>0</v>
      </c>
      <c r="N90" s="82">
        <f t="shared" ref="N90" si="3">SUM(N9:N89)</f>
        <v>0</v>
      </c>
      <c r="O90" s="83">
        <f t="shared" si="2"/>
        <v>546973</v>
      </c>
      <c r="P90" s="81">
        <f t="shared" si="2"/>
        <v>0</v>
      </c>
      <c r="Q90" s="82">
        <f t="shared" si="2"/>
        <v>2754963.81</v>
      </c>
      <c r="R90" s="82">
        <f t="shared" si="2"/>
        <v>174899.89</v>
      </c>
      <c r="S90" s="82">
        <f t="shared" si="2"/>
        <v>857722.83</v>
      </c>
      <c r="T90" s="82">
        <f t="shared" si="2"/>
        <v>1832441.15475</v>
      </c>
      <c r="U90" s="82">
        <f t="shared" ref="U90" si="4">SUM(U9:U89)</f>
        <v>137534.5</v>
      </c>
      <c r="V90" s="83">
        <f t="shared" si="2"/>
        <v>5757562.18475</v>
      </c>
      <c r="W90" s="81">
        <f t="shared" si="2"/>
        <v>0</v>
      </c>
      <c r="X90" s="82">
        <f t="shared" si="2"/>
        <v>3194558.8055946971</v>
      </c>
      <c r="Y90" s="82">
        <f t="shared" si="2"/>
        <v>476000</v>
      </c>
      <c r="Z90" s="82">
        <f t="shared" si="2"/>
        <v>128614.2</v>
      </c>
      <c r="AA90" s="82">
        <f t="shared" si="2"/>
        <v>26166.76</v>
      </c>
      <c r="AB90" s="82">
        <f t="shared" ref="AB90" si="5">SUM(AB9:AB89)</f>
        <v>109229.9</v>
      </c>
      <c r="AC90" s="83">
        <f t="shared" si="2"/>
        <v>3934569.6655946975</v>
      </c>
      <c r="AD90" s="81">
        <f t="shared" si="2"/>
        <v>0</v>
      </c>
      <c r="AE90" s="82">
        <f t="shared" si="2"/>
        <v>1662528.17</v>
      </c>
      <c r="AF90" s="82">
        <f t="shared" si="2"/>
        <v>0</v>
      </c>
      <c r="AG90" s="82">
        <f t="shared" si="2"/>
        <v>325543.96999999997</v>
      </c>
      <c r="AH90" s="82">
        <f t="shared" si="2"/>
        <v>303289.26</v>
      </c>
      <c r="AI90" s="82">
        <f t="shared" ref="AI90" si="6">SUM(AI9:AI89)</f>
        <v>34580</v>
      </c>
      <c r="AJ90" s="83">
        <f t="shared" si="2"/>
        <v>2325941.4</v>
      </c>
    </row>
    <row r="91" spans="1:36" x14ac:dyDescent="0.3">
      <c r="A91" s="78" t="str">
        <f>"Source: Victoria Grants Commission - Questionnaire "&amp;$A$3&amp;" response from Council"</f>
        <v>Source: Victoria Grants Commission - Questionnaire 2015-16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59999389629810485"/>
  </sheetPr>
  <dimension ref="A1:CG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4.4" x14ac:dyDescent="0.3"/>
  <cols>
    <col min="1" max="1" width="24.6640625" style="6" customWidth="1"/>
    <col min="2" max="8" width="14.6640625" style="9" customWidth="1"/>
    <col min="9" max="78" width="12.6640625" style="9"/>
    <col min="86" max="16384" width="12.6640625" style="6"/>
  </cols>
  <sheetData>
    <row r="1" spans="1:85" x14ac:dyDescent="0.3">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row>
    <row r="2" spans="1:85" ht="15.6" x14ac:dyDescent="0.3">
      <c r="A2" s="2" t="s">
        <v>156</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row>
    <row r="3" spans="1:85" x14ac:dyDescent="0.3">
      <c r="A3" s="79" t="str">
        <f>'Total Outlays'!A3</f>
        <v>2015-16</v>
      </c>
    </row>
    <row r="4" spans="1:85" ht="15.6" x14ac:dyDescent="0.3">
      <c r="A4" s="125" t="s">
        <v>102</v>
      </c>
      <c r="B4" s="121"/>
      <c r="C4" s="121"/>
      <c r="D4" s="121"/>
      <c r="E4" s="121"/>
      <c r="F4" s="121"/>
      <c r="G4" s="121"/>
      <c r="H4" s="122"/>
      <c r="I4" s="120"/>
      <c r="J4" s="121"/>
      <c r="K4" s="121"/>
      <c r="L4" s="121"/>
      <c r="M4" s="121"/>
      <c r="N4" s="121"/>
      <c r="O4" s="121"/>
      <c r="P4" s="120"/>
      <c r="Q4" s="121"/>
      <c r="R4" s="121"/>
      <c r="S4" s="121"/>
      <c r="T4" s="121"/>
      <c r="U4" s="121"/>
      <c r="V4" s="121"/>
      <c r="W4" s="120"/>
      <c r="X4" s="121"/>
      <c r="Y4" s="121"/>
      <c r="Z4" s="121"/>
      <c r="AA4" s="121"/>
      <c r="AB4" s="121"/>
      <c r="AC4" s="121"/>
      <c r="AD4" s="120"/>
      <c r="AE4" s="121"/>
      <c r="AF4" s="121"/>
      <c r="AG4" s="121"/>
      <c r="AH4" s="121"/>
      <c r="AI4" s="121"/>
      <c r="AJ4" s="121"/>
      <c r="AK4" s="120"/>
      <c r="AL4" s="121"/>
      <c r="AM4" s="121"/>
      <c r="AN4" s="121"/>
      <c r="AO4" s="121"/>
      <c r="AP4" s="121"/>
      <c r="AQ4" s="121"/>
      <c r="AR4" s="120"/>
      <c r="AS4" s="121"/>
      <c r="AT4" s="121"/>
      <c r="AU4" s="121"/>
      <c r="AV4" s="121"/>
      <c r="AW4" s="121"/>
      <c r="AX4" s="121"/>
      <c r="AY4" s="120"/>
      <c r="AZ4" s="121"/>
      <c r="BA4" s="121"/>
      <c r="BB4" s="121"/>
      <c r="BC4" s="121"/>
      <c r="BD4" s="121"/>
      <c r="BE4" s="121"/>
      <c r="BF4" s="120"/>
      <c r="BG4" s="121"/>
      <c r="BH4" s="121"/>
      <c r="BI4" s="121"/>
      <c r="BJ4" s="121"/>
      <c r="BK4" s="121"/>
      <c r="BL4" s="121"/>
      <c r="BM4" s="120"/>
      <c r="BN4" s="121"/>
      <c r="BO4" s="121"/>
      <c r="BP4" s="121"/>
      <c r="BQ4" s="121"/>
      <c r="BR4" s="121"/>
      <c r="BS4" s="121"/>
      <c r="BT4" s="120"/>
      <c r="BU4" s="121"/>
      <c r="BV4" s="121"/>
      <c r="BW4" s="121"/>
      <c r="BX4" s="121"/>
      <c r="BY4" s="121"/>
      <c r="BZ4" s="122"/>
    </row>
    <row r="5" spans="1:85" s="11" customFormat="1" x14ac:dyDescent="0.3">
      <c r="A5" s="95"/>
      <c r="B5" s="129" t="s">
        <v>198</v>
      </c>
      <c r="C5" s="126"/>
      <c r="D5" s="126"/>
      <c r="E5" s="126"/>
      <c r="F5" s="126"/>
      <c r="G5" s="126"/>
      <c r="H5" s="127"/>
      <c r="I5" s="128" t="s">
        <v>187</v>
      </c>
      <c r="J5" s="129"/>
      <c r="K5" s="129"/>
      <c r="L5" s="129"/>
      <c r="M5" s="129"/>
      <c r="N5" s="129"/>
      <c r="O5" s="130"/>
      <c r="P5" s="129" t="s">
        <v>188</v>
      </c>
      <c r="Q5" s="129"/>
      <c r="R5" s="129"/>
      <c r="S5" s="129"/>
      <c r="T5" s="129"/>
      <c r="U5" s="129"/>
      <c r="V5" s="130"/>
      <c r="W5" s="129" t="s">
        <v>189</v>
      </c>
      <c r="X5" s="129"/>
      <c r="Y5" s="129"/>
      <c r="Z5" s="129"/>
      <c r="AA5" s="129"/>
      <c r="AB5" s="129"/>
      <c r="AC5" s="130"/>
      <c r="AD5" s="128" t="s">
        <v>190</v>
      </c>
      <c r="AE5" s="129"/>
      <c r="AF5" s="129"/>
      <c r="AG5" s="129"/>
      <c r="AH5" s="129"/>
      <c r="AI5" s="129"/>
      <c r="AJ5" s="130"/>
      <c r="AK5" s="129" t="s">
        <v>191</v>
      </c>
      <c r="AL5" s="129"/>
      <c r="AM5" s="129"/>
      <c r="AN5" s="129"/>
      <c r="AO5" s="129"/>
      <c r="AP5" s="129"/>
      <c r="AQ5" s="130"/>
      <c r="AR5" s="129" t="s">
        <v>192</v>
      </c>
      <c r="AS5" s="129"/>
      <c r="AT5" s="129"/>
      <c r="AU5" s="129"/>
      <c r="AV5" s="129"/>
      <c r="AW5" s="129"/>
      <c r="AX5" s="130"/>
      <c r="AY5" s="129" t="s">
        <v>193</v>
      </c>
      <c r="AZ5" s="129"/>
      <c r="BA5" s="129"/>
      <c r="BB5" s="129"/>
      <c r="BC5" s="129"/>
      <c r="BD5" s="129"/>
      <c r="BE5" s="130"/>
      <c r="BF5" s="129" t="s">
        <v>194</v>
      </c>
      <c r="BG5" s="129"/>
      <c r="BH5" s="129"/>
      <c r="BI5" s="129"/>
      <c r="BJ5" s="129"/>
      <c r="BK5" s="129"/>
      <c r="BL5" s="130"/>
      <c r="BM5" s="129" t="s">
        <v>195</v>
      </c>
      <c r="BN5" s="129"/>
      <c r="BO5" s="129"/>
      <c r="BP5" s="129"/>
      <c r="BQ5" s="129"/>
      <c r="BR5" s="129"/>
      <c r="BS5" s="130"/>
      <c r="BT5" s="128" t="s">
        <v>196</v>
      </c>
      <c r="BU5" s="129" t="s">
        <v>197</v>
      </c>
      <c r="BV5" s="129" t="s">
        <v>198</v>
      </c>
      <c r="BW5" s="129"/>
      <c r="BX5" s="129"/>
      <c r="BY5" s="129"/>
      <c r="BZ5" s="130"/>
      <c r="CA5" s="131"/>
      <c r="CB5" s="131"/>
      <c r="CC5" s="131"/>
      <c r="CD5" s="131"/>
      <c r="CE5" s="131"/>
      <c r="CF5" s="131"/>
      <c r="CG5" s="131"/>
    </row>
    <row r="6" spans="1:85" s="11" customFormat="1" ht="13.8" x14ac:dyDescent="0.25">
      <c r="A6" s="95"/>
      <c r="B6" s="98" t="str">
        <f>$I$4&amp;" Total"</f>
        <v xml:space="preserve"> Total</v>
      </c>
      <c r="C6" s="98"/>
      <c r="D6" s="98"/>
      <c r="E6" s="98"/>
      <c r="F6" s="98"/>
      <c r="G6" s="98"/>
      <c r="H6" s="99"/>
      <c r="I6" s="97" t="s">
        <v>118</v>
      </c>
      <c r="J6" s="98"/>
      <c r="K6" s="98"/>
      <c r="L6" s="98"/>
      <c r="M6" s="98"/>
      <c r="N6" s="98"/>
      <c r="O6" s="99"/>
      <c r="P6" s="98" t="s">
        <v>119</v>
      </c>
      <c r="Q6" s="98"/>
      <c r="R6" s="98"/>
      <c r="S6" s="98"/>
      <c r="T6" s="98"/>
      <c r="U6" s="98"/>
      <c r="V6" s="99"/>
      <c r="W6" s="98" t="s">
        <v>120</v>
      </c>
      <c r="X6" s="98"/>
      <c r="Y6" s="98"/>
      <c r="Z6" s="98"/>
      <c r="AA6" s="98"/>
      <c r="AB6" s="98"/>
      <c r="AC6" s="99"/>
      <c r="AD6" s="97" t="s">
        <v>121</v>
      </c>
      <c r="AE6" s="98"/>
      <c r="AF6" s="98"/>
      <c r="AG6" s="98"/>
      <c r="AH6" s="98"/>
      <c r="AI6" s="98"/>
      <c r="AJ6" s="99"/>
      <c r="AK6" s="98" t="s">
        <v>122</v>
      </c>
      <c r="AL6" s="98"/>
      <c r="AM6" s="98"/>
      <c r="AN6" s="98"/>
      <c r="AO6" s="98"/>
      <c r="AP6" s="98"/>
      <c r="AQ6" s="99"/>
      <c r="AR6" s="98" t="s">
        <v>123</v>
      </c>
      <c r="AS6" s="98"/>
      <c r="AT6" s="98"/>
      <c r="AU6" s="98"/>
      <c r="AV6" s="98"/>
      <c r="AW6" s="98"/>
      <c r="AX6" s="99"/>
      <c r="AY6" s="98" t="s">
        <v>124</v>
      </c>
      <c r="AZ6" s="98"/>
      <c r="BA6" s="98"/>
      <c r="BB6" s="98"/>
      <c r="BC6" s="98"/>
      <c r="BD6" s="98"/>
      <c r="BE6" s="99"/>
      <c r="BF6" s="98" t="s">
        <v>125</v>
      </c>
      <c r="BG6" s="98"/>
      <c r="BH6" s="98"/>
      <c r="BI6" s="98"/>
      <c r="BJ6" s="98"/>
      <c r="BK6" s="98"/>
      <c r="BL6" s="99"/>
      <c r="BM6" s="98" t="s">
        <v>126</v>
      </c>
      <c r="BN6" s="98"/>
      <c r="BO6" s="98"/>
      <c r="BP6" s="98"/>
      <c r="BQ6" s="98"/>
      <c r="BR6" s="98"/>
      <c r="BS6" s="99"/>
      <c r="BT6" s="100" t="s">
        <v>114</v>
      </c>
      <c r="BU6" s="98"/>
      <c r="BV6" s="98"/>
      <c r="BW6" s="98"/>
      <c r="BX6" s="98"/>
      <c r="BY6" s="98"/>
      <c r="BZ6" s="99"/>
    </row>
    <row r="7" spans="1:85" ht="26.4" x14ac:dyDescent="0.3">
      <c r="A7" s="94"/>
      <c r="B7" s="89" t="s">
        <v>169</v>
      </c>
      <c r="C7" s="89" t="s">
        <v>170</v>
      </c>
      <c r="D7" s="89" t="s">
        <v>255</v>
      </c>
      <c r="E7" s="89" t="s">
        <v>172</v>
      </c>
      <c r="F7" s="89" t="s">
        <v>173</v>
      </c>
      <c r="G7" s="89" t="s">
        <v>104</v>
      </c>
      <c r="H7" s="101" t="s">
        <v>174</v>
      </c>
      <c r="I7" s="88" t="s">
        <v>169</v>
      </c>
      <c r="J7" s="89" t="s">
        <v>170</v>
      </c>
      <c r="K7" s="89" t="s">
        <v>255</v>
      </c>
      <c r="L7" s="89" t="s">
        <v>172</v>
      </c>
      <c r="M7" s="89" t="s">
        <v>173</v>
      </c>
      <c r="N7" s="89" t="s">
        <v>104</v>
      </c>
      <c r="O7" s="101" t="s">
        <v>174</v>
      </c>
      <c r="P7" s="88" t="s">
        <v>169</v>
      </c>
      <c r="Q7" s="89" t="s">
        <v>170</v>
      </c>
      <c r="R7" s="89" t="s">
        <v>255</v>
      </c>
      <c r="S7" s="89" t="s">
        <v>172</v>
      </c>
      <c r="T7" s="89" t="s">
        <v>173</v>
      </c>
      <c r="U7" s="89" t="s">
        <v>104</v>
      </c>
      <c r="V7" s="101" t="s">
        <v>174</v>
      </c>
      <c r="W7" s="88" t="s">
        <v>169</v>
      </c>
      <c r="X7" s="89" t="s">
        <v>170</v>
      </c>
      <c r="Y7" s="89" t="s">
        <v>255</v>
      </c>
      <c r="Z7" s="89" t="s">
        <v>172</v>
      </c>
      <c r="AA7" s="89" t="s">
        <v>173</v>
      </c>
      <c r="AB7" s="89" t="s">
        <v>104</v>
      </c>
      <c r="AC7" s="101" t="s">
        <v>174</v>
      </c>
      <c r="AD7" s="88" t="s">
        <v>169</v>
      </c>
      <c r="AE7" s="89" t="s">
        <v>170</v>
      </c>
      <c r="AF7" s="89" t="s">
        <v>255</v>
      </c>
      <c r="AG7" s="89" t="s">
        <v>172</v>
      </c>
      <c r="AH7" s="89" t="s">
        <v>173</v>
      </c>
      <c r="AI7" s="89" t="s">
        <v>104</v>
      </c>
      <c r="AJ7" s="101" t="s">
        <v>174</v>
      </c>
      <c r="AK7" s="88" t="s">
        <v>169</v>
      </c>
      <c r="AL7" s="89" t="s">
        <v>170</v>
      </c>
      <c r="AM7" s="89" t="s">
        <v>255</v>
      </c>
      <c r="AN7" s="89" t="s">
        <v>172</v>
      </c>
      <c r="AO7" s="89" t="s">
        <v>173</v>
      </c>
      <c r="AP7" s="89" t="s">
        <v>104</v>
      </c>
      <c r="AQ7" s="101" t="s">
        <v>174</v>
      </c>
      <c r="AR7" s="88" t="s">
        <v>169</v>
      </c>
      <c r="AS7" s="89" t="s">
        <v>170</v>
      </c>
      <c r="AT7" s="89" t="s">
        <v>255</v>
      </c>
      <c r="AU7" s="89" t="s">
        <v>172</v>
      </c>
      <c r="AV7" s="89" t="s">
        <v>173</v>
      </c>
      <c r="AW7" s="89" t="s">
        <v>104</v>
      </c>
      <c r="AX7" s="101" t="s">
        <v>174</v>
      </c>
      <c r="AY7" s="88" t="s">
        <v>169</v>
      </c>
      <c r="AZ7" s="89" t="s">
        <v>170</v>
      </c>
      <c r="BA7" s="89" t="s">
        <v>255</v>
      </c>
      <c r="BB7" s="89" t="s">
        <v>172</v>
      </c>
      <c r="BC7" s="89" t="s">
        <v>173</v>
      </c>
      <c r="BD7" s="89" t="s">
        <v>104</v>
      </c>
      <c r="BE7" s="101" t="s">
        <v>174</v>
      </c>
      <c r="BF7" s="88" t="s">
        <v>169</v>
      </c>
      <c r="BG7" s="89" t="s">
        <v>170</v>
      </c>
      <c r="BH7" s="89" t="s">
        <v>255</v>
      </c>
      <c r="BI7" s="89" t="s">
        <v>172</v>
      </c>
      <c r="BJ7" s="89" t="s">
        <v>173</v>
      </c>
      <c r="BK7" s="89" t="s">
        <v>104</v>
      </c>
      <c r="BL7" s="101" t="s">
        <v>174</v>
      </c>
      <c r="BM7" s="88" t="s">
        <v>169</v>
      </c>
      <c r="BN7" s="89" t="s">
        <v>170</v>
      </c>
      <c r="BO7" s="89" t="s">
        <v>255</v>
      </c>
      <c r="BP7" s="89" t="s">
        <v>172</v>
      </c>
      <c r="BQ7" s="89" t="s">
        <v>173</v>
      </c>
      <c r="BR7" s="89" t="s">
        <v>104</v>
      </c>
      <c r="BS7" s="101" t="s">
        <v>174</v>
      </c>
      <c r="BT7" s="88" t="s">
        <v>169</v>
      </c>
      <c r="BU7" s="89" t="s">
        <v>170</v>
      </c>
      <c r="BV7" s="89" t="s">
        <v>255</v>
      </c>
      <c r="BW7" s="89" t="s">
        <v>172</v>
      </c>
      <c r="BX7" s="89" t="s">
        <v>173</v>
      </c>
      <c r="BY7" s="89" t="s">
        <v>104</v>
      </c>
      <c r="BZ7" s="101" t="s">
        <v>174</v>
      </c>
    </row>
    <row r="8" spans="1:85" x14ac:dyDescent="0.3">
      <c r="A8" s="96"/>
      <c r="B8" s="103" t="s">
        <v>81</v>
      </c>
      <c r="C8" s="103" t="s">
        <v>82</v>
      </c>
      <c r="D8" s="103" t="s">
        <v>83</v>
      </c>
      <c r="E8" s="103" t="s">
        <v>84</v>
      </c>
      <c r="F8" s="103" t="s">
        <v>85</v>
      </c>
      <c r="G8" s="103" t="s">
        <v>86</v>
      </c>
      <c r="H8" s="104" t="s">
        <v>155</v>
      </c>
      <c r="I8" s="102" t="s">
        <v>81</v>
      </c>
      <c r="J8" s="103" t="s">
        <v>82</v>
      </c>
      <c r="K8" s="103" t="s">
        <v>83</v>
      </c>
      <c r="L8" s="103" t="s">
        <v>84</v>
      </c>
      <c r="M8" s="103" t="s">
        <v>85</v>
      </c>
      <c r="N8" s="103" t="s">
        <v>86</v>
      </c>
      <c r="O8" s="104" t="s">
        <v>155</v>
      </c>
      <c r="P8" s="102" t="s">
        <v>81</v>
      </c>
      <c r="Q8" s="103" t="s">
        <v>82</v>
      </c>
      <c r="R8" s="103" t="s">
        <v>83</v>
      </c>
      <c r="S8" s="103" t="s">
        <v>84</v>
      </c>
      <c r="T8" s="103" t="s">
        <v>85</v>
      </c>
      <c r="U8" s="103" t="s">
        <v>86</v>
      </c>
      <c r="V8" s="104" t="s">
        <v>155</v>
      </c>
      <c r="W8" s="102" t="s">
        <v>81</v>
      </c>
      <c r="X8" s="103" t="s">
        <v>82</v>
      </c>
      <c r="Y8" s="103" t="s">
        <v>83</v>
      </c>
      <c r="Z8" s="103" t="s">
        <v>84</v>
      </c>
      <c r="AA8" s="103" t="s">
        <v>85</v>
      </c>
      <c r="AB8" s="103" t="s">
        <v>86</v>
      </c>
      <c r="AC8" s="104" t="s">
        <v>155</v>
      </c>
      <c r="AD8" s="102" t="s">
        <v>81</v>
      </c>
      <c r="AE8" s="103" t="s">
        <v>82</v>
      </c>
      <c r="AF8" s="103" t="s">
        <v>83</v>
      </c>
      <c r="AG8" s="103" t="s">
        <v>84</v>
      </c>
      <c r="AH8" s="103" t="s">
        <v>85</v>
      </c>
      <c r="AI8" s="103" t="s">
        <v>86</v>
      </c>
      <c r="AJ8" s="104" t="s">
        <v>155</v>
      </c>
      <c r="AK8" s="102" t="s">
        <v>81</v>
      </c>
      <c r="AL8" s="103" t="s">
        <v>82</v>
      </c>
      <c r="AM8" s="103" t="s">
        <v>83</v>
      </c>
      <c r="AN8" s="103" t="s">
        <v>84</v>
      </c>
      <c r="AO8" s="103" t="s">
        <v>85</v>
      </c>
      <c r="AP8" s="103" t="s">
        <v>86</v>
      </c>
      <c r="AQ8" s="104" t="s">
        <v>155</v>
      </c>
      <c r="AR8" s="102" t="s">
        <v>81</v>
      </c>
      <c r="AS8" s="103" t="s">
        <v>82</v>
      </c>
      <c r="AT8" s="103" t="s">
        <v>83</v>
      </c>
      <c r="AU8" s="103" t="s">
        <v>84</v>
      </c>
      <c r="AV8" s="103" t="s">
        <v>85</v>
      </c>
      <c r="AW8" s="103" t="s">
        <v>86</v>
      </c>
      <c r="AX8" s="104" t="s">
        <v>155</v>
      </c>
      <c r="AY8" s="102" t="s">
        <v>81</v>
      </c>
      <c r="AZ8" s="103" t="s">
        <v>82</v>
      </c>
      <c r="BA8" s="103" t="s">
        <v>83</v>
      </c>
      <c r="BB8" s="103" t="s">
        <v>84</v>
      </c>
      <c r="BC8" s="103" t="s">
        <v>85</v>
      </c>
      <c r="BD8" s="103" t="s">
        <v>86</v>
      </c>
      <c r="BE8" s="104" t="s">
        <v>155</v>
      </c>
      <c r="BF8" s="102" t="s">
        <v>81</v>
      </c>
      <c r="BG8" s="103" t="s">
        <v>82</v>
      </c>
      <c r="BH8" s="103" t="s">
        <v>83</v>
      </c>
      <c r="BI8" s="103" t="s">
        <v>84</v>
      </c>
      <c r="BJ8" s="103" t="s">
        <v>85</v>
      </c>
      <c r="BK8" s="103" t="s">
        <v>86</v>
      </c>
      <c r="BL8" s="104" t="s">
        <v>155</v>
      </c>
      <c r="BM8" s="102" t="s">
        <v>81</v>
      </c>
      <c r="BN8" s="103" t="s">
        <v>82</v>
      </c>
      <c r="BO8" s="103" t="s">
        <v>83</v>
      </c>
      <c r="BP8" s="103" t="s">
        <v>84</v>
      </c>
      <c r="BQ8" s="103" t="s">
        <v>85</v>
      </c>
      <c r="BR8" s="103" t="s">
        <v>86</v>
      </c>
      <c r="BS8" s="104" t="s">
        <v>155</v>
      </c>
      <c r="BT8" s="102" t="s">
        <v>81</v>
      </c>
      <c r="BU8" s="103" t="s">
        <v>82</v>
      </c>
      <c r="BV8" s="103" t="s">
        <v>83</v>
      </c>
      <c r="BW8" s="103" t="s">
        <v>84</v>
      </c>
      <c r="BX8" s="103" t="s">
        <v>85</v>
      </c>
      <c r="BY8" s="103" t="s">
        <v>86</v>
      </c>
      <c r="BZ8" s="104" t="s">
        <v>155</v>
      </c>
    </row>
    <row r="9" spans="1:85" x14ac:dyDescent="0.3">
      <c r="A9" s="3"/>
      <c r="B9" s="106"/>
      <c r="C9" s="107"/>
      <c r="D9" s="107"/>
      <c r="E9" s="107"/>
      <c r="F9" s="107"/>
      <c r="G9" s="107"/>
      <c r="H9" s="108"/>
      <c r="I9" s="15"/>
      <c r="J9" s="16"/>
      <c r="K9" s="16"/>
      <c r="L9" s="16"/>
      <c r="M9" s="16"/>
      <c r="N9" s="16"/>
      <c r="O9" s="12"/>
      <c r="P9" s="15"/>
      <c r="Q9" s="16"/>
      <c r="R9" s="16"/>
      <c r="S9" s="16"/>
      <c r="T9" s="16"/>
      <c r="U9" s="16"/>
      <c r="V9" s="12"/>
      <c r="W9" s="15"/>
      <c r="X9" s="16"/>
      <c r="Y9" s="16"/>
      <c r="Z9" s="16"/>
      <c r="AA9" s="16"/>
      <c r="AB9" s="16"/>
      <c r="AC9" s="12"/>
      <c r="AD9" s="15"/>
      <c r="AE9" s="16"/>
      <c r="AF9" s="16"/>
      <c r="AG9" s="16"/>
      <c r="AH9" s="16"/>
      <c r="AI9" s="16"/>
      <c r="AJ9" s="12"/>
      <c r="AK9" s="15"/>
      <c r="AL9" s="16"/>
      <c r="AM9" s="16"/>
      <c r="AN9" s="16"/>
      <c r="AO9" s="16"/>
      <c r="AP9" s="16"/>
      <c r="AQ9" s="12"/>
      <c r="AR9" s="15"/>
      <c r="AS9" s="16"/>
      <c r="AT9" s="16"/>
      <c r="AU9" s="16"/>
      <c r="AV9" s="16"/>
      <c r="AW9" s="16"/>
      <c r="AX9" s="12"/>
      <c r="AY9" s="15"/>
      <c r="AZ9" s="16"/>
      <c r="BA9" s="16"/>
      <c r="BB9" s="16"/>
      <c r="BC9" s="16"/>
      <c r="BD9" s="16"/>
      <c r="BE9" s="12"/>
      <c r="BF9" s="15"/>
      <c r="BG9" s="16"/>
      <c r="BH9" s="16"/>
      <c r="BI9" s="16"/>
      <c r="BJ9" s="16"/>
      <c r="BK9" s="16"/>
      <c r="BL9" s="12"/>
      <c r="BM9" s="15"/>
      <c r="BN9" s="16"/>
      <c r="BO9" s="16"/>
      <c r="BP9" s="16"/>
      <c r="BQ9" s="16"/>
      <c r="BR9" s="16"/>
      <c r="BS9" s="12"/>
      <c r="BT9" s="15"/>
      <c r="BU9" s="16"/>
      <c r="BV9" s="16"/>
      <c r="BW9" s="16"/>
      <c r="BX9" s="16"/>
      <c r="BY9" s="16"/>
      <c r="BZ9" s="12"/>
    </row>
    <row r="10" spans="1:85" x14ac:dyDescent="0.3">
      <c r="A10" s="4" t="s">
        <v>1</v>
      </c>
      <c r="B10" s="109">
        <v>0</v>
      </c>
      <c r="C10" s="110">
        <v>12100</v>
      </c>
      <c r="D10" s="110">
        <v>764000</v>
      </c>
      <c r="E10" s="110">
        <v>0</v>
      </c>
      <c r="F10" s="110">
        <v>135000</v>
      </c>
      <c r="G10" s="110">
        <v>0</v>
      </c>
      <c r="H10" s="111">
        <v>911100</v>
      </c>
      <c r="I10" s="17">
        <v>0</v>
      </c>
      <c r="J10" s="18">
        <v>0</v>
      </c>
      <c r="K10" s="18">
        <v>499000</v>
      </c>
      <c r="L10" s="18">
        <v>0</v>
      </c>
      <c r="M10" s="18">
        <v>0</v>
      </c>
      <c r="N10" s="18">
        <v>0</v>
      </c>
      <c r="O10" s="13">
        <v>499000</v>
      </c>
      <c r="P10" s="17">
        <v>0</v>
      </c>
      <c r="Q10" s="18">
        <v>0</v>
      </c>
      <c r="R10" s="18">
        <v>265000</v>
      </c>
      <c r="S10" s="18">
        <v>0</v>
      </c>
      <c r="T10" s="18">
        <v>135000</v>
      </c>
      <c r="U10" s="18">
        <v>0</v>
      </c>
      <c r="V10" s="13">
        <v>400000</v>
      </c>
      <c r="W10" s="17">
        <v>0</v>
      </c>
      <c r="X10" s="18">
        <v>0</v>
      </c>
      <c r="Y10" s="18">
        <v>0</v>
      </c>
      <c r="Z10" s="18">
        <v>0</v>
      </c>
      <c r="AA10" s="18">
        <v>0</v>
      </c>
      <c r="AB10" s="18">
        <v>0</v>
      </c>
      <c r="AC10" s="13">
        <v>0</v>
      </c>
      <c r="AD10" s="17">
        <v>0</v>
      </c>
      <c r="AE10" s="18">
        <v>0</v>
      </c>
      <c r="AF10" s="18">
        <v>0</v>
      </c>
      <c r="AG10" s="18">
        <v>0</v>
      </c>
      <c r="AH10" s="18">
        <v>0</v>
      </c>
      <c r="AI10" s="18">
        <v>0</v>
      </c>
      <c r="AJ10" s="13">
        <v>0</v>
      </c>
      <c r="AK10" s="17">
        <v>0</v>
      </c>
      <c r="AL10" s="18">
        <v>0</v>
      </c>
      <c r="AM10" s="18">
        <v>0</v>
      </c>
      <c r="AN10" s="18">
        <v>0</v>
      </c>
      <c r="AO10" s="18">
        <v>0</v>
      </c>
      <c r="AP10" s="18">
        <v>0</v>
      </c>
      <c r="AQ10" s="13">
        <v>0</v>
      </c>
      <c r="AR10" s="17">
        <v>0</v>
      </c>
      <c r="AS10" s="18">
        <v>0</v>
      </c>
      <c r="AT10" s="18">
        <v>0</v>
      </c>
      <c r="AU10" s="18">
        <v>0</v>
      </c>
      <c r="AV10" s="18">
        <v>0</v>
      </c>
      <c r="AW10" s="18">
        <v>0</v>
      </c>
      <c r="AX10" s="13">
        <v>0</v>
      </c>
      <c r="AY10" s="17">
        <v>0</v>
      </c>
      <c r="AZ10" s="18">
        <v>0</v>
      </c>
      <c r="BA10" s="18">
        <v>0</v>
      </c>
      <c r="BB10" s="18">
        <v>0</v>
      </c>
      <c r="BC10" s="18">
        <v>0</v>
      </c>
      <c r="BD10" s="18">
        <v>0</v>
      </c>
      <c r="BE10" s="13">
        <v>0</v>
      </c>
      <c r="BF10" s="17">
        <v>0</v>
      </c>
      <c r="BG10" s="18">
        <v>12100</v>
      </c>
      <c r="BH10" s="18">
        <v>0</v>
      </c>
      <c r="BI10" s="18">
        <v>0</v>
      </c>
      <c r="BJ10" s="18">
        <v>0</v>
      </c>
      <c r="BK10" s="18">
        <v>0</v>
      </c>
      <c r="BL10" s="13">
        <v>12100</v>
      </c>
      <c r="BM10" s="17">
        <v>0</v>
      </c>
      <c r="BN10" s="18">
        <v>0</v>
      </c>
      <c r="BO10" s="18">
        <v>0</v>
      </c>
      <c r="BP10" s="18">
        <v>0</v>
      </c>
      <c r="BQ10" s="18">
        <v>0</v>
      </c>
      <c r="BR10" s="18">
        <v>0</v>
      </c>
      <c r="BS10" s="13">
        <v>0</v>
      </c>
      <c r="BT10" s="17">
        <v>0</v>
      </c>
      <c r="BU10" s="18">
        <v>0</v>
      </c>
      <c r="BV10" s="18">
        <v>0</v>
      </c>
      <c r="BW10" s="18">
        <v>0</v>
      </c>
      <c r="BX10" s="18">
        <v>0</v>
      </c>
      <c r="BY10" s="18">
        <v>0</v>
      </c>
      <c r="BZ10" s="13">
        <v>0</v>
      </c>
    </row>
    <row r="11" spans="1:85" x14ac:dyDescent="0.3">
      <c r="A11" s="4" t="s">
        <v>2</v>
      </c>
      <c r="B11" s="109">
        <v>0</v>
      </c>
      <c r="C11" s="110">
        <v>1489761</v>
      </c>
      <c r="D11" s="110">
        <v>95359</v>
      </c>
      <c r="E11" s="110">
        <v>42569</v>
      </c>
      <c r="F11" s="110">
        <v>98677</v>
      </c>
      <c r="G11" s="110">
        <v>0</v>
      </c>
      <c r="H11" s="111">
        <v>1726366</v>
      </c>
      <c r="I11" s="17">
        <v>0</v>
      </c>
      <c r="J11" s="18">
        <v>606096</v>
      </c>
      <c r="K11" s="18">
        <v>0</v>
      </c>
      <c r="L11" s="18">
        <v>0</v>
      </c>
      <c r="M11" s="18">
        <v>0</v>
      </c>
      <c r="N11" s="18">
        <v>0</v>
      </c>
      <c r="O11" s="13">
        <v>606096</v>
      </c>
      <c r="P11" s="17">
        <v>0</v>
      </c>
      <c r="Q11" s="18">
        <v>0</v>
      </c>
      <c r="R11" s="18">
        <v>0</v>
      </c>
      <c r="S11" s="18">
        <v>0</v>
      </c>
      <c r="T11" s="18">
        <v>33218</v>
      </c>
      <c r="U11" s="18">
        <v>0</v>
      </c>
      <c r="V11" s="13">
        <v>33218</v>
      </c>
      <c r="W11" s="17">
        <v>0</v>
      </c>
      <c r="X11" s="18">
        <v>0</v>
      </c>
      <c r="Y11" s="18">
        <v>0</v>
      </c>
      <c r="Z11" s="18">
        <v>0</v>
      </c>
      <c r="AA11" s="18">
        <v>0</v>
      </c>
      <c r="AB11" s="18">
        <v>0</v>
      </c>
      <c r="AC11" s="13">
        <v>0</v>
      </c>
      <c r="AD11" s="17">
        <v>0</v>
      </c>
      <c r="AE11" s="18">
        <v>0</v>
      </c>
      <c r="AF11" s="18">
        <v>0</v>
      </c>
      <c r="AG11" s="18">
        <v>0</v>
      </c>
      <c r="AH11" s="18">
        <v>28686</v>
      </c>
      <c r="AI11" s="18">
        <v>0</v>
      </c>
      <c r="AJ11" s="13">
        <v>28686</v>
      </c>
      <c r="AK11" s="17">
        <v>0</v>
      </c>
      <c r="AL11" s="18">
        <v>0</v>
      </c>
      <c r="AM11" s="18">
        <v>0</v>
      </c>
      <c r="AN11" s="18">
        <v>0</v>
      </c>
      <c r="AO11" s="18">
        <v>0</v>
      </c>
      <c r="AP11" s="18">
        <v>0</v>
      </c>
      <c r="AQ11" s="13">
        <v>0</v>
      </c>
      <c r="AR11" s="17">
        <v>0</v>
      </c>
      <c r="AS11" s="18">
        <v>0</v>
      </c>
      <c r="AT11" s="18">
        <v>95359</v>
      </c>
      <c r="AU11" s="18">
        <v>0</v>
      </c>
      <c r="AV11" s="18">
        <v>0</v>
      </c>
      <c r="AW11" s="18">
        <v>0</v>
      </c>
      <c r="AX11" s="13">
        <v>95359</v>
      </c>
      <c r="AY11" s="17">
        <v>0</v>
      </c>
      <c r="AZ11" s="18">
        <v>0</v>
      </c>
      <c r="BA11" s="18">
        <v>0</v>
      </c>
      <c r="BB11" s="18">
        <v>40066</v>
      </c>
      <c r="BC11" s="18">
        <v>0</v>
      </c>
      <c r="BD11" s="18">
        <v>0</v>
      </c>
      <c r="BE11" s="13">
        <v>40066</v>
      </c>
      <c r="BF11" s="17">
        <v>0</v>
      </c>
      <c r="BG11" s="18">
        <v>883665</v>
      </c>
      <c r="BH11" s="18">
        <v>0</v>
      </c>
      <c r="BI11" s="18">
        <v>0</v>
      </c>
      <c r="BJ11" s="18">
        <v>36773</v>
      </c>
      <c r="BK11" s="18">
        <v>0</v>
      </c>
      <c r="BL11" s="13">
        <v>920438</v>
      </c>
      <c r="BM11" s="17">
        <v>0</v>
      </c>
      <c r="BN11" s="18">
        <v>0</v>
      </c>
      <c r="BO11" s="18">
        <v>0</v>
      </c>
      <c r="BP11" s="18">
        <v>0</v>
      </c>
      <c r="BQ11" s="18">
        <v>0</v>
      </c>
      <c r="BR11" s="18">
        <v>0</v>
      </c>
      <c r="BS11" s="13">
        <v>0</v>
      </c>
      <c r="BT11" s="17">
        <v>0</v>
      </c>
      <c r="BU11" s="18">
        <v>0</v>
      </c>
      <c r="BV11" s="18">
        <v>0</v>
      </c>
      <c r="BW11" s="18">
        <v>2503</v>
      </c>
      <c r="BX11" s="18">
        <v>0</v>
      </c>
      <c r="BY11" s="18">
        <v>0</v>
      </c>
      <c r="BZ11" s="13">
        <v>2503</v>
      </c>
    </row>
    <row r="12" spans="1:85" x14ac:dyDescent="0.3">
      <c r="A12" s="4" t="s">
        <v>3</v>
      </c>
      <c r="B12" s="109">
        <v>615160</v>
      </c>
      <c r="C12" s="110">
        <v>5393551</v>
      </c>
      <c r="D12" s="110">
        <v>4700220</v>
      </c>
      <c r="E12" s="110">
        <v>512422</v>
      </c>
      <c r="F12" s="110">
        <v>79602</v>
      </c>
      <c r="G12" s="110">
        <v>9612287</v>
      </c>
      <c r="H12" s="111">
        <v>20913242</v>
      </c>
      <c r="I12" s="17">
        <v>34527</v>
      </c>
      <c r="J12" s="18">
        <v>2215963</v>
      </c>
      <c r="K12" s="18">
        <v>3554604</v>
      </c>
      <c r="L12" s="18">
        <v>426266</v>
      </c>
      <c r="M12" s="18">
        <v>0</v>
      </c>
      <c r="N12" s="18">
        <v>8467965</v>
      </c>
      <c r="O12" s="13">
        <v>14699325</v>
      </c>
      <c r="P12" s="17">
        <v>580633</v>
      </c>
      <c r="Q12" s="18">
        <v>151792</v>
      </c>
      <c r="R12" s="18">
        <v>1145616</v>
      </c>
      <c r="S12" s="18">
        <v>5605</v>
      </c>
      <c r="T12" s="18">
        <v>79602</v>
      </c>
      <c r="U12" s="18">
        <v>337252</v>
      </c>
      <c r="V12" s="13">
        <v>2300500</v>
      </c>
      <c r="W12" s="17">
        <v>0</v>
      </c>
      <c r="X12" s="18">
        <v>0</v>
      </c>
      <c r="Y12" s="18">
        <v>0</v>
      </c>
      <c r="Z12" s="18">
        <v>0</v>
      </c>
      <c r="AA12" s="18">
        <v>0</v>
      </c>
      <c r="AB12" s="18">
        <v>0</v>
      </c>
      <c r="AC12" s="13">
        <v>0</v>
      </c>
      <c r="AD12" s="17">
        <v>0</v>
      </c>
      <c r="AE12" s="18">
        <v>178432</v>
      </c>
      <c r="AF12" s="18">
        <v>0</v>
      </c>
      <c r="AG12" s="18">
        <v>21438</v>
      </c>
      <c r="AH12" s="18">
        <v>0</v>
      </c>
      <c r="AI12" s="18">
        <v>319882</v>
      </c>
      <c r="AJ12" s="13">
        <v>519752</v>
      </c>
      <c r="AK12" s="17">
        <v>0</v>
      </c>
      <c r="AL12" s="18">
        <v>166387</v>
      </c>
      <c r="AM12" s="18">
        <v>0</v>
      </c>
      <c r="AN12" s="18">
        <v>10608</v>
      </c>
      <c r="AO12" s="18">
        <v>0</v>
      </c>
      <c r="AP12" s="18">
        <v>119690</v>
      </c>
      <c r="AQ12" s="13">
        <v>296685</v>
      </c>
      <c r="AR12" s="17">
        <v>0</v>
      </c>
      <c r="AS12" s="18">
        <v>1549414</v>
      </c>
      <c r="AT12" s="18">
        <v>0</v>
      </c>
      <c r="AU12" s="18">
        <v>0</v>
      </c>
      <c r="AV12" s="18">
        <v>0</v>
      </c>
      <c r="AW12" s="18">
        <v>0</v>
      </c>
      <c r="AX12" s="13">
        <v>1549414</v>
      </c>
      <c r="AY12" s="17">
        <v>0</v>
      </c>
      <c r="AZ12" s="18">
        <v>168729</v>
      </c>
      <c r="BA12" s="18">
        <v>0</v>
      </c>
      <c r="BB12" s="18">
        <v>48505</v>
      </c>
      <c r="BC12" s="18">
        <v>0</v>
      </c>
      <c r="BD12" s="18">
        <v>367498</v>
      </c>
      <c r="BE12" s="13">
        <v>584732</v>
      </c>
      <c r="BF12" s="17">
        <v>0</v>
      </c>
      <c r="BG12" s="18">
        <v>962834</v>
      </c>
      <c r="BH12" s="18">
        <v>0</v>
      </c>
      <c r="BI12" s="18">
        <v>0</v>
      </c>
      <c r="BJ12" s="18">
        <v>0</v>
      </c>
      <c r="BK12" s="18">
        <v>0</v>
      </c>
      <c r="BL12" s="13">
        <v>962834</v>
      </c>
      <c r="BM12" s="17">
        <v>0</v>
      </c>
      <c r="BN12" s="18">
        <v>0</v>
      </c>
      <c r="BO12" s="18">
        <v>0</v>
      </c>
      <c r="BP12" s="18">
        <v>0</v>
      </c>
      <c r="BQ12" s="18">
        <v>0</v>
      </c>
      <c r="BR12" s="18">
        <v>0</v>
      </c>
      <c r="BS12" s="13">
        <v>0</v>
      </c>
      <c r="BT12" s="17">
        <v>0</v>
      </c>
      <c r="BU12" s="18">
        <v>0</v>
      </c>
      <c r="BV12" s="18">
        <v>0</v>
      </c>
      <c r="BW12" s="18">
        <v>0</v>
      </c>
      <c r="BX12" s="18">
        <v>0</v>
      </c>
      <c r="BY12" s="18">
        <v>0</v>
      </c>
      <c r="BZ12" s="13">
        <v>0</v>
      </c>
    </row>
    <row r="13" spans="1:85" x14ac:dyDescent="0.3">
      <c r="A13" s="4" t="s">
        <v>4</v>
      </c>
      <c r="B13" s="109">
        <v>0</v>
      </c>
      <c r="C13" s="110">
        <v>5044000</v>
      </c>
      <c r="D13" s="110">
        <v>2857000</v>
      </c>
      <c r="E13" s="110">
        <v>628000</v>
      </c>
      <c r="F13" s="110">
        <v>494000</v>
      </c>
      <c r="G13" s="110">
        <v>0</v>
      </c>
      <c r="H13" s="111">
        <v>9023000</v>
      </c>
      <c r="I13" s="17">
        <v>0</v>
      </c>
      <c r="J13" s="18">
        <v>2445000</v>
      </c>
      <c r="K13" s="18">
        <v>896000</v>
      </c>
      <c r="L13" s="18">
        <v>274000</v>
      </c>
      <c r="M13" s="18">
        <v>125000</v>
      </c>
      <c r="N13" s="18">
        <v>0</v>
      </c>
      <c r="O13" s="13">
        <v>3740000</v>
      </c>
      <c r="P13" s="17">
        <v>0</v>
      </c>
      <c r="Q13" s="18">
        <v>960000</v>
      </c>
      <c r="R13" s="18">
        <v>1961000</v>
      </c>
      <c r="S13" s="18">
        <v>190000</v>
      </c>
      <c r="T13" s="18">
        <v>211000</v>
      </c>
      <c r="U13" s="18">
        <v>0</v>
      </c>
      <c r="V13" s="13">
        <v>3322000</v>
      </c>
      <c r="W13" s="17">
        <v>0</v>
      </c>
      <c r="X13" s="18">
        <v>0</v>
      </c>
      <c r="Y13" s="18">
        <v>0</v>
      </c>
      <c r="Z13" s="18">
        <v>0</v>
      </c>
      <c r="AA13" s="18">
        <v>0</v>
      </c>
      <c r="AB13" s="18">
        <v>0</v>
      </c>
      <c r="AC13" s="13">
        <v>0</v>
      </c>
      <c r="AD13" s="17">
        <v>0</v>
      </c>
      <c r="AE13" s="18">
        <v>27000</v>
      </c>
      <c r="AF13" s="18">
        <v>0</v>
      </c>
      <c r="AG13" s="18">
        <v>0</v>
      </c>
      <c r="AH13" s="18">
        <v>0</v>
      </c>
      <c r="AI13" s="18">
        <v>0</v>
      </c>
      <c r="AJ13" s="13">
        <v>27000</v>
      </c>
      <c r="AK13" s="17">
        <v>0</v>
      </c>
      <c r="AL13" s="18">
        <v>0</v>
      </c>
      <c r="AM13" s="18">
        <v>0</v>
      </c>
      <c r="AN13" s="18">
        <v>0</v>
      </c>
      <c r="AO13" s="18">
        <v>0</v>
      </c>
      <c r="AP13" s="18">
        <v>0</v>
      </c>
      <c r="AQ13" s="13">
        <v>0</v>
      </c>
      <c r="AR13" s="17">
        <v>0</v>
      </c>
      <c r="AS13" s="18">
        <v>0</v>
      </c>
      <c r="AT13" s="18">
        <v>0</v>
      </c>
      <c r="AU13" s="18">
        <v>0</v>
      </c>
      <c r="AV13" s="18">
        <v>0</v>
      </c>
      <c r="AW13" s="18">
        <v>0</v>
      </c>
      <c r="AX13" s="13">
        <v>0</v>
      </c>
      <c r="AY13" s="17">
        <v>0</v>
      </c>
      <c r="AZ13" s="18">
        <v>76000</v>
      </c>
      <c r="BA13" s="18">
        <v>0</v>
      </c>
      <c r="BB13" s="18">
        <v>0</v>
      </c>
      <c r="BC13" s="18">
        <v>0</v>
      </c>
      <c r="BD13" s="18">
        <v>0</v>
      </c>
      <c r="BE13" s="13">
        <v>76000</v>
      </c>
      <c r="BF13" s="17">
        <v>0</v>
      </c>
      <c r="BG13" s="18">
        <v>854000</v>
      </c>
      <c r="BH13" s="18">
        <v>0</v>
      </c>
      <c r="BI13" s="18">
        <v>29000</v>
      </c>
      <c r="BJ13" s="18">
        <v>8000</v>
      </c>
      <c r="BK13" s="18">
        <v>0</v>
      </c>
      <c r="BL13" s="13">
        <v>891000</v>
      </c>
      <c r="BM13" s="17">
        <v>0</v>
      </c>
      <c r="BN13" s="18">
        <v>151000</v>
      </c>
      <c r="BO13" s="18">
        <v>0</v>
      </c>
      <c r="BP13" s="18">
        <v>30000</v>
      </c>
      <c r="BQ13" s="18">
        <v>33000</v>
      </c>
      <c r="BR13" s="18">
        <v>0</v>
      </c>
      <c r="BS13" s="13">
        <v>214000</v>
      </c>
      <c r="BT13" s="17">
        <v>0</v>
      </c>
      <c r="BU13" s="18">
        <v>531000</v>
      </c>
      <c r="BV13" s="18">
        <v>0</v>
      </c>
      <c r="BW13" s="18">
        <v>105000</v>
      </c>
      <c r="BX13" s="18">
        <v>117000</v>
      </c>
      <c r="BY13" s="18">
        <v>0</v>
      </c>
      <c r="BZ13" s="13">
        <v>753000</v>
      </c>
    </row>
    <row r="14" spans="1:85" x14ac:dyDescent="0.3">
      <c r="A14" s="4" t="s">
        <v>5</v>
      </c>
      <c r="B14" s="109">
        <v>24665</v>
      </c>
      <c r="C14" s="110">
        <v>1001635</v>
      </c>
      <c r="D14" s="110">
        <v>663308</v>
      </c>
      <c r="E14" s="110">
        <v>0</v>
      </c>
      <c r="F14" s="110">
        <v>0</v>
      </c>
      <c r="G14" s="110">
        <v>982335</v>
      </c>
      <c r="H14" s="111">
        <v>2671943</v>
      </c>
      <c r="I14" s="17">
        <v>0</v>
      </c>
      <c r="J14" s="18">
        <v>1172</v>
      </c>
      <c r="K14" s="18">
        <v>414081</v>
      </c>
      <c r="L14" s="18">
        <v>0</v>
      </c>
      <c r="M14" s="18">
        <v>0</v>
      </c>
      <c r="N14" s="18">
        <v>40627</v>
      </c>
      <c r="O14" s="13">
        <v>455880</v>
      </c>
      <c r="P14" s="17">
        <v>24665</v>
      </c>
      <c r="Q14" s="18">
        <v>0</v>
      </c>
      <c r="R14" s="18">
        <v>0</v>
      </c>
      <c r="S14" s="18">
        <v>0</v>
      </c>
      <c r="T14" s="18">
        <v>0</v>
      </c>
      <c r="U14" s="18">
        <v>741569</v>
      </c>
      <c r="V14" s="13">
        <v>766234</v>
      </c>
      <c r="W14" s="17">
        <v>0</v>
      </c>
      <c r="X14" s="18">
        <v>0</v>
      </c>
      <c r="Y14" s="18">
        <v>249227</v>
      </c>
      <c r="Z14" s="18">
        <v>0</v>
      </c>
      <c r="AA14" s="18">
        <v>0</v>
      </c>
      <c r="AB14" s="18">
        <v>118919</v>
      </c>
      <c r="AC14" s="13">
        <v>368146</v>
      </c>
      <c r="AD14" s="17">
        <v>0</v>
      </c>
      <c r="AE14" s="18">
        <v>0</v>
      </c>
      <c r="AF14" s="18">
        <v>0</v>
      </c>
      <c r="AG14" s="18">
        <v>0</v>
      </c>
      <c r="AH14" s="18">
        <v>0</v>
      </c>
      <c r="AI14" s="18">
        <v>80642</v>
      </c>
      <c r="AJ14" s="13">
        <v>80642</v>
      </c>
      <c r="AK14" s="17">
        <v>0</v>
      </c>
      <c r="AL14" s="18">
        <v>103984</v>
      </c>
      <c r="AM14" s="18">
        <v>0</v>
      </c>
      <c r="AN14" s="18">
        <v>0</v>
      </c>
      <c r="AO14" s="18">
        <v>0</v>
      </c>
      <c r="AP14" s="18">
        <v>578</v>
      </c>
      <c r="AQ14" s="13">
        <v>104562</v>
      </c>
      <c r="AR14" s="17">
        <v>0</v>
      </c>
      <c r="AS14" s="18">
        <v>0</v>
      </c>
      <c r="AT14" s="18">
        <v>0</v>
      </c>
      <c r="AU14" s="18">
        <v>0</v>
      </c>
      <c r="AV14" s="18">
        <v>0</v>
      </c>
      <c r="AW14" s="18">
        <v>0</v>
      </c>
      <c r="AX14" s="13">
        <v>0</v>
      </c>
      <c r="AY14" s="17">
        <v>0</v>
      </c>
      <c r="AZ14" s="18">
        <v>0</v>
      </c>
      <c r="BA14" s="18">
        <v>0</v>
      </c>
      <c r="BB14" s="18">
        <v>0</v>
      </c>
      <c r="BC14" s="18">
        <v>0</v>
      </c>
      <c r="BD14" s="18">
        <v>0</v>
      </c>
      <c r="BE14" s="13">
        <v>0</v>
      </c>
      <c r="BF14" s="17">
        <v>0</v>
      </c>
      <c r="BG14" s="18">
        <v>896479</v>
      </c>
      <c r="BH14" s="18">
        <v>0</v>
      </c>
      <c r="BI14" s="18">
        <v>0</v>
      </c>
      <c r="BJ14" s="18">
        <v>0</v>
      </c>
      <c r="BK14" s="18">
        <v>0</v>
      </c>
      <c r="BL14" s="13">
        <v>896479</v>
      </c>
      <c r="BM14" s="17">
        <v>0</v>
      </c>
      <c r="BN14" s="18">
        <v>0</v>
      </c>
      <c r="BO14" s="18">
        <v>0</v>
      </c>
      <c r="BP14" s="18">
        <v>0</v>
      </c>
      <c r="BQ14" s="18">
        <v>0</v>
      </c>
      <c r="BR14" s="18">
        <v>0</v>
      </c>
      <c r="BS14" s="13">
        <v>0</v>
      </c>
      <c r="BT14" s="17">
        <v>0</v>
      </c>
      <c r="BU14" s="18">
        <v>0</v>
      </c>
      <c r="BV14" s="18">
        <v>0</v>
      </c>
      <c r="BW14" s="18">
        <v>0</v>
      </c>
      <c r="BX14" s="18">
        <v>0</v>
      </c>
      <c r="BY14" s="18">
        <v>0</v>
      </c>
      <c r="BZ14" s="13">
        <v>0</v>
      </c>
    </row>
    <row r="15" spans="1:85" x14ac:dyDescent="0.3">
      <c r="A15" s="4" t="s">
        <v>6</v>
      </c>
      <c r="B15" s="109">
        <v>0</v>
      </c>
      <c r="C15" s="110">
        <v>11033666</v>
      </c>
      <c r="D15" s="110">
        <v>1385671</v>
      </c>
      <c r="E15" s="110">
        <v>3083</v>
      </c>
      <c r="F15" s="110">
        <v>0</v>
      </c>
      <c r="G15" s="110">
        <v>104932</v>
      </c>
      <c r="H15" s="111">
        <v>12527352</v>
      </c>
      <c r="I15" s="17">
        <v>0</v>
      </c>
      <c r="J15" s="18">
        <v>9593157</v>
      </c>
      <c r="K15" s="18">
        <v>1017168</v>
      </c>
      <c r="L15" s="18">
        <v>0</v>
      </c>
      <c r="M15" s="18">
        <v>0</v>
      </c>
      <c r="N15" s="18">
        <v>12790</v>
      </c>
      <c r="O15" s="13">
        <v>10623115</v>
      </c>
      <c r="P15" s="17">
        <v>0</v>
      </c>
      <c r="Q15" s="18">
        <v>293395</v>
      </c>
      <c r="R15" s="18">
        <v>368503</v>
      </c>
      <c r="S15" s="18">
        <v>0</v>
      </c>
      <c r="T15" s="18">
        <v>0</v>
      </c>
      <c r="U15" s="18">
        <v>92142</v>
      </c>
      <c r="V15" s="13">
        <v>754040</v>
      </c>
      <c r="W15" s="17">
        <v>0</v>
      </c>
      <c r="X15" s="18">
        <v>261514</v>
      </c>
      <c r="Y15" s="18">
        <v>0</v>
      </c>
      <c r="Z15" s="18">
        <v>0</v>
      </c>
      <c r="AA15" s="18">
        <v>0</v>
      </c>
      <c r="AB15" s="18">
        <v>0</v>
      </c>
      <c r="AC15" s="13">
        <v>261514</v>
      </c>
      <c r="AD15" s="17">
        <v>0</v>
      </c>
      <c r="AE15" s="18">
        <v>0</v>
      </c>
      <c r="AF15" s="18">
        <v>0</v>
      </c>
      <c r="AG15" s="18">
        <v>0</v>
      </c>
      <c r="AH15" s="18">
        <v>0</v>
      </c>
      <c r="AI15" s="18">
        <v>0</v>
      </c>
      <c r="AJ15" s="13">
        <v>0</v>
      </c>
      <c r="AK15" s="17">
        <v>0</v>
      </c>
      <c r="AL15" s="18">
        <v>0</v>
      </c>
      <c r="AM15" s="18">
        <v>0</v>
      </c>
      <c r="AN15" s="18">
        <v>0</v>
      </c>
      <c r="AO15" s="18">
        <v>0</v>
      </c>
      <c r="AP15" s="18">
        <v>0</v>
      </c>
      <c r="AQ15" s="13">
        <v>0</v>
      </c>
      <c r="AR15" s="17">
        <v>0</v>
      </c>
      <c r="AS15" s="18">
        <v>803355</v>
      </c>
      <c r="AT15" s="18">
        <v>0</v>
      </c>
      <c r="AU15" s="18">
        <v>3083</v>
      </c>
      <c r="AV15" s="18">
        <v>0</v>
      </c>
      <c r="AW15" s="18">
        <v>0</v>
      </c>
      <c r="AX15" s="13">
        <v>806438</v>
      </c>
      <c r="AY15" s="17">
        <v>0</v>
      </c>
      <c r="AZ15" s="18">
        <v>0</v>
      </c>
      <c r="BA15" s="18">
        <v>0</v>
      </c>
      <c r="BB15" s="18">
        <v>0</v>
      </c>
      <c r="BC15" s="18">
        <v>0</v>
      </c>
      <c r="BD15" s="18">
        <v>0</v>
      </c>
      <c r="BE15" s="13">
        <v>0</v>
      </c>
      <c r="BF15" s="17">
        <v>0</v>
      </c>
      <c r="BG15" s="18">
        <v>82245</v>
      </c>
      <c r="BH15" s="18">
        <v>0</v>
      </c>
      <c r="BI15" s="18">
        <v>0</v>
      </c>
      <c r="BJ15" s="18">
        <v>0</v>
      </c>
      <c r="BK15" s="18">
        <v>0</v>
      </c>
      <c r="BL15" s="13">
        <v>82245</v>
      </c>
      <c r="BM15" s="17">
        <v>0</v>
      </c>
      <c r="BN15" s="18">
        <v>0</v>
      </c>
      <c r="BO15" s="18">
        <v>0</v>
      </c>
      <c r="BP15" s="18">
        <v>0</v>
      </c>
      <c r="BQ15" s="18">
        <v>0</v>
      </c>
      <c r="BR15" s="18">
        <v>0</v>
      </c>
      <c r="BS15" s="13">
        <v>0</v>
      </c>
      <c r="BT15" s="17">
        <v>0</v>
      </c>
      <c r="BU15" s="18">
        <v>0</v>
      </c>
      <c r="BV15" s="18">
        <v>0</v>
      </c>
      <c r="BW15" s="18">
        <v>0</v>
      </c>
      <c r="BX15" s="18">
        <v>0</v>
      </c>
      <c r="BY15" s="18">
        <v>0</v>
      </c>
      <c r="BZ15" s="13">
        <v>0</v>
      </c>
    </row>
    <row r="16" spans="1:85" x14ac:dyDescent="0.3">
      <c r="A16" s="4" t="s">
        <v>7</v>
      </c>
      <c r="B16" s="109">
        <v>0</v>
      </c>
      <c r="C16" s="110">
        <v>5173702.63</v>
      </c>
      <c r="D16" s="110">
        <v>5687859.0000000019</v>
      </c>
      <c r="E16" s="110">
        <v>0</v>
      </c>
      <c r="F16" s="110">
        <v>0</v>
      </c>
      <c r="G16" s="110">
        <v>769010.44</v>
      </c>
      <c r="H16" s="111">
        <v>11630572.070000004</v>
      </c>
      <c r="I16" s="17">
        <v>0</v>
      </c>
      <c r="J16" s="18">
        <v>3235671.2399999993</v>
      </c>
      <c r="K16" s="18">
        <v>4966929.3500000024</v>
      </c>
      <c r="L16" s="18">
        <v>0</v>
      </c>
      <c r="M16" s="18">
        <v>0</v>
      </c>
      <c r="N16" s="18">
        <v>32002.07</v>
      </c>
      <c r="O16" s="13">
        <v>8234602.660000002</v>
      </c>
      <c r="P16" s="17">
        <v>0</v>
      </c>
      <c r="Q16" s="18">
        <v>1138579.49</v>
      </c>
      <c r="R16" s="18">
        <v>548753.89</v>
      </c>
      <c r="S16" s="18">
        <v>0</v>
      </c>
      <c r="T16" s="18">
        <v>0</v>
      </c>
      <c r="U16" s="18">
        <v>0</v>
      </c>
      <c r="V16" s="13">
        <v>1687333.38</v>
      </c>
      <c r="W16" s="17">
        <v>0</v>
      </c>
      <c r="X16" s="18">
        <v>44639.76</v>
      </c>
      <c r="Y16" s="18">
        <v>172175.76</v>
      </c>
      <c r="Z16" s="18">
        <v>0</v>
      </c>
      <c r="AA16" s="18">
        <v>0</v>
      </c>
      <c r="AB16" s="18">
        <v>4471.7299999999996</v>
      </c>
      <c r="AC16" s="13">
        <v>221287.25000000003</v>
      </c>
      <c r="AD16" s="17">
        <v>0</v>
      </c>
      <c r="AE16" s="18">
        <v>34288.620000000003</v>
      </c>
      <c r="AF16" s="18">
        <v>0</v>
      </c>
      <c r="AG16" s="18">
        <v>0</v>
      </c>
      <c r="AH16" s="18">
        <v>0</v>
      </c>
      <c r="AI16" s="18">
        <v>10427.27</v>
      </c>
      <c r="AJ16" s="13">
        <v>44715.89</v>
      </c>
      <c r="AK16" s="17">
        <v>0</v>
      </c>
      <c r="AL16" s="18">
        <v>22325.73</v>
      </c>
      <c r="AM16" s="18">
        <v>0</v>
      </c>
      <c r="AN16" s="18">
        <v>0</v>
      </c>
      <c r="AO16" s="18">
        <v>0</v>
      </c>
      <c r="AP16" s="18">
        <v>0</v>
      </c>
      <c r="AQ16" s="13">
        <v>22325.73</v>
      </c>
      <c r="AR16" s="17">
        <v>0</v>
      </c>
      <c r="AS16" s="18">
        <v>0</v>
      </c>
      <c r="AT16" s="18">
        <v>0</v>
      </c>
      <c r="AU16" s="18">
        <v>0</v>
      </c>
      <c r="AV16" s="18">
        <v>0</v>
      </c>
      <c r="AW16" s="18">
        <v>0</v>
      </c>
      <c r="AX16" s="13">
        <v>0</v>
      </c>
      <c r="AY16" s="17">
        <v>0</v>
      </c>
      <c r="AZ16" s="18">
        <v>55717.86</v>
      </c>
      <c r="BA16" s="18">
        <v>0</v>
      </c>
      <c r="BB16" s="18">
        <v>0</v>
      </c>
      <c r="BC16" s="18">
        <v>0</v>
      </c>
      <c r="BD16" s="18">
        <v>386194.05</v>
      </c>
      <c r="BE16" s="13">
        <v>441911.91</v>
      </c>
      <c r="BF16" s="17">
        <v>0</v>
      </c>
      <c r="BG16" s="18">
        <v>642479.93000000005</v>
      </c>
      <c r="BH16" s="18">
        <v>0</v>
      </c>
      <c r="BI16" s="18">
        <v>0</v>
      </c>
      <c r="BJ16" s="18">
        <v>0</v>
      </c>
      <c r="BK16" s="18">
        <v>335915.32</v>
      </c>
      <c r="BL16" s="13">
        <v>978395.25</v>
      </c>
      <c r="BM16" s="17">
        <v>0</v>
      </c>
      <c r="BN16" s="18">
        <v>0</v>
      </c>
      <c r="BO16" s="18">
        <v>0</v>
      </c>
      <c r="BP16" s="18">
        <v>0</v>
      </c>
      <c r="BQ16" s="18">
        <v>0</v>
      </c>
      <c r="BR16" s="18">
        <v>0</v>
      </c>
      <c r="BS16" s="13">
        <v>0</v>
      </c>
      <c r="BT16" s="17">
        <v>0</v>
      </c>
      <c r="BU16" s="18">
        <v>0</v>
      </c>
      <c r="BV16" s="18">
        <v>0</v>
      </c>
      <c r="BW16" s="18">
        <v>0</v>
      </c>
      <c r="BX16" s="18">
        <v>0</v>
      </c>
      <c r="BY16" s="18">
        <v>0</v>
      </c>
      <c r="BZ16" s="13">
        <v>0</v>
      </c>
    </row>
    <row r="17" spans="1:78" x14ac:dyDescent="0.3">
      <c r="A17" s="4" t="s">
        <v>8</v>
      </c>
      <c r="B17" s="109">
        <v>0</v>
      </c>
      <c r="C17" s="110">
        <v>279357.40999999997</v>
      </c>
      <c r="D17" s="110">
        <v>55123</v>
      </c>
      <c r="E17" s="110">
        <v>0</v>
      </c>
      <c r="F17" s="110">
        <v>0</v>
      </c>
      <c r="G17" s="110">
        <v>0</v>
      </c>
      <c r="H17" s="111">
        <v>334480.40999999997</v>
      </c>
      <c r="I17" s="17">
        <v>0</v>
      </c>
      <c r="J17" s="18">
        <v>246442.74</v>
      </c>
      <c r="K17" s="18">
        <v>660</v>
      </c>
      <c r="L17" s="18">
        <v>0</v>
      </c>
      <c r="M17" s="18">
        <v>0</v>
      </c>
      <c r="N17" s="18">
        <v>0</v>
      </c>
      <c r="O17" s="13">
        <v>247102.74</v>
      </c>
      <c r="P17" s="17">
        <v>0</v>
      </c>
      <c r="Q17" s="18">
        <v>0</v>
      </c>
      <c r="R17" s="18">
        <v>54463</v>
      </c>
      <c r="S17" s="18">
        <v>0</v>
      </c>
      <c r="T17" s="18">
        <v>0</v>
      </c>
      <c r="U17" s="18">
        <v>0</v>
      </c>
      <c r="V17" s="13">
        <v>54463</v>
      </c>
      <c r="W17" s="17">
        <v>0</v>
      </c>
      <c r="X17" s="18">
        <v>0</v>
      </c>
      <c r="Y17" s="18">
        <v>0</v>
      </c>
      <c r="Z17" s="18">
        <v>0</v>
      </c>
      <c r="AA17" s="18">
        <v>0</v>
      </c>
      <c r="AB17" s="18">
        <v>0</v>
      </c>
      <c r="AC17" s="13">
        <v>0</v>
      </c>
      <c r="AD17" s="17">
        <v>0</v>
      </c>
      <c r="AE17" s="18">
        <v>0</v>
      </c>
      <c r="AF17" s="18">
        <v>0</v>
      </c>
      <c r="AG17" s="18">
        <v>0</v>
      </c>
      <c r="AH17" s="18">
        <v>0</v>
      </c>
      <c r="AI17" s="18">
        <v>0</v>
      </c>
      <c r="AJ17" s="13">
        <v>0</v>
      </c>
      <c r="AK17" s="17">
        <v>0</v>
      </c>
      <c r="AL17" s="18">
        <v>0</v>
      </c>
      <c r="AM17" s="18">
        <v>0</v>
      </c>
      <c r="AN17" s="18">
        <v>0</v>
      </c>
      <c r="AO17" s="18">
        <v>0</v>
      </c>
      <c r="AP17" s="18">
        <v>0</v>
      </c>
      <c r="AQ17" s="13">
        <v>0</v>
      </c>
      <c r="AR17" s="17">
        <v>0</v>
      </c>
      <c r="AS17" s="18">
        <v>0</v>
      </c>
      <c r="AT17" s="18">
        <v>0</v>
      </c>
      <c r="AU17" s="18">
        <v>0</v>
      </c>
      <c r="AV17" s="18">
        <v>0</v>
      </c>
      <c r="AW17" s="18">
        <v>0</v>
      </c>
      <c r="AX17" s="13">
        <v>0</v>
      </c>
      <c r="AY17" s="17">
        <v>0</v>
      </c>
      <c r="AZ17" s="18">
        <v>16787.189999999999</v>
      </c>
      <c r="BA17" s="18">
        <v>0</v>
      </c>
      <c r="BB17" s="18">
        <v>0</v>
      </c>
      <c r="BC17" s="18">
        <v>0</v>
      </c>
      <c r="BD17" s="18">
        <v>0</v>
      </c>
      <c r="BE17" s="13">
        <v>16787.189999999999</v>
      </c>
      <c r="BF17" s="17">
        <v>0</v>
      </c>
      <c r="BG17" s="18">
        <v>16127.48</v>
      </c>
      <c r="BH17" s="18">
        <v>0</v>
      </c>
      <c r="BI17" s="18">
        <v>0</v>
      </c>
      <c r="BJ17" s="18">
        <v>0</v>
      </c>
      <c r="BK17" s="18">
        <v>0</v>
      </c>
      <c r="BL17" s="13">
        <v>16127.48</v>
      </c>
      <c r="BM17" s="17">
        <v>0</v>
      </c>
      <c r="BN17" s="18">
        <v>0</v>
      </c>
      <c r="BO17" s="18">
        <v>0</v>
      </c>
      <c r="BP17" s="18">
        <v>0</v>
      </c>
      <c r="BQ17" s="18">
        <v>0</v>
      </c>
      <c r="BR17" s="18">
        <v>0</v>
      </c>
      <c r="BS17" s="13">
        <v>0</v>
      </c>
      <c r="BT17" s="17">
        <v>0</v>
      </c>
      <c r="BU17" s="18">
        <v>0</v>
      </c>
      <c r="BV17" s="18">
        <v>0</v>
      </c>
      <c r="BW17" s="18">
        <v>0</v>
      </c>
      <c r="BX17" s="18">
        <v>0</v>
      </c>
      <c r="BY17" s="18">
        <v>0</v>
      </c>
      <c r="BZ17" s="13">
        <v>0</v>
      </c>
    </row>
    <row r="18" spans="1:78" x14ac:dyDescent="0.3">
      <c r="A18" s="4" t="s">
        <v>9</v>
      </c>
      <c r="B18" s="109">
        <v>584999.99</v>
      </c>
      <c r="C18" s="110">
        <v>14503810.439999999</v>
      </c>
      <c r="D18" s="110">
        <v>1344405.1</v>
      </c>
      <c r="E18" s="110">
        <v>65522.289999999994</v>
      </c>
      <c r="F18" s="110">
        <v>0</v>
      </c>
      <c r="G18" s="110">
        <v>7400760.0200000005</v>
      </c>
      <c r="H18" s="111">
        <v>23899497.84</v>
      </c>
      <c r="I18" s="17">
        <v>584999.99</v>
      </c>
      <c r="J18" s="18">
        <v>14040503.720000001</v>
      </c>
      <c r="K18" s="18">
        <v>882173.54</v>
      </c>
      <c r="L18" s="18">
        <v>0</v>
      </c>
      <c r="M18" s="18">
        <v>0</v>
      </c>
      <c r="N18" s="18">
        <v>4372988.37</v>
      </c>
      <c r="O18" s="13">
        <v>19880665.620000001</v>
      </c>
      <c r="P18" s="17">
        <v>0</v>
      </c>
      <c r="Q18" s="18">
        <v>99899.94</v>
      </c>
      <c r="R18" s="18">
        <v>462231.56</v>
      </c>
      <c r="S18" s="18">
        <v>0</v>
      </c>
      <c r="T18" s="18">
        <v>0</v>
      </c>
      <c r="U18" s="18">
        <v>1697318.86</v>
      </c>
      <c r="V18" s="13">
        <v>2259450.3600000003</v>
      </c>
      <c r="W18" s="17">
        <v>0</v>
      </c>
      <c r="X18" s="18">
        <v>0</v>
      </c>
      <c r="Y18" s="18">
        <v>0</v>
      </c>
      <c r="Z18" s="18">
        <v>0</v>
      </c>
      <c r="AA18" s="18">
        <v>0</v>
      </c>
      <c r="AB18" s="18">
        <v>0</v>
      </c>
      <c r="AC18" s="13">
        <v>0</v>
      </c>
      <c r="AD18" s="17">
        <v>0</v>
      </c>
      <c r="AE18" s="18">
        <v>104346.92</v>
      </c>
      <c r="AF18" s="18">
        <v>0</v>
      </c>
      <c r="AG18" s="18">
        <v>-14672.64</v>
      </c>
      <c r="AH18" s="18">
        <v>0</v>
      </c>
      <c r="AI18" s="18">
        <v>267742.53000000003</v>
      </c>
      <c r="AJ18" s="13">
        <v>357416.81000000006</v>
      </c>
      <c r="AK18" s="17">
        <v>0</v>
      </c>
      <c r="AL18" s="18">
        <v>0</v>
      </c>
      <c r="AM18" s="18">
        <v>0</v>
      </c>
      <c r="AN18" s="18">
        <v>0</v>
      </c>
      <c r="AO18" s="18">
        <v>0</v>
      </c>
      <c r="AP18" s="18">
        <v>0</v>
      </c>
      <c r="AQ18" s="13">
        <v>0</v>
      </c>
      <c r="AR18" s="17">
        <v>0</v>
      </c>
      <c r="AS18" s="18">
        <v>0</v>
      </c>
      <c r="AT18" s="18">
        <v>0</v>
      </c>
      <c r="AU18" s="18">
        <v>0</v>
      </c>
      <c r="AV18" s="18">
        <v>0</v>
      </c>
      <c r="AW18" s="18">
        <v>0</v>
      </c>
      <c r="AX18" s="13">
        <v>0</v>
      </c>
      <c r="AY18" s="17">
        <v>0</v>
      </c>
      <c r="AZ18" s="18">
        <v>259059.86</v>
      </c>
      <c r="BA18" s="18">
        <v>0</v>
      </c>
      <c r="BB18" s="18">
        <v>80194.929999999993</v>
      </c>
      <c r="BC18" s="18">
        <v>0</v>
      </c>
      <c r="BD18" s="18">
        <v>1062710.26</v>
      </c>
      <c r="BE18" s="13">
        <v>1401965.05</v>
      </c>
      <c r="BF18" s="17">
        <v>0</v>
      </c>
      <c r="BG18" s="18">
        <v>0</v>
      </c>
      <c r="BH18" s="18">
        <v>0</v>
      </c>
      <c r="BI18" s="18">
        <v>0</v>
      </c>
      <c r="BJ18" s="18">
        <v>0</v>
      </c>
      <c r="BK18" s="18">
        <v>0</v>
      </c>
      <c r="BL18" s="13">
        <v>0</v>
      </c>
      <c r="BM18" s="17">
        <v>0</v>
      </c>
      <c r="BN18" s="18">
        <v>0</v>
      </c>
      <c r="BO18" s="18">
        <v>0</v>
      </c>
      <c r="BP18" s="18">
        <v>0</v>
      </c>
      <c r="BQ18" s="18">
        <v>0</v>
      </c>
      <c r="BR18" s="18">
        <v>0</v>
      </c>
      <c r="BS18" s="13">
        <v>0</v>
      </c>
      <c r="BT18" s="17">
        <v>0</v>
      </c>
      <c r="BU18" s="18">
        <v>0</v>
      </c>
      <c r="BV18" s="18">
        <v>0</v>
      </c>
      <c r="BW18" s="18">
        <v>0</v>
      </c>
      <c r="BX18" s="18">
        <v>0</v>
      </c>
      <c r="BY18" s="18">
        <v>0</v>
      </c>
      <c r="BZ18" s="13">
        <v>0</v>
      </c>
    </row>
    <row r="19" spans="1:78" x14ac:dyDescent="0.3">
      <c r="A19" s="4" t="s">
        <v>10</v>
      </c>
      <c r="B19" s="109">
        <v>1815000</v>
      </c>
      <c r="C19" s="110">
        <v>46787141.409999996</v>
      </c>
      <c r="D19" s="110">
        <v>2961964.25</v>
      </c>
      <c r="E19" s="110">
        <v>76760</v>
      </c>
      <c r="F19" s="110">
        <v>1039638</v>
      </c>
      <c r="G19" s="110">
        <v>1212012</v>
      </c>
      <c r="H19" s="111">
        <v>53892515.659999996</v>
      </c>
      <c r="I19" s="17">
        <v>0</v>
      </c>
      <c r="J19" s="18">
        <v>2326983.44</v>
      </c>
      <c r="K19" s="18">
        <v>1575001.2499999998</v>
      </c>
      <c r="L19" s="18">
        <v>0</v>
      </c>
      <c r="M19" s="18">
        <v>361202</v>
      </c>
      <c r="N19" s="18">
        <v>106984</v>
      </c>
      <c r="O19" s="13">
        <v>4370170.6899999995</v>
      </c>
      <c r="P19" s="17">
        <v>1815000</v>
      </c>
      <c r="Q19" s="18">
        <v>0</v>
      </c>
      <c r="R19" s="18">
        <v>1386963</v>
      </c>
      <c r="S19" s="18">
        <v>0</v>
      </c>
      <c r="T19" s="18">
        <v>656348</v>
      </c>
      <c r="U19" s="18">
        <v>292296</v>
      </c>
      <c r="V19" s="13">
        <v>4150607</v>
      </c>
      <c r="W19" s="17">
        <v>0</v>
      </c>
      <c r="X19" s="18">
        <v>0</v>
      </c>
      <c r="Y19" s="18">
        <v>0</v>
      </c>
      <c r="Z19" s="18">
        <v>0</v>
      </c>
      <c r="AA19" s="18">
        <v>0</v>
      </c>
      <c r="AB19" s="18">
        <v>0</v>
      </c>
      <c r="AC19" s="13">
        <v>0</v>
      </c>
      <c r="AD19" s="17">
        <v>0</v>
      </c>
      <c r="AE19" s="18">
        <v>0</v>
      </c>
      <c r="AF19" s="18">
        <v>0</v>
      </c>
      <c r="AG19" s="18">
        <v>0</v>
      </c>
      <c r="AH19" s="18">
        <v>0</v>
      </c>
      <c r="AI19" s="18">
        <v>0</v>
      </c>
      <c r="AJ19" s="13">
        <v>0</v>
      </c>
      <c r="AK19" s="17">
        <v>0</v>
      </c>
      <c r="AL19" s="18">
        <v>0</v>
      </c>
      <c r="AM19" s="18">
        <v>0</v>
      </c>
      <c r="AN19" s="18">
        <v>0</v>
      </c>
      <c r="AO19" s="18">
        <v>0</v>
      </c>
      <c r="AP19" s="18">
        <v>0</v>
      </c>
      <c r="AQ19" s="13">
        <v>0</v>
      </c>
      <c r="AR19" s="17">
        <v>0</v>
      </c>
      <c r="AS19" s="18">
        <v>0</v>
      </c>
      <c r="AT19" s="18">
        <v>0</v>
      </c>
      <c r="AU19" s="18">
        <v>0</v>
      </c>
      <c r="AV19" s="18">
        <v>0</v>
      </c>
      <c r="AW19" s="18">
        <v>0</v>
      </c>
      <c r="AX19" s="13">
        <v>0</v>
      </c>
      <c r="AY19" s="17">
        <v>0</v>
      </c>
      <c r="AZ19" s="18">
        <v>0</v>
      </c>
      <c r="BA19" s="18">
        <v>0</v>
      </c>
      <c r="BB19" s="18">
        <v>76760</v>
      </c>
      <c r="BC19" s="18">
        <v>22088</v>
      </c>
      <c r="BD19" s="18">
        <v>812732</v>
      </c>
      <c r="BE19" s="13">
        <v>911580</v>
      </c>
      <c r="BF19" s="17">
        <v>0</v>
      </c>
      <c r="BG19" s="18">
        <v>44460157.969999999</v>
      </c>
      <c r="BH19" s="18">
        <v>0</v>
      </c>
      <c r="BI19" s="18">
        <v>0</v>
      </c>
      <c r="BJ19" s="18">
        <v>0</v>
      </c>
      <c r="BK19" s="18">
        <v>0</v>
      </c>
      <c r="BL19" s="13">
        <v>44460157.969999999</v>
      </c>
      <c r="BM19" s="17">
        <v>0</v>
      </c>
      <c r="BN19" s="18">
        <v>0</v>
      </c>
      <c r="BO19" s="18">
        <v>0</v>
      </c>
      <c r="BP19" s="18">
        <v>0</v>
      </c>
      <c r="BQ19" s="18">
        <v>0</v>
      </c>
      <c r="BR19" s="18">
        <v>0</v>
      </c>
      <c r="BS19" s="13">
        <v>0</v>
      </c>
      <c r="BT19" s="17">
        <v>0</v>
      </c>
      <c r="BU19" s="18">
        <v>0</v>
      </c>
      <c r="BV19" s="18">
        <v>0</v>
      </c>
      <c r="BW19" s="18">
        <v>0</v>
      </c>
      <c r="BX19" s="18">
        <v>0</v>
      </c>
      <c r="BY19" s="18">
        <v>0</v>
      </c>
      <c r="BZ19" s="13">
        <v>0</v>
      </c>
    </row>
    <row r="20" spans="1:78" x14ac:dyDescent="0.3">
      <c r="A20" s="4" t="s">
        <v>11</v>
      </c>
      <c r="B20" s="109">
        <v>0</v>
      </c>
      <c r="C20" s="110">
        <v>487217</v>
      </c>
      <c r="D20" s="110">
        <v>0</v>
      </c>
      <c r="E20" s="110">
        <v>0</v>
      </c>
      <c r="F20" s="110">
        <v>0</v>
      </c>
      <c r="G20" s="110">
        <v>116967</v>
      </c>
      <c r="H20" s="111">
        <v>604184</v>
      </c>
      <c r="I20" s="17">
        <v>0</v>
      </c>
      <c r="J20" s="18">
        <v>345431</v>
      </c>
      <c r="K20" s="18">
        <v>0</v>
      </c>
      <c r="L20" s="18">
        <v>0</v>
      </c>
      <c r="M20" s="18">
        <v>0</v>
      </c>
      <c r="N20" s="18">
        <v>0</v>
      </c>
      <c r="O20" s="13">
        <v>345431</v>
      </c>
      <c r="P20" s="17">
        <v>0</v>
      </c>
      <c r="Q20" s="18">
        <v>127516</v>
      </c>
      <c r="R20" s="18">
        <v>0</v>
      </c>
      <c r="S20" s="18">
        <v>0</v>
      </c>
      <c r="T20" s="18">
        <v>0</v>
      </c>
      <c r="U20" s="18">
        <v>116967</v>
      </c>
      <c r="V20" s="13">
        <v>244483</v>
      </c>
      <c r="W20" s="17">
        <v>0</v>
      </c>
      <c r="X20" s="18">
        <v>0</v>
      </c>
      <c r="Y20" s="18">
        <v>0</v>
      </c>
      <c r="Z20" s="18">
        <v>0</v>
      </c>
      <c r="AA20" s="18">
        <v>0</v>
      </c>
      <c r="AB20" s="18">
        <v>0</v>
      </c>
      <c r="AC20" s="13">
        <v>0</v>
      </c>
      <c r="AD20" s="17">
        <v>0</v>
      </c>
      <c r="AE20" s="18">
        <v>0</v>
      </c>
      <c r="AF20" s="18">
        <v>0</v>
      </c>
      <c r="AG20" s="18">
        <v>0</v>
      </c>
      <c r="AH20" s="18">
        <v>0</v>
      </c>
      <c r="AI20" s="18">
        <v>0</v>
      </c>
      <c r="AJ20" s="13">
        <v>0</v>
      </c>
      <c r="AK20" s="17">
        <v>0</v>
      </c>
      <c r="AL20" s="18">
        <v>14270</v>
      </c>
      <c r="AM20" s="18">
        <v>0</v>
      </c>
      <c r="AN20" s="18">
        <v>0</v>
      </c>
      <c r="AO20" s="18">
        <v>0</v>
      </c>
      <c r="AP20" s="18">
        <v>0</v>
      </c>
      <c r="AQ20" s="13">
        <v>14270</v>
      </c>
      <c r="AR20" s="17">
        <v>0</v>
      </c>
      <c r="AS20" s="18">
        <v>0</v>
      </c>
      <c r="AT20" s="18">
        <v>0</v>
      </c>
      <c r="AU20" s="18">
        <v>0</v>
      </c>
      <c r="AV20" s="18">
        <v>0</v>
      </c>
      <c r="AW20" s="18">
        <v>0</v>
      </c>
      <c r="AX20" s="13">
        <v>0</v>
      </c>
      <c r="AY20" s="17">
        <v>0</v>
      </c>
      <c r="AZ20" s="18">
        <v>0</v>
      </c>
      <c r="BA20" s="18">
        <v>0</v>
      </c>
      <c r="BB20" s="18">
        <v>0</v>
      </c>
      <c r="BC20" s="18">
        <v>0</v>
      </c>
      <c r="BD20" s="18">
        <v>0</v>
      </c>
      <c r="BE20" s="13">
        <v>0</v>
      </c>
      <c r="BF20" s="17">
        <v>0</v>
      </c>
      <c r="BG20" s="18">
        <v>0</v>
      </c>
      <c r="BH20" s="18">
        <v>0</v>
      </c>
      <c r="BI20" s="18">
        <v>0</v>
      </c>
      <c r="BJ20" s="18">
        <v>0</v>
      </c>
      <c r="BK20" s="18">
        <v>0</v>
      </c>
      <c r="BL20" s="13">
        <v>0</v>
      </c>
      <c r="BM20" s="17">
        <v>0</v>
      </c>
      <c r="BN20" s="18">
        <v>0</v>
      </c>
      <c r="BO20" s="18">
        <v>0</v>
      </c>
      <c r="BP20" s="18">
        <v>0</v>
      </c>
      <c r="BQ20" s="18">
        <v>0</v>
      </c>
      <c r="BR20" s="18">
        <v>0</v>
      </c>
      <c r="BS20" s="13">
        <v>0</v>
      </c>
      <c r="BT20" s="17">
        <v>0</v>
      </c>
      <c r="BU20" s="18">
        <v>0</v>
      </c>
      <c r="BV20" s="18">
        <v>0</v>
      </c>
      <c r="BW20" s="18">
        <v>0</v>
      </c>
      <c r="BX20" s="18">
        <v>0</v>
      </c>
      <c r="BY20" s="18">
        <v>0</v>
      </c>
      <c r="BZ20" s="13">
        <v>0</v>
      </c>
    </row>
    <row r="21" spans="1:78" x14ac:dyDescent="0.3">
      <c r="A21" s="4" t="s">
        <v>12</v>
      </c>
      <c r="B21" s="109">
        <v>0</v>
      </c>
      <c r="C21" s="110">
        <v>1437036</v>
      </c>
      <c r="D21" s="110">
        <v>1548363</v>
      </c>
      <c r="E21" s="110">
        <v>0</v>
      </c>
      <c r="F21" s="110">
        <v>0</v>
      </c>
      <c r="G21" s="110">
        <v>236039</v>
      </c>
      <c r="H21" s="111">
        <v>3221438</v>
      </c>
      <c r="I21" s="17">
        <v>0</v>
      </c>
      <c r="J21" s="18">
        <v>1136501</v>
      </c>
      <c r="K21" s="18">
        <v>0</v>
      </c>
      <c r="L21" s="18">
        <v>0</v>
      </c>
      <c r="M21" s="18">
        <v>0</v>
      </c>
      <c r="N21" s="18">
        <v>75946</v>
      </c>
      <c r="O21" s="13">
        <v>1212447</v>
      </c>
      <c r="P21" s="17">
        <v>0</v>
      </c>
      <c r="Q21" s="18">
        <v>0</v>
      </c>
      <c r="R21" s="18">
        <v>1548363</v>
      </c>
      <c r="S21" s="18">
        <v>0</v>
      </c>
      <c r="T21" s="18">
        <v>0</v>
      </c>
      <c r="U21" s="18">
        <v>0</v>
      </c>
      <c r="V21" s="13">
        <v>1548363</v>
      </c>
      <c r="W21" s="17">
        <v>0</v>
      </c>
      <c r="X21" s="18">
        <v>0</v>
      </c>
      <c r="Y21" s="18">
        <v>0</v>
      </c>
      <c r="Z21" s="18">
        <v>0</v>
      </c>
      <c r="AA21" s="18">
        <v>0</v>
      </c>
      <c r="AB21" s="18">
        <v>0</v>
      </c>
      <c r="AC21" s="13">
        <v>0</v>
      </c>
      <c r="AD21" s="17">
        <v>0</v>
      </c>
      <c r="AE21" s="18">
        <v>0</v>
      </c>
      <c r="AF21" s="18">
        <v>0</v>
      </c>
      <c r="AG21" s="18">
        <v>0</v>
      </c>
      <c r="AH21" s="18">
        <v>0</v>
      </c>
      <c r="AI21" s="18">
        <v>0</v>
      </c>
      <c r="AJ21" s="13">
        <v>0</v>
      </c>
      <c r="AK21" s="17">
        <v>0</v>
      </c>
      <c r="AL21" s="18">
        <v>0</v>
      </c>
      <c r="AM21" s="18">
        <v>0</v>
      </c>
      <c r="AN21" s="18">
        <v>0</v>
      </c>
      <c r="AO21" s="18">
        <v>0</v>
      </c>
      <c r="AP21" s="18">
        <v>0</v>
      </c>
      <c r="AQ21" s="13">
        <v>0</v>
      </c>
      <c r="AR21" s="17">
        <v>0</v>
      </c>
      <c r="AS21" s="18">
        <v>0</v>
      </c>
      <c r="AT21" s="18">
        <v>0</v>
      </c>
      <c r="AU21" s="18">
        <v>0</v>
      </c>
      <c r="AV21" s="18">
        <v>0</v>
      </c>
      <c r="AW21" s="18">
        <v>0</v>
      </c>
      <c r="AX21" s="13">
        <v>0</v>
      </c>
      <c r="AY21" s="17">
        <v>0</v>
      </c>
      <c r="AZ21" s="18">
        <v>0</v>
      </c>
      <c r="BA21" s="18">
        <v>0</v>
      </c>
      <c r="BB21" s="18">
        <v>0</v>
      </c>
      <c r="BC21" s="18">
        <v>0</v>
      </c>
      <c r="BD21" s="18">
        <v>160093</v>
      </c>
      <c r="BE21" s="13">
        <v>160093</v>
      </c>
      <c r="BF21" s="17">
        <v>0</v>
      </c>
      <c r="BG21" s="18">
        <v>300535</v>
      </c>
      <c r="BH21" s="18">
        <v>0</v>
      </c>
      <c r="BI21" s="18">
        <v>0</v>
      </c>
      <c r="BJ21" s="18">
        <v>0</v>
      </c>
      <c r="BK21" s="18">
        <v>0</v>
      </c>
      <c r="BL21" s="13">
        <v>300535</v>
      </c>
      <c r="BM21" s="17">
        <v>0</v>
      </c>
      <c r="BN21" s="18">
        <v>0</v>
      </c>
      <c r="BO21" s="18">
        <v>0</v>
      </c>
      <c r="BP21" s="18">
        <v>0</v>
      </c>
      <c r="BQ21" s="18">
        <v>0</v>
      </c>
      <c r="BR21" s="18">
        <v>0</v>
      </c>
      <c r="BS21" s="13">
        <v>0</v>
      </c>
      <c r="BT21" s="17">
        <v>0</v>
      </c>
      <c r="BU21" s="18">
        <v>0</v>
      </c>
      <c r="BV21" s="18">
        <v>0</v>
      </c>
      <c r="BW21" s="18">
        <v>0</v>
      </c>
      <c r="BX21" s="18">
        <v>0</v>
      </c>
      <c r="BY21" s="18">
        <v>0</v>
      </c>
      <c r="BZ21" s="13">
        <v>0</v>
      </c>
    </row>
    <row r="22" spans="1:78" x14ac:dyDescent="0.3">
      <c r="A22" s="4" t="s">
        <v>13</v>
      </c>
      <c r="B22" s="109">
        <v>97258.77</v>
      </c>
      <c r="C22" s="110">
        <v>3425321.35</v>
      </c>
      <c r="D22" s="110">
        <v>1557621.19</v>
      </c>
      <c r="E22" s="110">
        <v>0</v>
      </c>
      <c r="F22" s="110">
        <v>0</v>
      </c>
      <c r="G22" s="110">
        <v>254098.18</v>
      </c>
      <c r="H22" s="111">
        <v>5334299.49</v>
      </c>
      <c r="I22" s="17">
        <v>97258.77</v>
      </c>
      <c r="J22" s="18">
        <v>2709219.43</v>
      </c>
      <c r="K22" s="18">
        <v>1465408.29</v>
      </c>
      <c r="L22" s="18">
        <v>0</v>
      </c>
      <c r="M22" s="18">
        <v>0</v>
      </c>
      <c r="N22" s="18">
        <v>17534</v>
      </c>
      <c r="O22" s="13">
        <v>4289420.49</v>
      </c>
      <c r="P22" s="17">
        <v>0</v>
      </c>
      <c r="Q22" s="18">
        <v>282681.33</v>
      </c>
      <c r="R22" s="18">
        <v>-33297.24</v>
      </c>
      <c r="S22" s="18">
        <v>0</v>
      </c>
      <c r="T22" s="18">
        <v>0</v>
      </c>
      <c r="U22" s="18">
        <v>0</v>
      </c>
      <c r="V22" s="13">
        <v>249384.09000000003</v>
      </c>
      <c r="W22" s="17">
        <v>0</v>
      </c>
      <c r="X22" s="18">
        <v>0</v>
      </c>
      <c r="Y22" s="18">
        <v>0</v>
      </c>
      <c r="Z22" s="18">
        <v>0</v>
      </c>
      <c r="AA22" s="18">
        <v>0</v>
      </c>
      <c r="AB22" s="18">
        <v>0</v>
      </c>
      <c r="AC22" s="13">
        <v>0</v>
      </c>
      <c r="AD22" s="17">
        <v>0</v>
      </c>
      <c r="AE22" s="18">
        <v>49286.96</v>
      </c>
      <c r="AF22" s="18">
        <v>0</v>
      </c>
      <c r="AG22" s="18">
        <v>0</v>
      </c>
      <c r="AH22" s="18">
        <v>0</v>
      </c>
      <c r="AI22" s="18">
        <v>0</v>
      </c>
      <c r="AJ22" s="13">
        <v>49286.96</v>
      </c>
      <c r="AK22" s="17">
        <v>0</v>
      </c>
      <c r="AL22" s="18">
        <v>-79077.81</v>
      </c>
      <c r="AM22" s="18">
        <v>108096</v>
      </c>
      <c r="AN22" s="18">
        <v>0</v>
      </c>
      <c r="AO22" s="18">
        <v>0</v>
      </c>
      <c r="AP22" s="18">
        <v>0</v>
      </c>
      <c r="AQ22" s="13">
        <v>29018.190000000002</v>
      </c>
      <c r="AR22" s="17">
        <v>0</v>
      </c>
      <c r="AS22" s="18">
        <v>0</v>
      </c>
      <c r="AT22" s="18">
        <v>0</v>
      </c>
      <c r="AU22" s="18">
        <v>0</v>
      </c>
      <c r="AV22" s="18">
        <v>0</v>
      </c>
      <c r="AW22" s="18">
        <v>0</v>
      </c>
      <c r="AX22" s="13">
        <v>0</v>
      </c>
      <c r="AY22" s="17">
        <v>0</v>
      </c>
      <c r="AZ22" s="18">
        <v>35440</v>
      </c>
      <c r="BA22" s="18">
        <v>0</v>
      </c>
      <c r="BB22" s="18">
        <v>0</v>
      </c>
      <c r="BC22" s="18">
        <v>0</v>
      </c>
      <c r="BD22" s="18">
        <v>0</v>
      </c>
      <c r="BE22" s="13">
        <v>35440</v>
      </c>
      <c r="BF22" s="17">
        <v>0</v>
      </c>
      <c r="BG22" s="18">
        <v>427771.44</v>
      </c>
      <c r="BH22" s="18">
        <v>17414.14</v>
      </c>
      <c r="BI22" s="18">
        <v>0</v>
      </c>
      <c r="BJ22" s="18">
        <v>0</v>
      </c>
      <c r="BK22" s="18">
        <v>236564.18</v>
      </c>
      <c r="BL22" s="13">
        <v>681749.76</v>
      </c>
      <c r="BM22" s="17">
        <v>0</v>
      </c>
      <c r="BN22" s="18">
        <v>0</v>
      </c>
      <c r="BO22" s="18">
        <v>0</v>
      </c>
      <c r="BP22" s="18">
        <v>0</v>
      </c>
      <c r="BQ22" s="18">
        <v>0</v>
      </c>
      <c r="BR22" s="18">
        <v>0</v>
      </c>
      <c r="BS22" s="13">
        <v>0</v>
      </c>
      <c r="BT22" s="17">
        <v>0</v>
      </c>
      <c r="BU22" s="18">
        <v>0</v>
      </c>
      <c r="BV22" s="18">
        <v>0</v>
      </c>
      <c r="BW22" s="18">
        <v>0</v>
      </c>
      <c r="BX22" s="18">
        <v>0</v>
      </c>
      <c r="BY22" s="18">
        <v>0</v>
      </c>
      <c r="BZ22" s="13">
        <v>0</v>
      </c>
    </row>
    <row r="23" spans="1:78" x14ac:dyDescent="0.3">
      <c r="A23" s="4" t="s">
        <v>14</v>
      </c>
      <c r="B23" s="109">
        <v>2550000</v>
      </c>
      <c r="C23" s="110">
        <v>8142228.21</v>
      </c>
      <c r="D23" s="110">
        <v>8447152.2599999998</v>
      </c>
      <c r="E23" s="110">
        <v>631027.55000000005</v>
      </c>
      <c r="F23" s="110">
        <v>0</v>
      </c>
      <c r="G23" s="110">
        <v>1832521.46</v>
      </c>
      <c r="H23" s="111">
        <v>21602929.48</v>
      </c>
      <c r="I23" s="17">
        <v>2550000</v>
      </c>
      <c r="J23" s="18">
        <v>5710830.5099999998</v>
      </c>
      <c r="K23" s="18">
        <v>5204856.67</v>
      </c>
      <c r="L23" s="18">
        <v>549732</v>
      </c>
      <c r="M23" s="18">
        <v>0</v>
      </c>
      <c r="N23" s="18">
        <v>943163.76</v>
      </c>
      <c r="O23" s="13">
        <v>14958582.939999999</v>
      </c>
      <c r="P23" s="17">
        <v>0</v>
      </c>
      <c r="Q23" s="18">
        <v>51598.05</v>
      </c>
      <c r="R23" s="18">
        <v>3030396</v>
      </c>
      <c r="S23" s="18">
        <v>26543.67</v>
      </c>
      <c r="T23" s="18">
        <v>0</v>
      </c>
      <c r="U23" s="18">
        <v>763915.3</v>
      </c>
      <c r="V23" s="13">
        <v>3872453.0199999996</v>
      </c>
      <c r="W23" s="17">
        <v>0</v>
      </c>
      <c r="X23" s="18">
        <v>0</v>
      </c>
      <c r="Y23" s="18">
        <v>0</v>
      </c>
      <c r="Z23" s="18">
        <v>0</v>
      </c>
      <c r="AA23" s="18">
        <v>0</v>
      </c>
      <c r="AB23" s="18">
        <v>0</v>
      </c>
      <c r="AC23" s="13">
        <v>0</v>
      </c>
      <c r="AD23" s="17">
        <v>0</v>
      </c>
      <c r="AE23" s="18">
        <v>10485.08</v>
      </c>
      <c r="AF23" s="18">
        <v>0</v>
      </c>
      <c r="AG23" s="18">
        <v>0</v>
      </c>
      <c r="AH23" s="18">
        <v>0</v>
      </c>
      <c r="AI23" s="18">
        <v>125442.4</v>
      </c>
      <c r="AJ23" s="13">
        <v>135927.47999999998</v>
      </c>
      <c r="AK23" s="17">
        <v>0</v>
      </c>
      <c r="AL23" s="18">
        <v>43007.39</v>
      </c>
      <c r="AM23" s="18">
        <v>0</v>
      </c>
      <c r="AN23" s="18">
        <v>14035.25</v>
      </c>
      <c r="AO23" s="18">
        <v>0</v>
      </c>
      <c r="AP23" s="18">
        <v>0</v>
      </c>
      <c r="AQ23" s="13">
        <v>57042.64</v>
      </c>
      <c r="AR23" s="17">
        <v>0</v>
      </c>
      <c r="AS23" s="18">
        <v>0</v>
      </c>
      <c r="AT23" s="18">
        <v>0</v>
      </c>
      <c r="AU23" s="18">
        <v>8790</v>
      </c>
      <c r="AV23" s="18">
        <v>0</v>
      </c>
      <c r="AW23" s="18">
        <v>0</v>
      </c>
      <c r="AX23" s="13">
        <v>8790</v>
      </c>
      <c r="AY23" s="17">
        <v>0</v>
      </c>
      <c r="AZ23" s="18">
        <v>0</v>
      </c>
      <c r="BA23" s="18">
        <v>0</v>
      </c>
      <c r="BB23" s="18">
        <v>31926.63</v>
      </c>
      <c r="BC23" s="18">
        <v>0</v>
      </c>
      <c r="BD23" s="18">
        <v>0</v>
      </c>
      <c r="BE23" s="13">
        <v>31926.63</v>
      </c>
      <c r="BF23" s="17">
        <v>0</v>
      </c>
      <c r="BG23" s="18">
        <v>2284410.64</v>
      </c>
      <c r="BH23" s="18">
        <v>211899.59</v>
      </c>
      <c r="BI23" s="18">
        <v>0</v>
      </c>
      <c r="BJ23" s="18">
        <v>0</v>
      </c>
      <c r="BK23" s="18">
        <v>0</v>
      </c>
      <c r="BL23" s="13">
        <v>2496310.23</v>
      </c>
      <c r="BM23" s="17">
        <v>0</v>
      </c>
      <c r="BN23" s="18">
        <v>41896.54</v>
      </c>
      <c r="BO23" s="18">
        <v>0</v>
      </c>
      <c r="BP23" s="18">
        <v>0</v>
      </c>
      <c r="BQ23" s="18">
        <v>0</v>
      </c>
      <c r="BR23" s="18">
        <v>0</v>
      </c>
      <c r="BS23" s="13">
        <v>41896.54</v>
      </c>
      <c r="BT23" s="17">
        <v>0</v>
      </c>
      <c r="BU23" s="18">
        <v>0</v>
      </c>
      <c r="BV23" s="18">
        <v>0</v>
      </c>
      <c r="BW23" s="18">
        <v>0</v>
      </c>
      <c r="BX23" s="18">
        <v>0</v>
      </c>
      <c r="BY23" s="18">
        <v>0</v>
      </c>
      <c r="BZ23" s="13">
        <v>0</v>
      </c>
    </row>
    <row r="24" spans="1:78" x14ac:dyDescent="0.3">
      <c r="A24" s="4" t="s">
        <v>15</v>
      </c>
      <c r="B24" s="109">
        <v>76825</v>
      </c>
      <c r="C24" s="110">
        <v>681838</v>
      </c>
      <c r="D24" s="110">
        <v>2077</v>
      </c>
      <c r="E24" s="110">
        <v>30352</v>
      </c>
      <c r="F24" s="110">
        <v>0</v>
      </c>
      <c r="G24" s="110">
        <v>8550</v>
      </c>
      <c r="H24" s="111">
        <v>799642</v>
      </c>
      <c r="I24" s="17">
        <v>22743</v>
      </c>
      <c r="J24" s="18">
        <v>361796</v>
      </c>
      <c r="K24" s="18">
        <v>2077</v>
      </c>
      <c r="L24" s="18">
        <v>0</v>
      </c>
      <c r="M24" s="18">
        <v>0</v>
      </c>
      <c r="N24" s="18">
        <v>8550</v>
      </c>
      <c r="O24" s="13">
        <v>395166</v>
      </c>
      <c r="P24" s="17">
        <v>54082</v>
      </c>
      <c r="Q24" s="18">
        <v>285207</v>
      </c>
      <c r="R24" s="18">
        <v>0</v>
      </c>
      <c r="S24" s="18">
        <v>0</v>
      </c>
      <c r="T24" s="18">
        <v>0</v>
      </c>
      <c r="U24" s="18">
        <v>0</v>
      </c>
      <c r="V24" s="13">
        <v>339289</v>
      </c>
      <c r="W24" s="17">
        <v>0</v>
      </c>
      <c r="X24" s="18">
        <v>0</v>
      </c>
      <c r="Y24" s="18">
        <v>0</v>
      </c>
      <c r="Z24" s="18">
        <v>0</v>
      </c>
      <c r="AA24" s="18">
        <v>0</v>
      </c>
      <c r="AB24" s="18">
        <v>0</v>
      </c>
      <c r="AC24" s="13">
        <v>0</v>
      </c>
      <c r="AD24" s="17">
        <v>0</v>
      </c>
      <c r="AE24" s="18">
        <v>0</v>
      </c>
      <c r="AF24" s="18">
        <v>0</v>
      </c>
      <c r="AG24" s="18">
        <v>18000</v>
      </c>
      <c r="AH24" s="18">
        <v>0</v>
      </c>
      <c r="AI24" s="18">
        <v>0</v>
      </c>
      <c r="AJ24" s="13">
        <v>18000</v>
      </c>
      <c r="AK24" s="17">
        <v>0</v>
      </c>
      <c r="AL24" s="18">
        <v>34835</v>
      </c>
      <c r="AM24" s="18">
        <v>0</v>
      </c>
      <c r="AN24" s="18">
        <v>0</v>
      </c>
      <c r="AO24" s="18">
        <v>0</v>
      </c>
      <c r="AP24" s="18">
        <v>0</v>
      </c>
      <c r="AQ24" s="13">
        <v>34835</v>
      </c>
      <c r="AR24" s="17">
        <v>0</v>
      </c>
      <c r="AS24" s="18">
        <v>0</v>
      </c>
      <c r="AT24" s="18">
        <v>0</v>
      </c>
      <c r="AU24" s="18">
        <v>0</v>
      </c>
      <c r="AV24" s="18">
        <v>0</v>
      </c>
      <c r="AW24" s="18">
        <v>0</v>
      </c>
      <c r="AX24" s="13">
        <v>0</v>
      </c>
      <c r="AY24" s="17">
        <v>0</v>
      </c>
      <c r="AZ24" s="18">
        <v>0</v>
      </c>
      <c r="BA24" s="18">
        <v>0</v>
      </c>
      <c r="BB24" s="18">
        <v>12352</v>
      </c>
      <c r="BC24" s="18">
        <v>0</v>
      </c>
      <c r="BD24" s="18">
        <v>0</v>
      </c>
      <c r="BE24" s="13">
        <v>12352</v>
      </c>
      <c r="BF24" s="17">
        <v>0</v>
      </c>
      <c r="BG24" s="18">
        <v>0</v>
      </c>
      <c r="BH24" s="18">
        <v>0</v>
      </c>
      <c r="BI24" s="18">
        <v>0</v>
      </c>
      <c r="BJ24" s="18">
        <v>0</v>
      </c>
      <c r="BK24" s="18">
        <v>0</v>
      </c>
      <c r="BL24" s="13">
        <v>0</v>
      </c>
      <c r="BM24" s="17">
        <v>0</v>
      </c>
      <c r="BN24" s="18">
        <v>0</v>
      </c>
      <c r="BO24" s="18">
        <v>0</v>
      </c>
      <c r="BP24" s="18">
        <v>0</v>
      </c>
      <c r="BQ24" s="18">
        <v>0</v>
      </c>
      <c r="BR24" s="18">
        <v>0</v>
      </c>
      <c r="BS24" s="13">
        <v>0</v>
      </c>
      <c r="BT24" s="17">
        <v>0</v>
      </c>
      <c r="BU24" s="18">
        <v>0</v>
      </c>
      <c r="BV24" s="18">
        <v>0</v>
      </c>
      <c r="BW24" s="18">
        <v>0</v>
      </c>
      <c r="BX24" s="18">
        <v>0</v>
      </c>
      <c r="BY24" s="18">
        <v>0</v>
      </c>
      <c r="BZ24" s="13">
        <v>0</v>
      </c>
    </row>
    <row r="25" spans="1:78" x14ac:dyDescent="0.3">
      <c r="A25" s="4" t="s">
        <v>16</v>
      </c>
      <c r="B25" s="109">
        <v>0</v>
      </c>
      <c r="C25" s="110">
        <v>5479486</v>
      </c>
      <c r="D25" s="110">
        <v>0</v>
      </c>
      <c r="E25" s="110">
        <v>0</v>
      </c>
      <c r="F25" s="110">
        <v>29202</v>
      </c>
      <c r="G25" s="110">
        <v>39781</v>
      </c>
      <c r="H25" s="111">
        <v>5548469</v>
      </c>
      <c r="I25" s="17">
        <v>0</v>
      </c>
      <c r="J25" s="18">
        <v>5438829</v>
      </c>
      <c r="K25" s="18">
        <v>0</v>
      </c>
      <c r="L25" s="18">
        <v>0</v>
      </c>
      <c r="M25" s="18">
        <v>0</v>
      </c>
      <c r="N25" s="18">
        <v>39781</v>
      </c>
      <c r="O25" s="13">
        <v>5478610</v>
      </c>
      <c r="P25" s="17">
        <v>0</v>
      </c>
      <c r="Q25" s="18">
        <v>0</v>
      </c>
      <c r="R25" s="18">
        <v>0</v>
      </c>
      <c r="S25" s="18">
        <v>0</v>
      </c>
      <c r="T25" s="18">
        <v>29202</v>
      </c>
      <c r="U25" s="18">
        <v>0</v>
      </c>
      <c r="V25" s="13">
        <v>29202</v>
      </c>
      <c r="W25" s="17">
        <v>0</v>
      </c>
      <c r="X25" s="18">
        <v>0</v>
      </c>
      <c r="Y25" s="18">
        <v>0</v>
      </c>
      <c r="Z25" s="18">
        <v>0</v>
      </c>
      <c r="AA25" s="18">
        <v>0</v>
      </c>
      <c r="AB25" s="18">
        <v>0</v>
      </c>
      <c r="AC25" s="13">
        <v>0</v>
      </c>
      <c r="AD25" s="17">
        <v>0</v>
      </c>
      <c r="AE25" s="18">
        <v>0</v>
      </c>
      <c r="AF25" s="18">
        <v>0</v>
      </c>
      <c r="AG25" s="18">
        <v>0</v>
      </c>
      <c r="AH25" s="18">
        <v>0</v>
      </c>
      <c r="AI25" s="18">
        <v>0</v>
      </c>
      <c r="AJ25" s="13">
        <v>0</v>
      </c>
      <c r="AK25" s="17">
        <v>0</v>
      </c>
      <c r="AL25" s="18">
        <v>0</v>
      </c>
      <c r="AM25" s="18">
        <v>0</v>
      </c>
      <c r="AN25" s="18">
        <v>0</v>
      </c>
      <c r="AO25" s="18">
        <v>0</v>
      </c>
      <c r="AP25" s="18">
        <v>0</v>
      </c>
      <c r="AQ25" s="13">
        <v>0</v>
      </c>
      <c r="AR25" s="17">
        <v>0</v>
      </c>
      <c r="AS25" s="18">
        <v>40657</v>
      </c>
      <c r="AT25" s="18">
        <v>0</v>
      </c>
      <c r="AU25" s="18">
        <v>0</v>
      </c>
      <c r="AV25" s="18">
        <v>0</v>
      </c>
      <c r="AW25" s="18">
        <v>0</v>
      </c>
      <c r="AX25" s="13">
        <v>40657</v>
      </c>
      <c r="AY25" s="17">
        <v>0</v>
      </c>
      <c r="AZ25" s="18">
        <v>0</v>
      </c>
      <c r="BA25" s="18">
        <v>0</v>
      </c>
      <c r="BB25" s="18">
        <v>0</v>
      </c>
      <c r="BC25" s="18">
        <v>0</v>
      </c>
      <c r="BD25" s="18">
        <v>0</v>
      </c>
      <c r="BE25" s="13">
        <v>0</v>
      </c>
      <c r="BF25" s="17">
        <v>0</v>
      </c>
      <c r="BG25" s="18">
        <v>0</v>
      </c>
      <c r="BH25" s="18">
        <v>0</v>
      </c>
      <c r="BI25" s="18">
        <v>0</v>
      </c>
      <c r="BJ25" s="18">
        <v>0</v>
      </c>
      <c r="BK25" s="18">
        <v>0</v>
      </c>
      <c r="BL25" s="13">
        <v>0</v>
      </c>
      <c r="BM25" s="17">
        <v>0</v>
      </c>
      <c r="BN25" s="18">
        <v>0</v>
      </c>
      <c r="BO25" s="18">
        <v>0</v>
      </c>
      <c r="BP25" s="18">
        <v>0</v>
      </c>
      <c r="BQ25" s="18">
        <v>0</v>
      </c>
      <c r="BR25" s="18">
        <v>0</v>
      </c>
      <c r="BS25" s="13">
        <v>0</v>
      </c>
      <c r="BT25" s="17">
        <v>0</v>
      </c>
      <c r="BU25" s="18">
        <v>0</v>
      </c>
      <c r="BV25" s="18">
        <v>0</v>
      </c>
      <c r="BW25" s="18">
        <v>0</v>
      </c>
      <c r="BX25" s="18">
        <v>0</v>
      </c>
      <c r="BY25" s="18">
        <v>0</v>
      </c>
      <c r="BZ25" s="13">
        <v>0</v>
      </c>
    </row>
    <row r="26" spans="1:78" x14ac:dyDescent="0.3">
      <c r="A26" s="4" t="s">
        <v>17</v>
      </c>
      <c r="B26" s="109">
        <v>15000</v>
      </c>
      <c r="C26" s="110">
        <v>141886</v>
      </c>
      <c r="D26" s="110">
        <v>69471</v>
      </c>
      <c r="E26" s="110">
        <v>24153</v>
      </c>
      <c r="F26" s="110">
        <v>136518</v>
      </c>
      <c r="G26" s="110">
        <v>15400</v>
      </c>
      <c r="H26" s="111">
        <v>402428</v>
      </c>
      <c r="I26" s="17">
        <v>15000</v>
      </c>
      <c r="J26" s="18">
        <v>104484</v>
      </c>
      <c r="K26" s="18">
        <v>64481</v>
      </c>
      <c r="L26" s="18">
        <v>0</v>
      </c>
      <c r="M26" s="18">
        <v>0</v>
      </c>
      <c r="N26" s="18">
        <v>0</v>
      </c>
      <c r="O26" s="13">
        <v>183965</v>
      </c>
      <c r="P26" s="17">
        <v>0</v>
      </c>
      <c r="Q26" s="18">
        <v>0</v>
      </c>
      <c r="R26" s="18">
        <v>4990</v>
      </c>
      <c r="S26" s="18">
        <v>0</v>
      </c>
      <c r="T26" s="18">
        <v>136518</v>
      </c>
      <c r="U26" s="18">
        <v>15400</v>
      </c>
      <c r="V26" s="13">
        <v>156908</v>
      </c>
      <c r="W26" s="17">
        <v>0</v>
      </c>
      <c r="X26" s="18">
        <v>0</v>
      </c>
      <c r="Y26" s="18">
        <v>0</v>
      </c>
      <c r="Z26" s="18">
        <v>0</v>
      </c>
      <c r="AA26" s="18">
        <v>0</v>
      </c>
      <c r="AB26" s="18">
        <v>0</v>
      </c>
      <c r="AC26" s="13">
        <v>0</v>
      </c>
      <c r="AD26" s="17">
        <v>0</v>
      </c>
      <c r="AE26" s="18">
        <v>0</v>
      </c>
      <c r="AF26" s="18">
        <v>0</v>
      </c>
      <c r="AG26" s="18">
        <v>0</v>
      </c>
      <c r="AH26" s="18">
        <v>0</v>
      </c>
      <c r="AI26" s="18">
        <v>0</v>
      </c>
      <c r="AJ26" s="13">
        <v>0</v>
      </c>
      <c r="AK26" s="17">
        <v>0</v>
      </c>
      <c r="AL26" s="18">
        <v>170</v>
      </c>
      <c r="AM26" s="18">
        <v>0</v>
      </c>
      <c r="AN26" s="18">
        <v>0</v>
      </c>
      <c r="AO26" s="18">
        <v>0</v>
      </c>
      <c r="AP26" s="18">
        <v>0</v>
      </c>
      <c r="AQ26" s="13">
        <v>170</v>
      </c>
      <c r="AR26" s="17">
        <v>0</v>
      </c>
      <c r="AS26" s="18">
        <v>0</v>
      </c>
      <c r="AT26" s="18">
        <v>0</v>
      </c>
      <c r="AU26" s="18">
        <v>0</v>
      </c>
      <c r="AV26" s="18">
        <v>0</v>
      </c>
      <c r="AW26" s="18">
        <v>0</v>
      </c>
      <c r="AX26" s="13">
        <v>0</v>
      </c>
      <c r="AY26" s="17">
        <v>0</v>
      </c>
      <c r="AZ26" s="18">
        <v>0</v>
      </c>
      <c r="BA26" s="18">
        <v>0</v>
      </c>
      <c r="BB26" s="18">
        <v>24153</v>
      </c>
      <c r="BC26" s="18">
        <v>0</v>
      </c>
      <c r="BD26" s="18">
        <v>0</v>
      </c>
      <c r="BE26" s="13">
        <v>24153</v>
      </c>
      <c r="BF26" s="17">
        <v>0</v>
      </c>
      <c r="BG26" s="18">
        <v>37232</v>
      </c>
      <c r="BH26" s="18">
        <v>0</v>
      </c>
      <c r="BI26" s="18">
        <v>0</v>
      </c>
      <c r="BJ26" s="18">
        <v>0</v>
      </c>
      <c r="BK26" s="18">
        <v>0</v>
      </c>
      <c r="BL26" s="13">
        <v>37232</v>
      </c>
      <c r="BM26" s="17">
        <v>0</v>
      </c>
      <c r="BN26" s="18">
        <v>0</v>
      </c>
      <c r="BO26" s="18">
        <v>0</v>
      </c>
      <c r="BP26" s="18">
        <v>0</v>
      </c>
      <c r="BQ26" s="18">
        <v>0</v>
      </c>
      <c r="BR26" s="18">
        <v>0</v>
      </c>
      <c r="BS26" s="13">
        <v>0</v>
      </c>
      <c r="BT26" s="17">
        <v>0</v>
      </c>
      <c r="BU26" s="18">
        <v>0</v>
      </c>
      <c r="BV26" s="18">
        <v>0</v>
      </c>
      <c r="BW26" s="18">
        <v>0</v>
      </c>
      <c r="BX26" s="18">
        <v>0</v>
      </c>
      <c r="BY26" s="18">
        <v>0</v>
      </c>
      <c r="BZ26" s="13">
        <v>0</v>
      </c>
    </row>
    <row r="27" spans="1:78" x14ac:dyDescent="0.3">
      <c r="A27" s="4" t="s">
        <v>18</v>
      </c>
      <c r="B27" s="109">
        <v>0</v>
      </c>
      <c r="C27" s="110">
        <v>2611253.08</v>
      </c>
      <c r="D27" s="110">
        <v>4018466.18</v>
      </c>
      <c r="E27" s="110">
        <v>415251.51999999996</v>
      </c>
      <c r="F27" s="110">
        <v>265671.13</v>
      </c>
      <c r="G27" s="110">
        <v>742221.40999999992</v>
      </c>
      <c r="H27" s="111">
        <v>8052863.3200000003</v>
      </c>
      <c r="I27" s="17">
        <v>0</v>
      </c>
      <c r="J27" s="18">
        <v>1415894.75</v>
      </c>
      <c r="K27" s="18">
        <v>1652431.6</v>
      </c>
      <c r="L27" s="18">
        <v>20692.169999999998</v>
      </c>
      <c r="M27" s="18">
        <v>0</v>
      </c>
      <c r="N27" s="18">
        <v>2550</v>
      </c>
      <c r="O27" s="13">
        <v>3091568.52</v>
      </c>
      <c r="P27" s="17">
        <v>0</v>
      </c>
      <c r="Q27" s="18">
        <v>2858</v>
      </c>
      <c r="R27" s="18">
        <v>2366034.58</v>
      </c>
      <c r="S27" s="18">
        <v>28500</v>
      </c>
      <c r="T27" s="18">
        <v>265671.13</v>
      </c>
      <c r="U27" s="18">
        <v>0</v>
      </c>
      <c r="V27" s="13">
        <v>2663063.71</v>
      </c>
      <c r="W27" s="17">
        <v>0</v>
      </c>
      <c r="X27" s="18">
        <v>0</v>
      </c>
      <c r="Y27" s="18">
        <v>0</v>
      </c>
      <c r="Z27" s="18">
        <v>0</v>
      </c>
      <c r="AA27" s="18">
        <v>0</v>
      </c>
      <c r="AB27" s="18">
        <v>0</v>
      </c>
      <c r="AC27" s="13">
        <v>0</v>
      </c>
      <c r="AD27" s="17">
        <v>0</v>
      </c>
      <c r="AE27" s="18">
        <v>0</v>
      </c>
      <c r="AF27" s="18">
        <v>0</v>
      </c>
      <c r="AG27" s="18">
        <v>0</v>
      </c>
      <c r="AH27" s="18">
        <v>0</v>
      </c>
      <c r="AI27" s="18">
        <v>0</v>
      </c>
      <c r="AJ27" s="13">
        <v>0</v>
      </c>
      <c r="AK27" s="17">
        <v>0</v>
      </c>
      <c r="AL27" s="18">
        <v>0</v>
      </c>
      <c r="AM27" s="18">
        <v>0</v>
      </c>
      <c r="AN27" s="18">
        <v>0</v>
      </c>
      <c r="AO27" s="18">
        <v>0</v>
      </c>
      <c r="AP27" s="18">
        <v>0</v>
      </c>
      <c r="AQ27" s="13">
        <v>0</v>
      </c>
      <c r="AR27" s="17">
        <v>0</v>
      </c>
      <c r="AS27" s="18">
        <v>89952.4</v>
      </c>
      <c r="AT27" s="18">
        <v>0</v>
      </c>
      <c r="AU27" s="18">
        <v>28625</v>
      </c>
      <c r="AV27" s="18">
        <v>0</v>
      </c>
      <c r="AW27" s="18">
        <v>0</v>
      </c>
      <c r="AX27" s="13">
        <v>118577.4</v>
      </c>
      <c r="AY27" s="17">
        <v>0</v>
      </c>
      <c r="AZ27" s="18">
        <v>295308.71000000002</v>
      </c>
      <c r="BA27" s="18">
        <v>0</v>
      </c>
      <c r="BB27" s="18">
        <v>289546.34999999998</v>
      </c>
      <c r="BC27" s="18">
        <v>0</v>
      </c>
      <c r="BD27" s="18">
        <v>702171.40999999992</v>
      </c>
      <c r="BE27" s="13">
        <v>1287026.47</v>
      </c>
      <c r="BF27" s="17">
        <v>0</v>
      </c>
      <c r="BG27" s="18">
        <v>807239.22</v>
      </c>
      <c r="BH27" s="18">
        <v>0</v>
      </c>
      <c r="BI27" s="18">
        <v>47888</v>
      </c>
      <c r="BJ27" s="18">
        <v>0</v>
      </c>
      <c r="BK27" s="18">
        <v>0</v>
      </c>
      <c r="BL27" s="13">
        <v>855127.22</v>
      </c>
      <c r="BM27" s="17">
        <v>0</v>
      </c>
      <c r="BN27" s="18">
        <v>0</v>
      </c>
      <c r="BO27" s="18">
        <v>0</v>
      </c>
      <c r="BP27" s="18">
        <v>0</v>
      </c>
      <c r="BQ27" s="18">
        <v>0</v>
      </c>
      <c r="BR27" s="18">
        <v>37500</v>
      </c>
      <c r="BS27" s="13">
        <v>37500</v>
      </c>
      <c r="BT27" s="17">
        <v>0</v>
      </c>
      <c r="BU27" s="18">
        <v>0</v>
      </c>
      <c r="BV27" s="18">
        <v>0</v>
      </c>
      <c r="BW27" s="18">
        <v>0</v>
      </c>
      <c r="BX27" s="18">
        <v>0</v>
      </c>
      <c r="BY27" s="18">
        <v>0</v>
      </c>
      <c r="BZ27" s="13">
        <v>0</v>
      </c>
    </row>
    <row r="28" spans="1:78" x14ac:dyDescent="0.3">
      <c r="A28" s="4" t="s">
        <v>19</v>
      </c>
      <c r="B28" s="109">
        <v>210885</v>
      </c>
      <c r="C28" s="110">
        <v>2421802</v>
      </c>
      <c r="D28" s="110">
        <v>4721740</v>
      </c>
      <c r="E28" s="110">
        <v>1296</v>
      </c>
      <c r="F28" s="110">
        <v>0</v>
      </c>
      <c r="G28" s="110">
        <v>1218587</v>
      </c>
      <c r="H28" s="111">
        <v>8574310</v>
      </c>
      <c r="I28" s="17">
        <v>0</v>
      </c>
      <c r="J28" s="18">
        <v>1358470</v>
      </c>
      <c r="K28" s="18">
        <v>124892</v>
      </c>
      <c r="L28" s="18">
        <v>0</v>
      </c>
      <c r="M28" s="18">
        <v>0</v>
      </c>
      <c r="N28" s="18">
        <v>77945</v>
      </c>
      <c r="O28" s="13">
        <v>1561307</v>
      </c>
      <c r="P28" s="17">
        <v>210885</v>
      </c>
      <c r="Q28" s="18">
        <v>83841</v>
      </c>
      <c r="R28" s="18">
        <v>34222</v>
      </c>
      <c r="S28" s="18">
        <v>0</v>
      </c>
      <c r="T28" s="18">
        <v>0</v>
      </c>
      <c r="U28" s="18">
        <v>446193</v>
      </c>
      <c r="V28" s="13">
        <v>775141</v>
      </c>
      <c r="W28" s="17">
        <v>0</v>
      </c>
      <c r="X28" s="18">
        <v>495586</v>
      </c>
      <c r="Y28" s="18">
        <v>4562626</v>
      </c>
      <c r="Z28" s="18">
        <v>0</v>
      </c>
      <c r="AA28" s="18">
        <v>0</v>
      </c>
      <c r="AB28" s="18">
        <v>443092</v>
      </c>
      <c r="AC28" s="13">
        <v>5501304</v>
      </c>
      <c r="AD28" s="17">
        <v>0</v>
      </c>
      <c r="AE28" s="18">
        <v>0</v>
      </c>
      <c r="AF28" s="18">
        <v>0</v>
      </c>
      <c r="AG28" s="18">
        <v>0</v>
      </c>
      <c r="AH28" s="18">
        <v>0</v>
      </c>
      <c r="AI28" s="18">
        <v>0</v>
      </c>
      <c r="AJ28" s="13">
        <v>0</v>
      </c>
      <c r="AK28" s="17">
        <v>0</v>
      </c>
      <c r="AL28" s="18">
        <v>5419</v>
      </c>
      <c r="AM28" s="18">
        <v>0</v>
      </c>
      <c r="AN28" s="18">
        <v>0</v>
      </c>
      <c r="AO28" s="18">
        <v>0</v>
      </c>
      <c r="AP28" s="18">
        <v>0</v>
      </c>
      <c r="AQ28" s="13">
        <v>5419</v>
      </c>
      <c r="AR28" s="17">
        <v>0</v>
      </c>
      <c r="AS28" s="18">
        <v>0</v>
      </c>
      <c r="AT28" s="18">
        <v>0</v>
      </c>
      <c r="AU28" s="18">
        <v>0</v>
      </c>
      <c r="AV28" s="18">
        <v>0</v>
      </c>
      <c r="AW28" s="18">
        <v>0</v>
      </c>
      <c r="AX28" s="13">
        <v>0</v>
      </c>
      <c r="AY28" s="17">
        <v>0</v>
      </c>
      <c r="AZ28" s="18">
        <v>85162</v>
      </c>
      <c r="BA28" s="18">
        <v>0</v>
      </c>
      <c r="BB28" s="18">
        <v>1296</v>
      </c>
      <c r="BC28" s="18">
        <v>0</v>
      </c>
      <c r="BD28" s="18">
        <v>251357</v>
      </c>
      <c r="BE28" s="13">
        <v>337815</v>
      </c>
      <c r="BF28" s="17">
        <v>0</v>
      </c>
      <c r="BG28" s="18">
        <v>393324</v>
      </c>
      <c r="BH28" s="18">
        <v>0</v>
      </c>
      <c r="BI28" s="18">
        <v>0</v>
      </c>
      <c r="BJ28" s="18">
        <v>0</v>
      </c>
      <c r="BK28" s="18">
        <v>0</v>
      </c>
      <c r="BL28" s="13">
        <v>393324</v>
      </c>
      <c r="BM28" s="17">
        <v>0</v>
      </c>
      <c r="BN28" s="18">
        <v>0</v>
      </c>
      <c r="BO28" s="18">
        <v>0</v>
      </c>
      <c r="BP28" s="18">
        <v>0</v>
      </c>
      <c r="BQ28" s="18">
        <v>0</v>
      </c>
      <c r="BR28" s="18">
        <v>0</v>
      </c>
      <c r="BS28" s="13">
        <v>0</v>
      </c>
      <c r="BT28" s="17">
        <v>0</v>
      </c>
      <c r="BU28" s="18">
        <v>0</v>
      </c>
      <c r="BV28" s="18">
        <v>0</v>
      </c>
      <c r="BW28" s="18">
        <v>0</v>
      </c>
      <c r="BX28" s="18">
        <v>0</v>
      </c>
      <c r="BY28" s="18">
        <v>0</v>
      </c>
      <c r="BZ28" s="13">
        <v>0</v>
      </c>
    </row>
    <row r="29" spans="1:78" x14ac:dyDescent="0.3">
      <c r="A29" s="4" t="s">
        <v>20</v>
      </c>
      <c r="B29" s="109">
        <v>0</v>
      </c>
      <c r="C29" s="110">
        <v>10640186.760000002</v>
      </c>
      <c r="D29" s="110">
        <v>7463312.6100000003</v>
      </c>
      <c r="E29" s="110">
        <v>0</v>
      </c>
      <c r="F29" s="110">
        <v>0</v>
      </c>
      <c r="G29" s="110">
        <v>944027.42999999993</v>
      </c>
      <c r="H29" s="111">
        <v>19047526.799999997</v>
      </c>
      <c r="I29" s="17">
        <v>0</v>
      </c>
      <c r="J29" s="18">
        <v>8869005.6500000004</v>
      </c>
      <c r="K29" s="18">
        <v>4689269.62</v>
      </c>
      <c r="L29" s="18">
        <v>0</v>
      </c>
      <c r="M29" s="18">
        <v>0</v>
      </c>
      <c r="N29" s="18">
        <v>0</v>
      </c>
      <c r="O29" s="13">
        <v>13558275.27</v>
      </c>
      <c r="P29" s="17">
        <v>0</v>
      </c>
      <c r="Q29" s="18">
        <v>0</v>
      </c>
      <c r="R29" s="18">
        <v>1465469.61</v>
      </c>
      <c r="S29" s="18">
        <v>0</v>
      </c>
      <c r="T29" s="18">
        <v>0</v>
      </c>
      <c r="U29" s="18">
        <v>0</v>
      </c>
      <c r="V29" s="13">
        <v>1465469.61</v>
      </c>
      <c r="W29" s="17">
        <v>0</v>
      </c>
      <c r="X29" s="18">
        <v>2455.8000000000002</v>
      </c>
      <c r="Y29" s="18">
        <v>631361.25</v>
      </c>
      <c r="Z29" s="18">
        <v>0</v>
      </c>
      <c r="AA29" s="18">
        <v>0</v>
      </c>
      <c r="AB29" s="18">
        <v>0</v>
      </c>
      <c r="AC29" s="13">
        <v>633817.05000000005</v>
      </c>
      <c r="AD29" s="17">
        <v>0</v>
      </c>
      <c r="AE29" s="18">
        <v>0</v>
      </c>
      <c r="AF29" s="18">
        <v>100434.93</v>
      </c>
      <c r="AG29" s="18">
        <v>0</v>
      </c>
      <c r="AH29" s="18">
        <v>0</v>
      </c>
      <c r="AI29" s="18">
        <v>0</v>
      </c>
      <c r="AJ29" s="13">
        <v>100434.93</v>
      </c>
      <c r="AK29" s="17">
        <v>0</v>
      </c>
      <c r="AL29" s="18">
        <v>0</v>
      </c>
      <c r="AM29" s="18">
        <v>576777.20000000007</v>
      </c>
      <c r="AN29" s="18">
        <v>0</v>
      </c>
      <c r="AO29" s="18">
        <v>0</v>
      </c>
      <c r="AP29" s="18">
        <v>197816.22</v>
      </c>
      <c r="AQ29" s="13">
        <v>774593.42</v>
      </c>
      <c r="AR29" s="17">
        <v>0</v>
      </c>
      <c r="AS29" s="18">
        <v>171886.13</v>
      </c>
      <c r="AT29" s="18">
        <v>0</v>
      </c>
      <c r="AU29" s="18">
        <v>0</v>
      </c>
      <c r="AV29" s="18">
        <v>0</v>
      </c>
      <c r="AW29" s="18">
        <v>0</v>
      </c>
      <c r="AX29" s="13">
        <v>171886.13</v>
      </c>
      <c r="AY29" s="17">
        <v>0</v>
      </c>
      <c r="AZ29" s="18">
        <v>1416187.94</v>
      </c>
      <c r="BA29" s="18">
        <v>0</v>
      </c>
      <c r="BB29" s="18">
        <v>0</v>
      </c>
      <c r="BC29" s="18">
        <v>0</v>
      </c>
      <c r="BD29" s="18">
        <v>746211.21</v>
      </c>
      <c r="BE29" s="13">
        <v>2162399.15</v>
      </c>
      <c r="BF29" s="17">
        <v>0</v>
      </c>
      <c r="BG29" s="18">
        <v>180651.24</v>
      </c>
      <c r="BH29" s="18">
        <v>0</v>
      </c>
      <c r="BI29" s="18">
        <v>0</v>
      </c>
      <c r="BJ29" s="18">
        <v>0</v>
      </c>
      <c r="BK29" s="18">
        <v>0</v>
      </c>
      <c r="BL29" s="13">
        <v>180651.24</v>
      </c>
      <c r="BM29" s="17">
        <v>0</v>
      </c>
      <c r="BN29" s="18">
        <v>0</v>
      </c>
      <c r="BO29" s="18">
        <v>0</v>
      </c>
      <c r="BP29" s="18">
        <v>0</v>
      </c>
      <c r="BQ29" s="18">
        <v>0</v>
      </c>
      <c r="BR29" s="18">
        <v>0</v>
      </c>
      <c r="BS29" s="13">
        <v>0</v>
      </c>
      <c r="BT29" s="17">
        <v>0</v>
      </c>
      <c r="BU29" s="18">
        <v>0</v>
      </c>
      <c r="BV29" s="18">
        <v>0</v>
      </c>
      <c r="BW29" s="18">
        <v>0</v>
      </c>
      <c r="BX29" s="18">
        <v>0</v>
      </c>
      <c r="BY29" s="18">
        <v>0</v>
      </c>
      <c r="BZ29" s="13">
        <v>0</v>
      </c>
    </row>
    <row r="30" spans="1:78" x14ac:dyDescent="0.3">
      <c r="A30" s="4" t="s">
        <v>21</v>
      </c>
      <c r="B30" s="109">
        <v>289016</v>
      </c>
      <c r="C30" s="110">
        <v>93756</v>
      </c>
      <c r="D30" s="110">
        <v>0</v>
      </c>
      <c r="E30" s="110">
        <v>0</v>
      </c>
      <c r="F30" s="110">
        <v>0</v>
      </c>
      <c r="G30" s="110">
        <v>106130</v>
      </c>
      <c r="H30" s="111">
        <v>488902</v>
      </c>
      <c r="I30" s="17">
        <v>96895</v>
      </c>
      <c r="J30" s="18">
        <v>9647</v>
      </c>
      <c r="K30" s="18">
        <v>0</v>
      </c>
      <c r="L30" s="18">
        <v>0</v>
      </c>
      <c r="M30" s="18">
        <v>0</v>
      </c>
      <c r="N30" s="18">
        <v>0</v>
      </c>
      <c r="O30" s="13">
        <v>106542</v>
      </c>
      <c r="P30" s="17">
        <v>155967</v>
      </c>
      <c r="Q30" s="18">
        <v>0</v>
      </c>
      <c r="R30" s="18">
        <v>0</v>
      </c>
      <c r="S30" s="18">
        <v>0</v>
      </c>
      <c r="T30" s="18">
        <v>0</v>
      </c>
      <c r="U30" s="18">
        <v>0</v>
      </c>
      <c r="V30" s="13">
        <v>155967</v>
      </c>
      <c r="W30" s="17">
        <v>36154</v>
      </c>
      <c r="X30" s="18">
        <v>0</v>
      </c>
      <c r="Y30" s="18">
        <v>0</v>
      </c>
      <c r="Z30" s="18">
        <v>0</v>
      </c>
      <c r="AA30" s="18">
        <v>0</v>
      </c>
      <c r="AB30" s="18">
        <v>0</v>
      </c>
      <c r="AC30" s="13">
        <v>36154</v>
      </c>
      <c r="AD30" s="17">
        <v>0</v>
      </c>
      <c r="AE30" s="18">
        <v>0</v>
      </c>
      <c r="AF30" s="18">
        <v>0</v>
      </c>
      <c r="AG30" s="18">
        <v>0</v>
      </c>
      <c r="AH30" s="18">
        <v>0</v>
      </c>
      <c r="AI30" s="18">
        <v>0</v>
      </c>
      <c r="AJ30" s="13">
        <v>0</v>
      </c>
      <c r="AK30" s="17">
        <v>0</v>
      </c>
      <c r="AL30" s="18">
        <v>0</v>
      </c>
      <c r="AM30" s="18">
        <v>0</v>
      </c>
      <c r="AN30" s="18">
        <v>0</v>
      </c>
      <c r="AO30" s="18">
        <v>0</v>
      </c>
      <c r="AP30" s="18">
        <v>0</v>
      </c>
      <c r="AQ30" s="13">
        <v>0</v>
      </c>
      <c r="AR30" s="17">
        <v>0</v>
      </c>
      <c r="AS30" s="18">
        <v>0</v>
      </c>
      <c r="AT30" s="18">
        <v>0</v>
      </c>
      <c r="AU30" s="18">
        <v>0</v>
      </c>
      <c r="AV30" s="18">
        <v>0</v>
      </c>
      <c r="AW30" s="18">
        <v>0</v>
      </c>
      <c r="AX30" s="13">
        <v>0</v>
      </c>
      <c r="AY30" s="17">
        <v>0</v>
      </c>
      <c r="AZ30" s="18">
        <v>84109</v>
      </c>
      <c r="BA30" s="18">
        <v>0</v>
      </c>
      <c r="BB30" s="18">
        <v>0</v>
      </c>
      <c r="BC30" s="18">
        <v>0</v>
      </c>
      <c r="BD30" s="18">
        <v>106130</v>
      </c>
      <c r="BE30" s="13">
        <v>190239</v>
      </c>
      <c r="BF30" s="17">
        <v>0</v>
      </c>
      <c r="BG30" s="18">
        <v>0</v>
      </c>
      <c r="BH30" s="18">
        <v>0</v>
      </c>
      <c r="BI30" s="18">
        <v>0</v>
      </c>
      <c r="BJ30" s="18">
        <v>0</v>
      </c>
      <c r="BK30" s="18">
        <v>0</v>
      </c>
      <c r="BL30" s="13">
        <v>0</v>
      </c>
      <c r="BM30" s="17">
        <v>0</v>
      </c>
      <c r="BN30" s="18">
        <v>0</v>
      </c>
      <c r="BO30" s="18">
        <v>0</v>
      </c>
      <c r="BP30" s="18">
        <v>0</v>
      </c>
      <c r="BQ30" s="18">
        <v>0</v>
      </c>
      <c r="BR30" s="18">
        <v>0</v>
      </c>
      <c r="BS30" s="13">
        <v>0</v>
      </c>
      <c r="BT30" s="17">
        <v>0</v>
      </c>
      <c r="BU30" s="18">
        <v>0</v>
      </c>
      <c r="BV30" s="18">
        <v>0</v>
      </c>
      <c r="BW30" s="18">
        <v>0</v>
      </c>
      <c r="BX30" s="18">
        <v>0</v>
      </c>
      <c r="BY30" s="18">
        <v>0</v>
      </c>
      <c r="BZ30" s="13">
        <v>0</v>
      </c>
    </row>
    <row r="31" spans="1:78" x14ac:dyDescent="0.3">
      <c r="A31" s="4" t="s">
        <v>22</v>
      </c>
      <c r="B31" s="109">
        <v>84001</v>
      </c>
      <c r="C31" s="110">
        <v>5097631</v>
      </c>
      <c r="D31" s="110">
        <v>0</v>
      </c>
      <c r="E31" s="110">
        <v>97429</v>
      </c>
      <c r="F31" s="110">
        <v>0</v>
      </c>
      <c r="G31" s="110">
        <v>11073206</v>
      </c>
      <c r="H31" s="111">
        <v>16352267</v>
      </c>
      <c r="I31" s="17">
        <v>0</v>
      </c>
      <c r="J31" s="18">
        <v>1583725</v>
      </c>
      <c r="K31" s="18">
        <v>0</v>
      </c>
      <c r="L31" s="18">
        <v>0</v>
      </c>
      <c r="M31" s="18">
        <v>0</v>
      </c>
      <c r="N31" s="18">
        <v>1150048</v>
      </c>
      <c r="O31" s="13">
        <v>2733773</v>
      </c>
      <c r="P31" s="17">
        <v>84001</v>
      </c>
      <c r="Q31" s="18">
        <v>160600</v>
      </c>
      <c r="R31" s="18">
        <v>0</v>
      </c>
      <c r="S31" s="18">
        <v>0</v>
      </c>
      <c r="T31" s="18">
        <v>0</v>
      </c>
      <c r="U31" s="18">
        <v>8517108</v>
      </c>
      <c r="V31" s="13">
        <v>8761709</v>
      </c>
      <c r="W31" s="17">
        <v>0</v>
      </c>
      <c r="X31" s="18">
        <v>0</v>
      </c>
      <c r="Y31" s="18">
        <v>0</v>
      </c>
      <c r="Z31" s="18">
        <v>0</v>
      </c>
      <c r="AA31" s="18">
        <v>0</v>
      </c>
      <c r="AB31" s="18">
        <v>0</v>
      </c>
      <c r="AC31" s="13">
        <v>0</v>
      </c>
      <c r="AD31" s="17">
        <v>0</v>
      </c>
      <c r="AE31" s="18">
        <v>55741</v>
      </c>
      <c r="AF31" s="18">
        <v>0</v>
      </c>
      <c r="AG31" s="18">
        <v>0</v>
      </c>
      <c r="AH31" s="18">
        <v>0</v>
      </c>
      <c r="AI31" s="18">
        <v>0</v>
      </c>
      <c r="AJ31" s="13">
        <v>55741</v>
      </c>
      <c r="AK31" s="17">
        <v>0</v>
      </c>
      <c r="AL31" s="18">
        <v>62511</v>
      </c>
      <c r="AM31" s="18">
        <v>0</v>
      </c>
      <c r="AN31" s="18">
        <v>0</v>
      </c>
      <c r="AO31" s="18">
        <v>0</v>
      </c>
      <c r="AP31" s="18">
        <v>580250</v>
      </c>
      <c r="AQ31" s="13">
        <v>642761</v>
      </c>
      <c r="AR31" s="17">
        <v>0</v>
      </c>
      <c r="AS31" s="18">
        <v>0</v>
      </c>
      <c r="AT31" s="18">
        <v>0</v>
      </c>
      <c r="AU31" s="18">
        <v>0</v>
      </c>
      <c r="AV31" s="18">
        <v>0</v>
      </c>
      <c r="AW31" s="18">
        <v>0</v>
      </c>
      <c r="AX31" s="13">
        <v>0</v>
      </c>
      <c r="AY31" s="17">
        <v>0</v>
      </c>
      <c r="AZ31" s="18">
        <v>3052</v>
      </c>
      <c r="BA31" s="18">
        <v>0</v>
      </c>
      <c r="BB31" s="18">
        <v>74640</v>
      </c>
      <c r="BC31" s="18">
        <v>0</v>
      </c>
      <c r="BD31" s="18">
        <v>825800</v>
      </c>
      <c r="BE31" s="13">
        <v>903492</v>
      </c>
      <c r="BF31" s="17">
        <v>0</v>
      </c>
      <c r="BG31" s="18">
        <v>3232002</v>
      </c>
      <c r="BH31" s="18">
        <v>0</v>
      </c>
      <c r="BI31" s="18">
        <v>22789</v>
      </c>
      <c r="BJ31" s="18">
        <v>0</v>
      </c>
      <c r="BK31" s="18">
        <v>0</v>
      </c>
      <c r="BL31" s="13">
        <v>3254791</v>
      </c>
      <c r="BM31" s="17">
        <v>0</v>
      </c>
      <c r="BN31" s="18">
        <v>0</v>
      </c>
      <c r="BO31" s="18">
        <v>0</v>
      </c>
      <c r="BP31" s="18">
        <v>0</v>
      </c>
      <c r="BQ31" s="18">
        <v>0</v>
      </c>
      <c r="BR31" s="18">
        <v>0</v>
      </c>
      <c r="BS31" s="13">
        <v>0</v>
      </c>
      <c r="BT31" s="17">
        <v>0</v>
      </c>
      <c r="BU31" s="18">
        <v>0</v>
      </c>
      <c r="BV31" s="18">
        <v>0</v>
      </c>
      <c r="BW31" s="18">
        <v>0</v>
      </c>
      <c r="BX31" s="18">
        <v>0</v>
      </c>
      <c r="BY31" s="18">
        <v>0</v>
      </c>
      <c r="BZ31" s="13">
        <v>0</v>
      </c>
    </row>
    <row r="32" spans="1:78" x14ac:dyDescent="0.3">
      <c r="A32" s="4" t="s">
        <v>23</v>
      </c>
      <c r="B32" s="109">
        <v>0</v>
      </c>
      <c r="C32" s="110">
        <v>813524</v>
      </c>
      <c r="D32" s="110">
        <v>1663360</v>
      </c>
      <c r="E32" s="110">
        <v>0</v>
      </c>
      <c r="F32" s="110">
        <v>0</v>
      </c>
      <c r="G32" s="110">
        <v>556682.41</v>
      </c>
      <c r="H32" s="111">
        <v>3033566.41</v>
      </c>
      <c r="I32" s="17">
        <v>0</v>
      </c>
      <c r="J32" s="18">
        <v>667861</v>
      </c>
      <c r="K32" s="18">
        <v>1090277</v>
      </c>
      <c r="L32" s="18">
        <v>0</v>
      </c>
      <c r="M32" s="18">
        <v>0</v>
      </c>
      <c r="N32" s="18">
        <v>0</v>
      </c>
      <c r="O32" s="13">
        <v>1758138</v>
      </c>
      <c r="P32" s="17">
        <v>0</v>
      </c>
      <c r="Q32" s="18">
        <v>0</v>
      </c>
      <c r="R32" s="18">
        <v>18881</v>
      </c>
      <c r="S32" s="18">
        <v>0</v>
      </c>
      <c r="T32" s="18">
        <v>0</v>
      </c>
      <c r="U32" s="18">
        <v>318122</v>
      </c>
      <c r="V32" s="13">
        <v>337003</v>
      </c>
      <c r="W32" s="17">
        <v>0</v>
      </c>
      <c r="X32" s="18">
        <v>0</v>
      </c>
      <c r="Y32" s="18">
        <v>554202</v>
      </c>
      <c r="Z32" s="18">
        <v>0</v>
      </c>
      <c r="AA32" s="18">
        <v>0</v>
      </c>
      <c r="AB32" s="18">
        <v>0</v>
      </c>
      <c r="AC32" s="13">
        <v>554202</v>
      </c>
      <c r="AD32" s="17">
        <v>0</v>
      </c>
      <c r="AE32" s="18">
        <v>0</v>
      </c>
      <c r="AF32" s="18">
        <v>0</v>
      </c>
      <c r="AG32" s="18">
        <v>0</v>
      </c>
      <c r="AH32" s="18">
        <v>0</v>
      </c>
      <c r="AI32" s="18">
        <v>0</v>
      </c>
      <c r="AJ32" s="13">
        <v>0</v>
      </c>
      <c r="AK32" s="17">
        <v>0</v>
      </c>
      <c r="AL32" s="18">
        <v>0</v>
      </c>
      <c r="AM32" s="18">
        <v>0</v>
      </c>
      <c r="AN32" s="18">
        <v>0</v>
      </c>
      <c r="AO32" s="18">
        <v>0</v>
      </c>
      <c r="AP32" s="18">
        <v>6200</v>
      </c>
      <c r="AQ32" s="13">
        <v>6200</v>
      </c>
      <c r="AR32" s="17">
        <v>0</v>
      </c>
      <c r="AS32" s="18">
        <v>0</v>
      </c>
      <c r="AT32" s="18">
        <v>0</v>
      </c>
      <c r="AU32" s="18">
        <v>0</v>
      </c>
      <c r="AV32" s="18">
        <v>0</v>
      </c>
      <c r="AW32" s="18">
        <v>0</v>
      </c>
      <c r="AX32" s="13">
        <v>0</v>
      </c>
      <c r="AY32" s="17">
        <v>0</v>
      </c>
      <c r="AZ32" s="18">
        <v>0</v>
      </c>
      <c r="BA32" s="18">
        <v>0</v>
      </c>
      <c r="BB32" s="18">
        <v>0</v>
      </c>
      <c r="BC32" s="18">
        <v>0</v>
      </c>
      <c r="BD32" s="18">
        <v>100549</v>
      </c>
      <c r="BE32" s="13">
        <v>100549</v>
      </c>
      <c r="BF32" s="17">
        <v>0</v>
      </c>
      <c r="BG32" s="18">
        <v>140000</v>
      </c>
      <c r="BH32" s="18">
        <v>0</v>
      </c>
      <c r="BI32" s="18">
        <v>0</v>
      </c>
      <c r="BJ32" s="18">
        <v>0</v>
      </c>
      <c r="BK32" s="18">
        <v>131811.41</v>
      </c>
      <c r="BL32" s="13">
        <v>271811.41000000003</v>
      </c>
      <c r="BM32" s="17">
        <v>0</v>
      </c>
      <c r="BN32" s="18">
        <v>5663</v>
      </c>
      <c r="BO32" s="18">
        <v>0</v>
      </c>
      <c r="BP32" s="18">
        <v>0</v>
      </c>
      <c r="BQ32" s="18">
        <v>0</v>
      </c>
      <c r="BR32" s="18">
        <v>0</v>
      </c>
      <c r="BS32" s="13">
        <v>5663</v>
      </c>
      <c r="BT32" s="17">
        <v>0</v>
      </c>
      <c r="BU32" s="18">
        <v>0</v>
      </c>
      <c r="BV32" s="18">
        <v>0</v>
      </c>
      <c r="BW32" s="18">
        <v>0</v>
      </c>
      <c r="BX32" s="18">
        <v>0</v>
      </c>
      <c r="BY32" s="18">
        <v>0</v>
      </c>
      <c r="BZ32" s="13">
        <v>0</v>
      </c>
    </row>
    <row r="33" spans="1:78" x14ac:dyDescent="0.3">
      <c r="A33" s="4" t="s">
        <v>24</v>
      </c>
      <c r="B33" s="109">
        <v>152000</v>
      </c>
      <c r="C33" s="110">
        <v>1777000</v>
      </c>
      <c r="D33" s="110">
        <v>485000</v>
      </c>
      <c r="E33" s="110">
        <v>32000</v>
      </c>
      <c r="F33" s="110">
        <v>78000</v>
      </c>
      <c r="G33" s="110">
        <v>0</v>
      </c>
      <c r="H33" s="111">
        <v>2524000</v>
      </c>
      <c r="I33" s="17">
        <v>0</v>
      </c>
      <c r="J33" s="18">
        <v>261000</v>
      </c>
      <c r="K33" s="18">
        <v>476000</v>
      </c>
      <c r="L33" s="18">
        <v>32000</v>
      </c>
      <c r="M33" s="18">
        <v>10000</v>
      </c>
      <c r="N33" s="18">
        <v>0</v>
      </c>
      <c r="O33" s="13">
        <v>779000</v>
      </c>
      <c r="P33" s="17">
        <v>152000</v>
      </c>
      <c r="Q33" s="18">
        <v>0</v>
      </c>
      <c r="R33" s="18">
        <v>9000</v>
      </c>
      <c r="S33" s="18">
        <v>0</v>
      </c>
      <c r="T33" s="18">
        <v>68000</v>
      </c>
      <c r="U33" s="18">
        <v>0</v>
      </c>
      <c r="V33" s="13">
        <v>229000</v>
      </c>
      <c r="W33" s="17">
        <v>0</v>
      </c>
      <c r="X33" s="18">
        <v>0</v>
      </c>
      <c r="Y33" s="18">
        <v>0</v>
      </c>
      <c r="Z33" s="18">
        <v>0</v>
      </c>
      <c r="AA33" s="18">
        <v>0</v>
      </c>
      <c r="AB33" s="18">
        <v>0</v>
      </c>
      <c r="AC33" s="13">
        <v>0</v>
      </c>
      <c r="AD33" s="17">
        <v>0</v>
      </c>
      <c r="AE33" s="18">
        <v>0</v>
      </c>
      <c r="AF33" s="18">
        <v>0</v>
      </c>
      <c r="AG33" s="18">
        <v>0</v>
      </c>
      <c r="AH33" s="18">
        <v>0</v>
      </c>
      <c r="AI33" s="18">
        <v>0</v>
      </c>
      <c r="AJ33" s="13">
        <v>0</v>
      </c>
      <c r="AK33" s="17">
        <v>0</v>
      </c>
      <c r="AL33" s="18">
        <v>0</v>
      </c>
      <c r="AM33" s="18">
        <v>0</v>
      </c>
      <c r="AN33" s="18">
        <v>0</v>
      </c>
      <c r="AO33" s="18">
        <v>0</v>
      </c>
      <c r="AP33" s="18">
        <v>0</v>
      </c>
      <c r="AQ33" s="13">
        <v>0</v>
      </c>
      <c r="AR33" s="17">
        <v>0</v>
      </c>
      <c r="AS33" s="18">
        <v>0</v>
      </c>
      <c r="AT33" s="18">
        <v>0</v>
      </c>
      <c r="AU33" s="18">
        <v>0</v>
      </c>
      <c r="AV33" s="18">
        <v>0</v>
      </c>
      <c r="AW33" s="18">
        <v>0</v>
      </c>
      <c r="AX33" s="13">
        <v>0</v>
      </c>
      <c r="AY33" s="17">
        <v>0</v>
      </c>
      <c r="AZ33" s="18">
        <v>0</v>
      </c>
      <c r="BA33" s="18">
        <v>0</v>
      </c>
      <c r="BB33" s="18">
        <v>0</v>
      </c>
      <c r="BC33" s="18">
        <v>0</v>
      </c>
      <c r="BD33" s="18">
        <v>0</v>
      </c>
      <c r="BE33" s="13">
        <v>0</v>
      </c>
      <c r="BF33" s="17">
        <v>0</v>
      </c>
      <c r="BG33" s="18">
        <v>1516000</v>
      </c>
      <c r="BH33" s="18">
        <v>0</v>
      </c>
      <c r="BI33" s="18">
        <v>0</v>
      </c>
      <c r="BJ33" s="18">
        <v>0</v>
      </c>
      <c r="BK33" s="18">
        <v>0</v>
      </c>
      <c r="BL33" s="13">
        <v>1516000</v>
      </c>
      <c r="BM33" s="17">
        <v>0</v>
      </c>
      <c r="BN33" s="18">
        <v>0</v>
      </c>
      <c r="BO33" s="18">
        <v>0</v>
      </c>
      <c r="BP33" s="18">
        <v>0</v>
      </c>
      <c r="BQ33" s="18">
        <v>0</v>
      </c>
      <c r="BR33" s="18">
        <v>0</v>
      </c>
      <c r="BS33" s="13">
        <v>0</v>
      </c>
      <c r="BT33" s="17">
        <v>0</v>
      </c>
      <c r="BU33" s="18">
        <v>0</v>
      </c>
      <c r="BV33" s="18">
        <v>0</v>
      </c>
      <c r="BW33" s="18">
        <v>0</v>
      </c>
      <c r="BX33" s="18">
        <v>0</v>
      </c>
      <c r="BY33" s="18">
        <v>0</v>
      </c>
      <c r="BZ33" s="13">
        <v>0</v>
      </c>
    </row>
    <row r="34" spans="1:78" x14ac:dyDescent="0.3">
      <c r="A34" s="4" t="s">
        <v>25</v>
      </c>
      <c r="B34" s="109">
        <v>0</v>
      </c>
      <c r="C34" s="110">
        <v>3864233.2199999997</v>
      </c>
      <c r="D34" s="110">
        <v>1366156.8</v>
      </c>
      <c r="E34" s="110">
        <v>0</v>
      </c>
      <c r="F34" s="110">
        <v>200900.75</v>
      </c>
      <c r="G34" s="110">
        <v>1682318.42</v>
      </c>
      <c r="H34" s="111">
        <v>7113609.1899999995</v>
      </c>
      <c r="I34" s="17">
        <v>0</v>
      </c>
      <c r="J34" s="18">
        <v>1774121.97</v>
      </c>
      <c r="K34" s="18">
        <v>1175086.6599999999</v>
      </c>
      <c r="L34" s="18">
        <v>0</v>
      </c>
      <c r="M34" s="18">
        <v>0</v>
      </c>
      <c r="N34" s="18">
        <v>1282386.98</v>
      </c>
      <c r="O34" s="13">
        <v>4231595.6099999994</v>
      </c>
      <c r="P34" s="17">
        <v>0</v>
      </c>
      <c r="Q34" s="18">
        <v>0</v>
      </c>
      <c r="R34" s="18">
        <v>54464.36</v>
      </c>
      <c r="S34" s="18">
        <v>0</v>
      </c>
      <c r="T34" s="18">
        <v>165784.85999999999</v>
      </c>
      <c r="U34" s="18">
        <v>236530.44999999995</v>
      </c>
      <c r="V34" s="13">
        <v>456779.66999999993</v>
      </c>
      <c r="W34" s="17">
        <v>0</v>
      </c>
      <c r="X34" s="18">
        <v>1248394.25</v>
      </c>
      <c r="Y34" s="18">
        <v>8136.36</v>
      </c>
      <c r="Z34" s="18">
        <v>0</v>
      </c>
      <c r="AA34" s="18">
        <v>0</v>
      </c>
      <c r="AB34" s="18">
        <v>39065.629999999997</v>
      </c>
      <c r="AC34" s="13">
        <v>1295596.24</v>
      </c>
      <c r="AD34" s="17">
        <v>0</v>
      </c>
      <c r="AE34" s="18">
        <v>170090</v>
      </c>
      <c r="AF34" s="18">
        <v>0</v>
      </c>
      <c r="AG34" s="18">
        <v>0</v>
      </c>
      <c r="AH34" s="18">
        <v>0</v>
      </c>
      <c r="AI34" s="18">
        <v>0</v>
      </c>
      <c r="AJ34" s="13">
        <v>170090</v>
      </c>
      <c r="AK34" s="17">
        <v>0</v>
      </c>
      <c r="AL34" s="18">
        <v>44475.95</v>
      </c>
      <c r="AM34" s="18">
        <v>0</v>
      </c>
      <c r="AN34" s="18">
        <v>0</v>
      </c>
      <c r="AO34" s="18">
        <v>0</v>
      </c>
      <c r="AP34" s="18">
        <v>32706.53</v>
      </c>
      <c r="AQ34" s="13">
        <v>77182.48</v>
      </c>
      <c r="AR34" s="17">
        <v>0</v>
      </c>
      <c r="AS34" s="18">
        <v>-44190</v>
      </c>
      <c r="AT34" s="18">
        <v>108310.92</v>
      </c>
      <c r="AU34" s="18">
        <v>0</v>
      </c>
      <c r="AV34" s="18">
        <v>35115.89</v>
      </c>
      <c r="AW34" s="18">
        <v>-24369.22</v>
      </c>
      <c r="AX34" s="13">
        <v>74867.59</v>
      </c>
      <c r="AY34" s="17">
        <v>0</v>
      </c>
      <c r="AZ34" s="18">
        <v>0</v>
      </c>
      <c r="BA34" s="18">
        <v>0</v>
      </c>
      <c r="BB34" s="18">
        <v>0</v>
      </c>
      <c r="BC34" s="18">
        <v>0</v>
      </c>
      <c r="BD34" s="18">
        <v>0</v>
      </c>
      <c r="BE34" s="13">
        <v>0</v>
      </c>
      <c r="BF34" s="17">
        <v>0</v>
      </c>
      <c r="BG34" s="18">
        <v>671341.04999999993</v>
      </c>
      <c r="BH34" s="18">
        <v>20158.5</v>
      </c>
      <c r="BI34" s="18">
        <v>0</v>
      </c>
      <c r="BJ34" s="18">
        <v>0</v>
      </c>
      <c r="BK34" s="18">
        <v>115998.05</v>
      </c>
      <c r="BL34" s="13">
        <v>807497.6</v>
      </c>
      <c r="BM34" s="17">
        <v>0</v>
      </c>
      <c r="BN34" s="18">
        <v>0</v>
      </c>
      <c r="BO34" s="18">
        <v>0</v>
      </c>
      <c r="BP34" s="18">
        <v>0</v>
      </c>
      <c r="BQ34" s="18">
        <v>0</v>
      </c>
      <c r="BR34" s="18">
        <v>0</v>
      </c>
      <c r="BS34" s="13">
        <v>0</v>
      </c>
      <c r="BT34" s="17">
        <v>0</v>
      </c>
      <c r="BU34" s="18">
        <v>0</v>
      </c>
      <c r="BV34" s="18">
        <v>0</v>
      </c>
      <c r="BW34" s="18">
        <v>0</v>
      </c>
      <c r="BX34" s="18">
        <v>0</v>
      </c>
      <c r="BY34" s="18">
        <v>0</v>
      </c>
      <c r="BZ34" s="13">
        <v>0</v>
      </c>
    </row>
    <row r="35" spans="1:78" x14ac:dyDescent="0.3">
      <c r="A35" s="4" t="s">
        <v>26</v>
      </c>
      <c r="B35" s="109">
        <v>0</v>
      </c>
      <c r="C35" s="110">
        <v>8107115</v>
      </c>
      <c r="D35" s="110">
        <v>3136961</v>
      </c>
      <c r="E35" s="110">
        <v>253308</v>
      </c>
      <c r="F35" s="110">
        <v>366798</v>
      </c>
      <c r="G35" s="110">
        <v>1120779</v>
      </c>
      <c r="H35" s="111">
        <v>12984961</v>
      </c>
      <c r="I35" s="17">
        <v>0</v>
      </c>
      <c r="J35" s="18">
        <v>5770473</v>
      </c>
      <c r="K35" s="18">
        <v>1460423</v>
      </c>
      <c r="L35" s="18">
        <v>24060</v>
      </c>
      <c r="M35" s="18">
        <v>0</v>
      </c>
      <c r="N35" s="18">
        <v>0</v>
      </c>
      <c r="O35" s="13">
        <v>7254956</v>
      </c>
      <c r="P35" s="17">
        <v>0</v>
      </c>
      <c r="Q35" s="18">
        <v>3516</v>
      </c>
      <c r="R35" s="18">
        <v>1660538</v>
      </c>
      <c r="S35" s="18">
        <v>0</v>
      </c>
      <c r="T35" s="18">
        <v>242738</v>
      </c>
      <c r="U35" s="18">
        <v>67200</v>
      </c>
      <c r="V35" s="13">
        <v>1973992</v>
      </c>
      <c r="W35" s="17">
        <v>0</v>
      </c>
      <c r="X35" s="18">
        <v>0</v>
      </c>
      <c r="Y35" s="18">
        <v>0</v>
      </c>
      <c r="Z35" s="18">
        <v>0</v>
      </c>
      <c r="AA35" s="18">
        <v>0</v>
      </c>
      <c r="AB35" s="18">
        <v>0</v>
      </c>
      <c r="AC35" s="13">
        <v>0</v>
      </c>
      <c r="AD35" s="17">
        <v>0</v>
      </c>
      <c r="AE35" s="18">
        <v>114928</v>
      </c>
      <c r="AF35" s="18">
        <v>16000</v>
      </c>
      <c r="AG35" s="18">
        <v>0</v>
      </c>
      <c r="AH35" s="18">
        <v>0</v>
      </c>
      <c r="AI35" s="18">
        <v>0</v>
      </c>
      <c r="AJ35" s="13">
        <v>130928</v>
      </c>
      <c r="AK35" s="17">
        <v>0</v>
      </c>
      <c r="AL35" s="18">
        <v>146036</v>
      </c>
      <c r="AM35" s="18">
        <v>0</v>
      </c>
      <c r="AN35" s="18">
        <v>0</v>
      </c>
      <c r="AO35" s="18">
        <v>0</v>
      </c>
      <c r="AP35" s="18">
        <v>0</v>
      </c>
      <c r="AQ35" s="13">
        <v>146036</v>
      </c>
      <c r="AR35" s="17">
        <v>0</v>
      </c>
      <c r="AS35" s="18">
        <v>231084</v>
      </c>
      <c r="AT35" s="18">
        <v>0</v>
      </c>
      <c r="AU35" s="18">
        <v>6588</v>
      </c>
      <c r="AV35" s="18">
        <v>42760</v>
      </c>
      <c r="AW35" s="18">
        <v>0</v>
      </c>
      <c r="AX35" s="13">
        <v>280432</v>
      </c>
      <c r="AY35" s="17">
        <v>0</v>
      </c>
      <c r="AZ35" s="18">
        <v>455095</v>
      </c>
      <c r="BA35" s="18">
        <v>0</v>
      </c>
      <c r="BB35" s="18">
        <v>182892</v>
      </c>
      <c r="BC35" s="18">
        <v>0</v>
      </c>
      <c r="BD35" s="18">
        <v>1053579</v>
      </c>
      <c r="BE35" s="13">
        <v>1691566</v>
      </c>
      <c r="BF35" s="17">
        <v>0</v>
      </c>
      <c r="BG35" s="18">
        <v>1385983</v>
      </c>
      <c r="BH35" s="18">
        <v>0</v>
      </c>
      <c r="BI35" s="18">
        <v>39768</v>
      </c>
      <c r="BJ35" s="18">
        <v>0</v>
      </c>
      <c r="BK35" s="18">
        <v>0</v>
      </c>
      <c r="BL35" s="13">
        <v>1425751</v>
      </c>
      <c r="BM35" s="17">
        <v>0</v>
      </c>
      <c r="BN35" s="18">
        <v>0</v>
      </c>
      <c r="BO35" s="18">
        <v>0</v>
      </c>
      <c r="BP35" s="18">
        <v>0</v>
      </c>
      <c r="BQ35" s="18">
        <v>0</v>
      </c>
      <c r="BR35" s="18">
        <v>0</v>
      </c>
      <c r="BS35" s="13">
        <v>0</v>
      </c>
      <c r="BT35" s="17">
        <v>0</v>
      </c>
      <c r="BU35" s="18">
        <v>0</v>
      </c>
      <c r="BV35" s="18">
        <v>0</v>
      </c>
      <c r="BW35" s="18">
        <v>0</v>
      </c>
      <c r="BX35" s="18">
        <v>81300</v>
      </c>
      <c r="BY35" s="18">
        <v>0</v>
      </c>
      <c r="BZ35" s="13">
        <v>81300</v>
      </c>
    </row>
    <row r="36" spans="1:78" x14ac:dyDescent="0.3">
      <c r="A36" s="4" t="s">
        <v>27</v>
      </c>
      <c r="B36" s="109">
        <v>3550</v>
      </c>
      <c r="C36" s="110">
        <v>9748497.6800000016</v>
      </c>
      <c r="D36" s="110">
        <v>11902293.09</v>
      </c>
      <c r="E36" s="110">
        <v>0</v>
      </c>
      <c r="F36" s="110">
        <v>0</v>
      </c>
      <c r="G36" s="110">
        <v>0</v>
      </c>
      <c r="H36" s="111">
        <v>21654340.77</v>
      </c>
      <c r="I36" s="17">
        <v>0</v>
      </c>
      <c r="J36" s="18">
        <v>1919817.24</v>
      </c>
      <c r="K36" s="18">
        <v>9479433.4399999995</v>
      </c>
      <c r="L36" s="18">
        <v>0</v>
      </c>
      <c r="M36" s="18">
        <v>0</v>
      </c>
      <c r="N36" s="18">
        <v>0</v>
      </c>
      <c r="O36" s="13">
        <v>11399250.68</v>
      </c>
      <c r="P36" s="17">
        <v>3550</v>
      </c>
      <c r="Q36" s="18">
        <v>167140.54</v>
      </c>
      <c r="R36" s="18">
        <v>1897404</v>
      </c>
      <c r="S36" s="18">
        <v>0</v>
      </c>
      <c r="T36" s="18">
        <v>0</v>
      </c>
      <c r="U36" s="18">
        <v>0</v>
      </c>
      <c r="V36" s="13">
        <v>2068094.54</v>
      </c>
      <c r="W36" s="17">
        <v>0</v>
      </c>
      <c r="X36" s="18">
        <v>0</v>
      </c>
      <c r="Y36" s="18">
        <v>493554.65</v>
      </c>
      <c r="Z36" s="18">
        <v>0</v>
      </c>
      <c r="AA36" s="18">
        <v>0</v>
      </c>
      <c r="AB36" s="18">
        <v>0</v>
      </c>
      <c r="AC36" s="13">
        <v>493554.65</v>
      </c>
      <c r="AD36" s="17">
        <v>0</v>
      </c>
      <c r="AE36" s="18">
        <v>0</v>
      </c>
      <c r="AF36" s="18">
        <v>14641</v>
      </c>
      <c r="AG36" s="18">
        <v>0</v>
      </c>
      <c r="AH36" s="18">
        <v>0</v>
      </c>
      <c r="AI36" s="18">
        <v>0</v>
      </c>
      <c r="AJ36" s="13">
        <v>14641</v>
      </c>
      <c r="AK36" s="17">
        <v>0</v>
      </c>
      <c r="AL36" s="18">
        <v>12080</v>
      </c>
      <c r="AM36" s="18">
        <v>0</v>
      </c>
      <c r="AN36" s="18">
        <v>0</v>
      </c>
      <c r="AO36" s="18">
        <v>0</v>
      </c>
      <c r="AP36" s="18">
        <v>0</v>
      </c>
      <c r="AQ36" s="13">
        <v>12080</v>
      </c>
      <c r="AR36" s="17">
        <v>0</v>
      </c>
      <c r="AS36" s="18">
        <v>48847.23</v>
      </c>
      <c r="AT36" s="18">
        <v>10000</v>
      </c>
      <c r="AU36" s="18">
        <v>0</v>
      </c>
      <c r="AV36" s="18">
        <v>0</v>
      </c>
      <c r="AW36" s="18">
        <v>0</v>
      </c>
      <c r="AX36" s="13">
        <v>58847.23</v>
      </c>
      <c r="AY36" s="17">
        <v>0</v>
      </c>
      <c r="AZ36" s="18">
        <v>7308576.1200000001</v>
      </c>
      <c r="BA36" s="18">
        <v>7260</v>
      </c>
      <c r="BB36" s="18">
        <v>0</v>
      </c>
      <c r="BC36" s="18">
        <v>0</v>
      </c>
      <c r="BD36" s="18">
        <v>0</v>
      </c>
      <c r="BE36" s="13">
        <v>7315836.1200000001</v>
      </c>
      <c r="BF36" s="17">
        <v>0</v>
      </c>
      <c r="BG36" s="18">
        <v>292036.55</v>
      </c>
      <c r="BH36" s="18">
        <v>0</v>
      </c>
      <c r="BI36" s="18">
        <v>0</v>
      </c>
      <c r="BJ36" s="18">
        <v>0</v>
      </c>
      <c r="BK36" s="18">
        <v>0</v>
      </c>
      <c r="BL36" s="13">
        <v>292036.55</v>
      </c>
      <c r="BM36" s="17">
        <v>0</v>
      </c>
      <c r="BN36" s="18">
        <v>0</v>
      </c>
      <c r="BO36" s="18">
        <v>0</v>
      </c>
      <c r="BP36" s="18">
        <v>0</v>
      </c>
      <c r="BQ36" s="18">
        <v>0</v>
      </c>
      <c r="BR36" s="18">
        <v>0</v>
      </c>
      <c r="BS36" s="13">
        <v>0</v>
      </c>
      <c r="BT36" s="17">
        <v>0</v>
      </c>
      <c r="BU36" s="18">
        <v>0</v>
      </c>
      <c r="BV36" s="18">
        <v>0</v>
      </c>
      <c r="BW36" s="18">
        <v>0</v>
      </c>
      <c r="BX36" s="18">
        <v>0</v>
      </c>
      <c r="BY36" s="18">
        <v>0</v>
      </c>
      <c r="BZ36" s="13">
        <v>0</v>
      </c>
    </row>
    <row r="37" spans="1:78" x14ac:dyDescent="0.3">
      <c r="A37" s="4" t="s">
        <v>28</v>
      </c>
      <c r="B37" s="109">
        <v>0</v>
      </c>
      <c r="C37" s="110">
        <v>1854963</v>
      </c>
      <c r="D37" s="110">
        <v>13543474</v>
      </c>
      <c r="E37" s="110">
        <v>0</v>
      </c>
      <c r="F37" s="110">
        <v>0</v>
      </c>
      <c r="G37" s="110">
        <v>198535</v>
      </c>
      <c r="H37" s="111">
        <v>15596972</v>
      </c>
      <c r="I37" s="17">
        <v>0</v>
      </c>
      <c r="J37" s="18">
        <v>664424</v>
      </c>
      <c r="K37" s="18">
        <v>12064998</v>
      </c>
      <c r="L37" s="18">
        <v>0</v>
      </c>
      <c r="M37" s="18">
        <v>0</v>
      </c>
      <c r="N37" s="18">
        <v>45730</v>
      </c>
      <c r="O37" s="13">
        <v>12775152</v>
      </c>
      <c r="P37" s="17">
        <v>0</v>
      </c>
      <c r="Q37" s="18">
        <v>150486</v>
      </c>
      <c r="R37" s="18">
        <v>455311</v>
      </c>
      <c r="S37" s="18">
        <v>0</v>
      </c>
      <c r="T37" s="18">
        <v>0</v>
      </c>
      <c r="U37" s="18">
        <v>25202</v>
      </c>
      <c r="V37" s="13">
        <v>630999</v>
      </c>
      <c r="W37" s="17">
        <v>0</v>
      </c>
      <c r="X37" s="18">
        <v>0</v>
      </c>
      <c r="Y37" s="18">
        <v>0</v>
      </c>
      <c r="Z37" s="18">
        <v>0</v>
      </c>
      <c r="AA37" s="18">
        <v>0</v>
      </c>
      <c r="AB37" s="18">
        <v>47696</v>
      </c>
      <c r="AC37" s="13">
        <v>47696</v>
      </c>
      <c r="AD37" s="17">
        <v>0</v>
      </c>
      <c r="AE37" s="18">
        <v>0</v>
      </c>
      <c r="AF37" s="18">
        <v>0</v>
      </c>
      <c r="AG37" s="18">
        <v>0</v>
      </c>
      <c r="AH37" s="18">
        <v>0</v>
      </c>
      <c r="AI37" s="18">
        <v>79907</v>
      </c>
      <c r="AJ37" s="13">
        <v>79907</v>
      </c>
      <c r="AK37" s="17">
        <v>0</v>
      </c>
      <c r="AL37" s="18">
        <v>981</v>
      </c>
      <c r="AM37" s="18">
        <v>22799</v>
      </c>
      <c r="AN37" s="18">
        <v>0</v>
      </c>
      <c r="AO37" s="18">
        <v>0</v>
      </c>
      <c r="AP37" s="18">
        <v>0</v>
      </c>
      <c r="AQ37" s="13">
        <v>23780</v>
      </c>
      <c r="AR37" s="17">
        <v>0</v>
      </c>
      <c r="AS37" s="18">
        <v>0</v>
      </c>
      <c r="AT37" s="18">
        <v>0</v>
      </c>
      <c r="AU37" s="18">
        <v>0</v>
      </c>
      <c r="AV37" s="18">
        <v>0</v>
      </c>
      <c r="AW37" s="18">
        <v>0</v>
      </c>
      <c r="AX37" s="13">
        <v>0</v>
      </c>
      <c r="AY37" s="17">
        <v>0</v>
      </c>
      <c r="AZ37" s="18">
        <v>0</v>
      </c>
      <c r="BA37" s="18">
        <v>0</v>
      </c>
      <c r="BB37" s="18">
        <v>0</v>
      </c>
      <c r="BC37" s="18">
        <v>0</v>
      </c>
      <c r="BD37" s="18">
        <v>0</v>
      </c>
      <c r="BE37" s="13">
        <v>0</v>
      </c>
      <c r="BF37" s="17">
        <v>0</v>
      </c>
      <c r="BG37" s="18">
        <v>1039072</v>
      </c>
      <c r="BH37" s="18">
        <v>1000366</v>
      </c>
      <c r="BI37" s="18">
        <v>0</v>
      </c>
      <c r="BJ37" s="18">
        <v>0</v>
      </c>
      <c r="BK37" s="18">
        <v>0</v>
      </c>
      <c r="BL37" s="13">
        <v>2039438</v>
      </c>
      <c r="BM37" s="17">
        <v>0</v>
      </c>
      <c r="BN37" s="18">
        <v>0</v>
      </c>
      <c r="BO37" s="18">
        <v>0</v>
      </c>
      <c r="BP37" s="18">
        <v>0</v>
      </c>
      <c r="BQ37" s="18">
        <v>0</v>
      </c>
      <c r="BR37" s="18">
        <v>0</v>
      </c>
      <c r="BS37" s="13">
        <v>0</v>
      </c>
      <c r="BT37" s="17">
        <v>0</v>
      </c>
      <c r="BU37" s="18">
        <v>0</v>
      </c>
      <c r="BV37" s="18">
        <v>0</v>
      </c>
      <c r="BW37" s="18">
        <v>0</v>
      </c>
      <c r="BX37" s="18">
        <v>0</v>
      </c>
      <c r="BY37" s="18">
        <v>0</v>
      </c>
      <c r="BZ37" s="13">
        <v>0</v>
      </c>
    </row>
    <row r="38" spans="1:78" x14ac:dyDescent="0.3">
      <c r="A38" s="4" t="s">
        <v>29</v>
      </c>
      <c r="B38" s="109">
        <v>0</v>
      </c>
      <c r="C38" s="110">
        <v>2571954</v>
      </c>
      <c r="D38" s="110">
        <v>835799</v>
      </c>
      <c r="E38" s="110">
        <v>105040</v>
      </c>
      <c r="F38" s="110">
        <v>0</v>
      </c>
      <c r="G38" s="110">
        <v>0</v>
      </c>
      <c r="H38" s="111">
        <v>3512793</v>
      </c>
      <c r="I38" s="17">
        <v>0</v>
      </c>
      <c r="J38" s="18">
        <v>1959153</v>
      </c>
      <c r="K38" s="18">
        <v>312087</v>
      </c>
      <c r="L38" s="18">
        <v>0</v>
      </c>
      <c r="M38" s="18">
        <v>0</v>
      </c>
      <c r="N38" s="18">
        <v>0</v>
      </c>
      <c r="O38" s="13">
        <v>2271240</v>
      </c>
      <c r="P38" s="17">
        <v>0</v>
      </c>
      <c r="Q38" s="18">
        <v>50723</v>
      </c>
      <c r="R38" s="18">
        <v>523712</v>
      </c>
      <c r="S38" s="18">
        <v>0</v>
      </c>
      <c r="T38" s="18">
        <v>0</v>
      </c>
      <c r="U38" s="18">
        <v>0</v>
      </c>
      <c r="V38" s="13">
        <v>574435</v>
      </c>
      <c r="W38" s="17">
        <v>0</v>
      </c>
      <c r="X38" s="18">
        <v>0</v>
      </c>
      <c r="Y38" s="18">
        <v>0</v>
      </c>
      <c r="Z38" s="18">
        <v>0</v>
      </c>
      <c r="AA38" s="18">
        <v>0</v>
      </c>
      <c r="AB38" s="18">
        <v>0</v>
      </c>
      <c r="AC38" s="13">
        <v>0</v>
      </c>
      <c r="AD38" s="17">
        <v>0</v>
      </c>
      <c r="AE38" s="18">
        <v>0</v>
      </c>
      <c r="AF38" s="18">
        <v>0</v>
      </c>
      <c r="AG38" s="18">
        <v>0</v>
      </c>
      <c r="AH38" s="18">
        <v>0</v>
      </c>
      <c r="AI38" s="18">
        <v>0</v>
      </c>
      <c r="AJ38" s="13">
        <v>0</v>
      </c>
      <c r="AK38" s="17">
        <v>0</v>
      </c>
      <c r="AL38" s="18">
        <v>0</v>
      </c>
      <c r="AM38" s="18">
        <v>0</v>
      </c>
      <c r="AN38" s="18">
        <v>0</v>
      </c>
      <c r="AO38" s="18">
        <v>0</v>
      </c>
      <c r="AP38" s="18">
        <v>0</v>
      </c>
      <c r="AQ38" s="13">
        <v>0</v>
      </c>
      <c r="AR38" s="17">
        <v>0</v>
      </c>
      <c r="AS38" s="18">
        <v>0</v>
      </c>
      <c r="AT38" s="18">
        <v>0</v>
      </c>
      <c r="AU38" s="18">
        <v>0</v>
      </c>
      <c r="AV38" s="18">
        <v>0</v>
      </c>
      <c r="AW38" s="18">
        <v>0</v>
      </c>
      <c r="AX38" s="13">
        <v>0</v>
      </c>
      <c r="AY38" s="17">
        <v>0</v>
      </c>
      <c r="AZ38" s="18">
        <v>40323</v>
      </c>
      <c r="BA38" s="18">
        <v>0</v>
      </c>
      <c r="BB38" s="18">
        <v>105040</v>
      </c>
      <c r="BC38" s="18">
        <v>0</v>
      </c>
      <c r="BD38" s="18">
        <v>0</v>
      </c>
      <c r="BE38" s="13">
        <v>145363</v>
      </c>
      <c r="BF38" s="17">
        <v>0</v>
      </c>
      <c r="BG38" s="18">
        <v>521755</v>
      </c>
      <c r="BH38" s="18">
        <v>0</v>
      </c>
      <c r="BI38" s="18">
        <v>0</v>
      </c>
      <c r="BJ38" s="18">
        <v>0</v>
      </c>
      <c r="BK38" s="18">
        <v>0</v>
      </c>
      <c r="BL38" s="13">
        <v>521755</v>
      </c>
      <c r="BM38" s="17">
        <v>0</v>
      </c>
      <c r="BN38" s="18">
        <v>0</v>
      </c>
      <c r="BO38" s="18">
        <v>0</v>
      </c>
      <c r="BP38" s="18">
        <v>0</v>
      </c>
      <c r="BQ38" s="18">
        <v>0</v>
      </c>
      <c r="BR38" s="18">
        <v>0</v>
      </c>
      <c r="BS38" s="13">
        <v>0</v>
      </c>
      <c r="BT38" s="17">
        <v>0</v>
      </c>
      <c r="BU38" s="18">
        <v>0</v>
      </c>
      <c r="BV38" s="18">
        <v>0</v>
      </c>
      <c r="BW38" s="18">
        <v>0</v>
      </c>
      <c r="BX38" s="18">
        <v>0</v>
      </c>
      <c r="BY38" s="18">
        <v>0</v>
      </c>
      <c r="BZ38" s="13">
        <v>0</v>
      </c>
    </row>
    <row r="39" spans="1:78" x14ac:dyDescent="0.3">
      <c r="A39" s="4" t="s">
        <v>30</v>
      </c>
      <c r="B39" s="109">
        <v>1395</v>
      </c>
      <c r="C39" s="110">
        <v>175174</v>
      </c>
      <c r="D39" s="110">
        <v>0</v>
      </c>
      <c r="E39" s="110">
        <v>0</v>
      </c>
      <c r="F39" s="110">
        <v>0</v>
      </c>
      <c r="G39" s="110">
        <v>493402</v>
      </c>
      <c r="H39" s="111">
        <v>669971</v>
      </c>
      <c r="I39" s="17">
        <v>0</v>
      </c>
      <c r="J39" s="18">
        <v>162190</v>
      </c>
      <c r="K39" s="18">
        <v>0</v>
      </c>
      <c r="L39" s="18">
        <v>0</v>
      </c>
      <c r="M39" s="18">
        <v>0</v>
      </c>
      <c r="N39" s="18">
        <v>166860</v>
      </c>
      <c r="O39" s="13">
        <v>329050</v>
      </c>
      <c r="P39" s="17">
        <v>1395</v>
      </c>
      <c r="Q39" s="18">
        <v>0</v>
      </c>
      <c r="R39" s="18">
        <v>0</v>
      </c>
      <c r="S39" s="18">
        <v>0</v>
      </c>
      <c r="T39" s="18">
        <v>0</v>
      </c>
      <c r="U39" s="18">
        <v>326274</v>
      </c>
      <c r="V39" s="13">
        <v>327669</v>
      </c>
      <c r="W39" s="17">
        <v>0</v>
      </c>
      <c r="X39" s="18">
        <v>0</v>
      </c>
      <c r="Y39" s="18">
        <v>0</v>
      </c>
      <c r="Z39" s="18">
        <v>0</v>
      </c>
      <c r="AA39" s="18">
        <v>0</v>
      </c>
      <c r="AB39" s="18">
        <v>0</v>
      </c>
      <c r="AC39" s="13">
        <v>0</v>
      </c>
      <c r="AD39" s="17">
        <v>0</v>
      </c>
      <c r="AE39" s="18">
        <v>0</v>
      </c>
      <c r="AF39" s="18">
        <v>0</v>
      </c>
      <c r="AG39" s="18">
        <v>0</v>
      </c>
      <c r="AH39" s="18">
        <v>0</v>
      </c>
      <c r="AI39" s="18">
        <v>0</v>
      </c>
      <c r="AJ39" s="13">
        <v>0</v>
      </c>
      <c r="AK39" s="17">
        <v>0</v>
      </c>
      <c r="AL39" s="18">
        <v>12984</v>
      </c>
      <c r="AM39" s="18">
        <v>0</v>
      </c>
      <c r="AN39" s="18">
        <v>0</v>
      </c>
      <c r="AO39" s="18">
        <v>0</v>
      </c>
      <c r="AP39" s="18">
        <v>0</v>
      </c>
      <c r="AQ39" s="13">
        <v>12984</v>
      </c>
      <c r="AR39" s="17">
        <v>0</v>
      </c>
      <c r="AS39" s="18">
        <v>0</v>
      </c>
      <c r="AT39" s="18">
        <v>0</v>
      </c>
      <c r="AU39" s="18">
        <v>0</v>
      </c>
      <c r="AV39" s="18">
        <v>0</v>
      </c>
      <c r="AW39" s="18">
        <v>0</v>
      </c>
      <c r="AX39" s="13">
        <v>0</v>
      </c>
      <c r="AY39" s="17">
        <v>0</v>
      </c>
      <c r="AZ39" s="18">
        <v>0</v>
      </c>
      <c r="BA39" s="18">
        <v>0</v>
      </c>
      <c r="BB39" s="18">
        <v>0</v>
      </c>
      <c r="BC39" s="18">
        <v>0</v>
      </c>
      <c r="BD39" s="18">
        <v>0</v>
      </c>
      <c r="BE39" s="13">
        <v>0</v>
      </c>
      <c r="BF39" s="17">
        <v>0</v>
      </c>
      <c r="BG39" s="18">
        <v>0</v>
      </c>
      <c r="BH39" s="18">
        <v>0</v>
      </c>
      <c r="BI39" s="18">
        <v>0</v>
      </c>
      <c r="BJ39" s="18">
        <v>0</v>
      </c>
      <c r="BK39" s="18">
        <v>0</v>
      </c>
      <c r="BL39" s="13">
        <v>0</v>
      </c>
      <c r="BM39" s="17">
        <v>0</v>
      </c>
      <c r="BN39" s="18">
        <v>0</v>
      </c>
      <c r="BO39" s="18">
        <v>0</v>
      </c>
      <c r="BP39" s="18">
        <v>0</v>
      </c>
      <c r="BQ39" s="18">
        <v>0</v>
      </c>
      <c r="BR39" s="18">
        <v>268</v>
      </c>
      <c r="BS39" s="13">
        <v>268</v>
      </c>
      <c r="BT39" s="17">
        <v>0</v>
      </c>
      <c r="BU39" s="18">
        <v>0</v>
      </c>
      <c r="BV39" s="18">
        <v>0</v>
      </c>
      <c r="BW39" s="18">
        <v>0</v>
      </c>
      <c r="BX39" s="18">
        <v>0</v>
      </c>
      <c r="BY39" s="18">
        <v>0</v>
      </c>
      <c r="BZ39" s="13">
        <v>0</v>
      </c>
    </row>
    <row r="40" spans="1:78" x14ac:dyDescent="0.3">
      <c r="A40" s="4" t="s">
        <v>31</v>
      </c>
      <c r="B40" s="109">
        <v>0</v>
      </c>
      <c r="C40" s="110">
        <v>3202655</v>
      </c>
      <c r="D40" s="110">
        <v>3357226</v>
      </c>
      <c r="E40" s="110">
        <v>33306</v>
      </c>
      <c r="F40" s="110">
        <v>0</v>
      </c>
      <c r="G40" s="110">
        <v>397590</v>
      </c>
      <c r="H40" s="111">
        <v>6990777</v>
      </c>
      <c r="I40" s="17">
        <v>0</v>
      </c>
      <c r="J40" s="18">
        <v>1192914</v>
      </c>
      <c r="K40" s="18">
        <v>1286614</v>
      </c>
      <c r="L40" s="18">
        <v>0</v>
      </c>
      <c r="M40" s="18">
        <v>0</v>
      </c>
      <c r="N40" s="18">
        <v>0</v>
      </c>
      <c r="O40" s="13">
        <v>2479528</v>
      </c>
      <c r="P40" s="17">
        <v>0</v>
      </c>
      <c r="Q40" s="18">
        <v>0</v>
      </c>
      <c r="R40" s="18">
        <v>2070612</v>
      </c>
      <c r="S40" s="18">
        <v>0</v>
      </c>
      <c r="T40" s="18">
        <v>0</v>
      </c>
      <c r="U40" s="18">
        <v>0</v>
      </c>
      <c r="V40" s="13">
        <v>2070612</v>
      </c>
      <c r="W40" s="17">
        <v>0</v>
      </c>
      <c r="X40" s="18">
        <v>0</v>
      </c>
      <c r="Y40" s="18">
        <v>0</v>
      </c>
      <c r="Z40" s="18">
        <v>0</v>
      </c>
      <c r="AA40" s="18">
        <v>0</v>
      </c>
      <c r="AB40" s="18">
        <v>0</v>
      </c>
      <c r="AC40" s="13">
        <v>0</v>
      </c>
      <c r="AD40" s="17">
        <v>0</v>
      </c>
      <c r="AE40" s="18">
        <v>0</v>
      </c>
      <c r="AF40" s="18">
        <v>0</v>
      </c>
      <c r="AG40" s="18">
        <v>0</v>
      </c>
      <c r="AH40" s="18">
        <v>0</v>
      </c>
      <c r="AI40" s="18">
        <v>0</v>
      </c>
      <c r="AJ40" s="13">
        <v>0</v>
      </c>
      <c r="AK40" s="17">
        <v>0</v>
      </c>
      <c r="AL40" s="18">
        <v>0</v>
      </c>
      <c r="AM40" s="18">
        <v>0</v>
      </c>
      <c r="AN40" s="18">
        <v>0</v>
      </c>
      <c r="AO40" s="18">
        <v>0</v>
      </c>
      <c r="AP40" s="18">
        <v>0</v>
      </c>
      <c r="AQ40" s="13">
        <v>0</v>
      </c>
      <c r="AR40" s="17">
        <v>0</v>
      </c>
      <c r="AS40" s="18">
        <v>0</v>
      </c>
      <c r="AT40" s="18">
        <v>0</v>
      </c>
      <c r="AU40" s="18">
        <v>0</v>
      </c>
      <c r="AV40" s="18">
        <v>0</v>
      </c>
      <c r="AW40" s="18">
        <v>0</v>
      </c>
      <c r="AX40" s="13">
        <v>0</v>
      </c>
      <c r="AY40" s="17">
        <v>0</v>
      </c>
      <c r="AZ40" s="18">
        <v>0</v>
      </c>
      <c r="BA40" s="18">
        <v>0</v>
      </c>
      <c r="BB40" s="18">
        <v>33306</v>
      </c>
      <c r="BC40" s="18">
        <v>0</v>
      </c>
      <c r="BD40" s="18">
        <v>397590</v>
      </c>
      <c r="BE40" s="13">
        <v>430896</v>
      </c>
      <c r="BF40" s="17">
        <v>0</v>
      </c>
      <c r="BG40" s="18">
        <v>2009741</v>
      </c>
      <c r="BH40" s="18">
        <v>0</v>
      </c>
      <c r="BI40" s="18">
        <v>0</v>
      </c>
      <c r="BJ40" s="18">
        <v>0</v>
      </c>
      <c r="BK40" s="18">
        <v>0</v>
      </c>
      <c r="BL40" s="13">
        <v>2009741</v>
      </c>
      <c r="BM40" s="17">
        <v>0</v>
      </c>
      <c r="BN40" s="18">
        <v>0</v>
      </c>
      <c r="BO40" s="18">
        <v>0</v>
      </c>
      <c r="BP40" s="18">
        <v>0</v>
      </c>
      <c r="BQ40" s="18">
        <v>0</v>
      </c>
      <c r="BR40" s="18">
        <v>0</v>
      </c>
      <c r="BS40" s="13">
        <v>0</v>
      </c>
      <c r="BT40" s="17">
        <v>0</v>
      </c>
      <c r="BU40" s="18">
        <v>0</v>
      </c>
      <c r="BV40" s="18">
        <v>0</v>
      </c>
      <c r="BW40" s="18">
        <v>0</v>
      </c>
      <c r="BX40" s="18">
        <v>0</v>
      </c>
      <c r="BY40" s="18">
        <v>0</v>
      </c>
      <c r="BZ40" s="13">
        <v>0</v>
      </c>
    </row>
    <row r="41" spans="1:78" x14ac:dyDescent="0.3">
      <c r="A41" s="4" t="s">
        <v>32</v>
      </c>
      <c r="B41" s="109">
        <v>2086864</v>
      </c>
      <c r="C41" s="110">
        <v>4782431</v>
      </c>
      <c r="D41" s="110">
        <v>470875</v>
      </c>
      <c r="E41" s="110">
        <v>49709</v>
      </c>
      <c r="F41" s="110">
        <v>187386</v>
      </c>
      <c r="G41" s="110">
        <v>68582</v>
      </c>
      <c r="H41" s="111">
        <v>7645847</v>
      </c>
      <c r="I41" s="17">
        <v>65864</v>
      </c>
      <c r="J41" s="18">
        <v>253220</v>
      </c>
      <c r="K41" s="18">
        <v>35271</v>
      </c>
      <c r="L41" s="18">
        <v>15710</v>
      </c>
      <c r="M41" s="18">
        <v>0</v>
      </c>
      <c r="N41" s="18">
        <v>0</v>
      </c>
      <c r="O41" s="13">
        <v>370065</v>
      </c>
      <c r="P41" s="17">
        <v>1901000</v>
      </c>
      <c r="Q41" s="18">
        <v>31077</v>
      </c>
      <c r="R41" s="18">
        <v>93335</v>
      </c>
      <c r="S41" s="18">
        <v>0</v>
      </c>
      <c r="T41" s="18">
        <v>162055</v>
      </c>
      <c r="U41" s="18">
        <v>0</v>
      </c>
      <c r="V41" s="13">
        <v>2187467</v>
      </c>
      <c r="W41" s="17">
        <v>0</v>
      </c>
      <c r="X41" s="18">
        <v>0</v>
      </c>
      <c r="Y41" s="18">
        <v>62921</v>
      </c>
      <c r="Z41" s="18">
        <v>0</v>
      </c>
      <c r="AA41" s="18">
        <v>0</v>
      </c>
      <c r="AB41" s="18">
        <v>0</v>
      </c>
      <c r="AC41" s="13">
        <v>62921</v>
      </c>
      <c r="AD41" s="17">
        <v>0</v>
      </c>
      <c r="AE41" s="18">
        <v>14023</v>
      </c>
      <c r="AF41" s="18">
        <v>37587</v>
      </c>
      <c r="AG41" s="18">
        <v>4500</v>
      </c>
      <c r="AH41" s="18">
        <v>3731</v>
      </c>
      <c r="AI41" s="18">
        <v>68582</v>
      </c>
      <c r="AJ41" s="13">
        <v>128423</v>
      </c>
      <c r="AK41" s="17">
        <v>0</v>
      </c>
      <c r="AL41" s="18">
        <v>0</v>
      </c>
      <c r="AM41" s="18">
        <v>0</v>
      </c>
      <c r="AN41" s="18">
        <v>0</v>
      </c>
      <c r="AO41" s="18">
        <v>0</v>
      </c>
      <c r="AP41" s="18">
        <v>0</v>
      </c>
      <c r="AQ41" s="13">
        <v>0</v>
      </c>
      <c r="AR41" s="17">
        <v>0</v>
      </c>
      <c r="AS41" s="18">
        <v>4419049</v>
      </c>
      <c r="AT41" s="18">
        <v>241761</v>
      </c>
      <c r="AU41" s="18">
        <v>29499</v>
      </c>
      <c r="AV41" s="18">
        <v>21600</v>
      </c>
      <c r="AW41" s="18">
        <v>0</v>
      </c>
      <c r="AX41" s="13">
        <v>4711909</v>
      </c>
      <c r="AY41" s="17">
        <v>0</v>
      </c>
      <c r="AZ41" s="18">
        <v>0</v>
      </c>
      <c r="BA41" s="18">
        <v>0</v>
      </c>
      <c r="BB41" s="18">
        <v>0</v>
      </c>
      <c r="BC41" s="18">
        <v>0</v>
      </c>
      <c r="BD41" s="18">
        <v>0</v>
      </c>
      <c r="BE41" s="13">
        <v>0</v>
      </c>
      <c r="BF41" s="17">
        <v>120000</v>
      </c>
      <c r="BG41" s="18">
        <v>56476</v>
      </c>
      <c r="BH41" s="18">
        <v>0</v>
      </c>
      <c r="BI41" s="18">
        <v>0</v>
      </c>
      <c r="BJ41" s="18">
        <v>0</v>
      </c>
      <c r="BK41" s="18">
        <v>0</v>
      </c>
      <c r="BL41" s="13">
        <v>176476</v>
      </c>
      <c r="BM41" s="17">
        <v>0</v>
      </c>
      <c r="BN41" s="18">
        <v>8586</v>
      </c>
      <c r="BO41" s="18">
        <v>0</v>
      </c>
      <c r="BP41" s="18">
        <v>0</v>
      </c>
      <c r="BQ41" s="18">
        <v>0</v>
      </c>
      <c r="BR41" s="18">
        <v>0</v>
      </c>
      <c r="BS41" s="13">
        <v>8586</v>
      </c>
      <c r="BT41" s="17">
        <v>0</v>
      </c>
      <c r="BU41" s="18">
        <v>0</v>
      </c>
      <c r="BV41" s="18">
        <v>0</v>
      </c>
      <c r="BW41" s="18">
        <v>0</v>
      </c>
      <c r="BX41" s="18">
        <v>0</v>
      </c>
      <c r="BY41" s="18">
        <v>0</v>
      </c>
      <c r="BZ41" s="13">
        <v>0</v>
      </c>
    </row>
    <row r="42" spans="1:78" x14ac:dyDescent="0.3">
      <c r="A42" s="4" t="s">
        <v>33</v>
      </c>
      <c r="B42" s="109">
        <v>7134175.8899999997</v>
      </c>
      <c r="C42" s="110">
        <v>27030889.82</v>
      </c>
      <c r="D42" s="110">
        <v>0</v>
      </c>
      <c r="E42" s="110">
        <v>720476.34000000008</v>
      </c>
      <c r="F42" s="110">
        <v>0</v>
      </c>
      <c r="G42" s="110">
        <v>85000</v>
      </c>
      <c r="H42" s="111">
        <v>34970542.049999997</v>
      </c>
      <c r="I42" s="17">
        <v>3555547.96</v>
      </c>
      <c r="J42" s="18">
        <v>25957759</v>
      </c>
      <c r="K42" s="18">
        <v>0</v>
      </c>
      <c r="L42" s="18">
        <v>0</v>
      </c>
      <c r="M42" s="18">
        <v>0</v>
      </c>
      <c r="N42" s="18">
        <v>0</v>
      </c>
      <c r="O42" s="13">
        <v>29513306.960000001</v>
      </c>
      <c r="P42" s="17">
        <v>1693312.9299999997</v>
      </c>
      <c r="Q42" s="18">
        <v>550099.67999999993</v>
      </c>
      <c r="R42" s="18">
        <v>0</v>
      </c>
      <c r="S42" s="18">
        <v>0</v>
      </c>
      <c r="T42" s="18">
        <v>0</v>
      </c>
      <c r="U42" s="18">
        <v>0</v>
      </c>
      <c r="V42" s="13">
        <v>2243412.6099999994</v>
      </c>
      <c r="W42" s="17">
        <v>0</v>
      </c>
      <c r="X42" s="18">
        <v>0</v>
      </c>
      <c r="Y42" s="18">
        <v>0</v>
      </c>
      <c r="Z42" s="18">
        <v>0</v>
      </c>
      <c r="AA42" s="18">
        <v>0</v>
      </c>
      <c r="AB42" s="18">
        <v>0</v>
      </c>
      <c r="AC42" s="13">
        <v>0</v>
      </c>
      <c r="AD42" s="17">
        <v>0</v>
      </c>
      <c r="AE42" s="18">
        <v>0</v>
      </c>
      <c r="AF42" s="18">
        <v>0</v>
      </c>
      <c r="AG42" s="18">
        <v>0</v>
      </c>
      <c r="AH42" s="18">
        <v>0</v>
      </c>
      <c r="AI42" s="18">
        <v>0</v>
      </c>
      <c r="AJ42" s="13">
        <v>0</v>
      </c>
      <c r="AK42" s="17">
        <v>0</v>
      </c>
      <c r="AL42" s="18">
        <v>0</v>
      </c>
      <c r="AM42" s="18">
        <v>0</v>
      </c>
      <c r="AN42" s="18">
        <v>0</v>
      </c>
      <c r="AO42" s="18">
        <v>0</v>
      </c>
      <c r="AP42" s="18">
        <v>85000</v>
      </c>
      <c r="AQ42" s="13">
        <v>85000</v>
      </c>
      <c r="AR42" s="17">
        <v>0</v>
      </c>
      <c r="AS42" s="18">
        <v>0</v>
      </c>
      <c r="AT42" s="18">
        <v>0</v>
      </c>
      <c r="AU42" s="18">
        <v>0</v>
      </c>
      <c r="AV42" s="18">
        <v>0</v>
      </c>
      <c r="AW42" s="18">
        <v>0</v>
      </c>
      <c r="AX42" s="13">
        <v>0</v>
      </c>
      <c r="AY42" s="17">
        <v>0</v>
      </c>
      <c r="AZ42" s="18">
        <v>0</v>
      </c>
      <c r="BA42" s="18">
        <v>0</v>
      </c>
      <c r="BB42" s="18">
        <v>720476.34000000008</v>
      </c>
      <c r="BC42" s="18">
        <v>0</v>
      </c>
      <c r="BD42" s="18">
        <v>0</v>
      </c>
      <c r="BE42" s="13">
        <v>720476.34000000008</v>
      </c>
      <c r="BF42" s="17">
        <v>1885315</v>
      </c>
      <c r="BG42" s="18">
        <v>523031.14</v>
      </c>
      <c r="BH42" s="18">
        <v>0</v>
      </c>
      <c r="BI42" s="18">
        <v>0</v>
      </c>
      <c r="BJ42" s="18">
        <v>0</v>
      </c>
      <c r="BK42" s="18">
        <v>0</v>
      </c>
      <c r="BL42" s="13">
        <v>2408346.14</v>
      </c>
      <c r="BM42" s="17">
        <v>0</v>
      </c>
      <c r="BN42" s="18">
        <v>0</v>
      </c>
      <c r="BO42" s="18">
        <v>0</v>
      </c>
      <c r="BP42" s="18">
        <v>0</v>
      </c>
      <c r="BQ42" s="18">
        <v>0</v>
      </c>
      <c r="BR42" s="18">
        <v>0</v>
      </c>
      <c r="BS42" s="13">
        <v>0</v>
      </c>
      <c r="BT42" s="17">
        <v>0</v>
      </c>
      <c r="BU42" s="18">
        <v>0</v>
      </c>
      <c r="BV42" s="18">
        <v>0</v>
      </c>
      <c r="BW42" s="18">
        <v>0</v>
      </c>
      <c r="BX42" s="18">
        <v>0</v>
      </c>
      <c r="BY42" s="18">
        <v>0</v>
      </c>
      <c r="BZ42" s="13">
        <v>0</v>
      </c>
    </row>
    <row r="43" spans="1:78" x14ac:dyDescent="0.3">
      <c r="A43" s="4" t="s">
        <v>34</v>
      </c>
      <c r="B43" s="109">
        <v>219728</v>
      </c>
      <c r="C43" s="110">
        <v>766299</v>
      </c>
      <c r="D43" s="110">
        <v>174395</v>
      </c>
      <c r="E43" s="110">
        <v>36648</v>
      </c>
      <c r="F43" s="110">
        <v>0</v>
      </c>
      <c r="G43" s="110">
        <v>70993</v>
      </c>
      <c r="H43" s="111">
        <v>1268063</v>
      </c>
      <c r="I43" s="17">
        <v>0</v>
      </c>
      <c r="J43" s="18">
        <v>0</v>
      </c>
      <c r="K43" s="18">
        <v>50300</v>
      </c>
      <c r="L43" s="18">
        <v>0</v>
      </c>
      <c r="M43" s="18">
        <v>0</v>
      </c>
      <c r="N43" s="18">
        <v>0</v>
      </c>
      <c r="O43" s="13">
        <v>50300</v>
      </c>
      <c r="P43" s="17">
        <v>50845</v>
      </c>
      <c r="Q43" s="18">
        <v>9189</v>
      </c>
      <c r="R43" s="18">
        <v>32992</v>
      </c>
      <c r="S43" s="18">
        <v>30082</v>
      </c>
      <c r="T43" s="18">
        <v>0</v>
      </c>
      <c r="U43" s="18">
        <v>0</v>
      </c>
      <c r="V43" s="13">
        <v>123108</v>
      </c>
      <c r="W43" s="17">
        <v>168883</v>
      </c>
      <c r="X43" s="18">
        <v>0</v>
      </c>
      <c r="Y43" s="18">
        <v>30000</v>
      </c>
      <c r="Z43" s="18">
        <v>0</v>
      </c>
      <c r="AA43" s="18">
        <v>0</v>
      </c>
      <c r="AB43" s="18">
        <v>0</v>
      </c>
      <c r="AC43" s="13">
        <v>198883</v>
      </c>
      <c r="AD43" s="17">
        <v>0</v>
      </c>
      <c r="AE43" s="18">
        <v>0</v>
      </c>
      <c r="AF43" s="18">
        <v>0</v>
      </c>
      <c r="AG43" s="18">
        <v>0</v>
      </c>
      <c r="AH43" s="18">
        <v>0</v>
      </c>
      <c r="AI43" s="18">
        <v>0</v>
      </c>
      <c r="AJ43" s="13">
        <v>0</v>
      </c>
      <c r="AK43" s="17">
        <v>0</v>
      </c>
      <c r="AL43" s="18">
        <v>184223</v>
      </c>
      <c r="AM43" s="18">
        <v>61103</v>
      </c>
      <c r="AN43" s="18">
        <v>0</v>
      </c>
      <c r="AO43" s="18">
        <v>0</v>
      </c>
      <c r="AP43" s="18">
        <v>0</v>
      </c>
      <c r="AQ43" s="13">
        <v>245326</v>
      </c>
      <c r="AR43" s="17">
        <v>0</v>
      </c>
      <c r="AS43" s="18">
        <v>0</v>
      </c>
      <c r="AT43" s="18">
        <v>0</v>
      </c>
      <c r="AU43" s="18">
        <v>0</v>
      </c>
      <c r="AV43" s="18">
        <v>0</v>
      </c>
      <c r="AW43" s="18">
        <v>0</v>
      </c>
      <c r="AX43" s="13">
        <v>0</v>
      </c>
      <c r="AY43" s="17">
        <v>0</v>
      </c>
      <c r="AZ43" s="18">
        <v>363165</v>
      </c>
      <c r="BA43" s="18">
        <v>0</v>
      </c>
      <c r="BB43" s="18">
        <v>0</v>
      </c>
      <c r="BC43" s="18">
        <v>0</v>
      </c>
      <c r="BD43" s="18">
        <v>61727</v>
      </c>
      <c r="BE43" s="13">
        <v>424892</v>
      </c>
      <c r="BF43" s="17">
        <v>0</v>
      </c>
      <c r="BG43" s="18">
        <v>209722</v>
      </c>
      <c r="BH43" s="18">
        <v>0</v>
      </c>
      <c r="BI43" s="18">
        <v>6566</v>
      </c>
      <c r="BJ43" s="18">
        <v>0</v>
      </c>
      <c r="BK43" s="18">
        <v>0</v>
      </c>
      <c r="BL43" s="13">
        <v>216288</v>
      </c>
      <c r="BM43" s="17">
        <v>0</v>
      </c>
      <c r="BN43" s="18">
        <v>0</v>
      </c>
      <c r="BO43" s="18">
        <v>0</v>
      </c>
      <c r="BP43" s="18">
        <v>0</v>
      </c>
      <c r="BQ43" s="18">
        <v>0</v>
      </c>
      <c r="BR43" s="18">
        <v>9266</v>
      </c>
      <c r="BS43" s="13">
        <v>9266</v>
      </c>
      <c r="BT43" s="17">
        <v>0</v>
      </c>
      <c r="BU43" s="18">
        <v>0</v>
      </c>
      <c r="BV43" s="18">
        <v>0</v>
      </c>
      <c r="BW43" s="18">
        <v>0</v>
      </c>
      <c r="BX43" s="18">
        <v>0</v>
      </c>
      <c r="BY43" s="18">
        <v>0</v>
      </c>
      <c r="BZ43" s="13">
        <v>0</v>
      </c>
    </row>
    <row r="44" spans="1:78" x14ac:dyDescent="0.3">
      <c r="A44" s="4" t="s">
        <v>35</v>
      </c>
      <c r="B44" s="109">
        <v>2880989</v>
      </c>
      <c r="C44" s="110">
        <v>8513342</v>
      </c>
      <c r="D44" s="110">
        <v>2714719</v>
      </c>
      <c r="E44" s="110">
        <v>0</v>
      </c>
      <c r="F44" s="110">
        <v>0</v>
      </c>
      <c r="G44" s="110">
        <v>2549100</v>
      </c>
      <c r="H44" s="111">
        <v>16658150</v>
      </c>
      <c r="I44" s="17">
        <v>356896</v>
      </c>
      <c r="J44" s="18">
        <v>5846269</v>
      </c>
      <c r="K44" s="18">
        <v>2234033</v>
      </c>
      <c r="L44" s="18">
        <v>0</v>
      </c>
      <c r="M44" s="18">
        <v>0</v>
      </c>
      <c r="N44" s="18">
        <v>0</v>
      </c>
      <c r="O44" s="13">
        <v>8437198</v>
      </c>
      <c r="P44" s="17">
        <v>2494419</v>
      </c>
      <c r="Q44" s="18">
        <v>33634</v>
      </c>
      <c r="R44" s="18">
        <v>130080</v>
      </c>
      <c r="S44" s="18">
        <v>0</v>
      </c>
      <c r="T44" s="18">
        <v>0</v>
      </c>
      <c r="U44" s="18">
        <v>0</v>
      </c>
      <c r="V44" s="13">
        <v>2658133</v>
      </c>
      <c r="W44" s="17">
        <v>29674</v>
      </c>
      <c r="X44" s="18">
        <v>256791</v>
      </c>
      <c r="Y44" s="18">
        <v>338916</v>
      </c>
      <c r="Z44" s="18">
        <v>0</v>
      </c>
      <c r="AA44" s="18">
        <v>0</v>
      </c>
      <c r="AB44" s="18">
        <v>1603100</v>
      </c>
      <c r="AC44" s="13">
        <v>2228481</v>
      </c>
      <c r="AD44" s="17">
        <v>0</v>
      </c>
      <c r="AE44" s="18">
        <v>17139</v>
      </c>
      <c r="AF44" s="18">
        <v>0</v>
      </c>
      <c r="AG44" s="18">
        <v>0</v>
      </c>
      <c r="AH44" s="18">
        <v>0</v>
      </c>
      <c r="AI44" s="18">
        <v>0</v>
      </c>
      <c r="AJ44" s="13">
        <v>17139</v>
      </c>
      <c r="AK44" s="17">
        <v>0</v>
      </c>
      <c r="AL44" s="18">
        <v>0</v>
      </c>
      <c r="AM44" s="18">
        <v>0</v>
      </c>
      <c r="AN44" s="18">
        <v>0</v>
      </c>
      <c r="AO44" s="18">
        <v>0</v>
      </c>
      <c r="AP44" s="18">
        <v>0</v>
      </c>
      <c r="AQ44" s="13">
        <v>0</v>
      </c>
      <c r="AR44" s="17">
        <v>0</v>
      </c>
      <c r="AS44" s="18">
        <v>0</v>
      </c>
      <c r="AT44" s="18">
        <v>0</v>
      </c>
      <c r="AU44" s="18">
        <v>0</v>
      </c>
      <c r="AV44" s="18">
        <v>0</v>
      </c>
      <c r="AW44" s="18">
        <v>0</v>
      </c>
      <c r="AX44" s="13">
        <v>0</v>
      </c>
      <c r="AY44" s="17">
        <v>0</v>
      </c>
      <c r="AZ44" s="18">
        <v>0</v>
      </c>
      <c r="BA44" s="18">
        <v>11690</v>
      </c>
      <c r="BB44" s="18">
        <v>0</v>
      </c>
      <c r="BC44" s="18">
        <v>0</v>
      </c>
      <c r="BD44" s="18">
        <v>946000</v>
      </c>
      <c r="BE44" s="13">
        <v>957690</v>
      </c>
      <c r="BF44" s="17">
        <v>0</v>
      </c>
      <c r="BG44" s="18">
        <v>2359509</v>
      </c>
      <c r="BH44" s="18">
        <v>0</v>
      </c>
      <c r="BI44" s="18">
        <v>0</v>
      </c>
      <c r="BJ44" s="18">
        <v>0</v>
      </c>
      <c r="BK44" s="18">
        <v>0</v>
      </c>
      <c r="BL44" s="13">
        <v>2359509</v>
      </c>
      <c r="BM44" s="17">
        <v>0</v>
      </c>
      <c r="BN44" s="18">
        <v>0</v>
      </c>
      <c r="BO44" s="18">
        <v>0</v>
      </c>
      <c r="BP44" s="18">
        <v>0</v>
      </c>
      <c r="BQ44" s="18">
        <v>0</v>
      </c>
      <c r="BR44" s="18">
        <v>0</v>
      </c>
      <c r="BS44" s="13">
        <v>0</v>
      </c>
      <c r="BT44" s="17">
        <v>0</v>
      </c>
      <c r="BU44" s="18">
        <v>0</v>
      </c>
      <c r="BV44" s="18">
        <v>0</v>
      </c>
      <c r="BW44" s="18">
        <v>0</v>
      </c>
      <c r="BX44" s="18">
        <v>0</v>
      </c>
      <c r="BY44" s="18">
        <v>0</v>
      </c>
      <c r="BZ44" s="13">
        <v>0</v>
      </c>
    </row>
    <row r="45" spans="1:78" x14ac:dyDescent="0.3">
      <c r="A45" s="4" t="s">
        <v>36</v>
      </c>
      <c r="B45" s="109">
        <v>0</v>
      </c>
      <c r="C45" s="110">
        <v>1639755.31</v>
      </c>
      <c r="D45" s="110">
        <v>5566868.6099999994</v>
      </c>
      <c r="E45" s="110">
        <v>24150</v>
      </c>
      <c r="F45" s="110">
        <v>478027.49</v>
      </c>
      <c r="G45" s="110">
        <v>0</v>
      </c>
      <c r="H45" s="111">
        <v>7708801.4100000001</v>
      </c>
      <c r="I45" s="17">
        <v>0</v>
      </c>
      <c r="J45" s="18">
        <v>867102.49</v>
      </c>
      <c r="K45" s="18">
        <v>1393644.04</v>
      </c>
      <c r="L45" s="18">
        <v>2075</v>
      </c>
      <c r="M45" s="18">
        <v>88129.44</v>
      </c>
      <c r="N45" s="18">
        <v>0</v>
      </c>
      <c r="O45" s="13">
        <v>2350950.9700000002</v>
      </c>
      <c r="P45" s="17">
        <v>0</v>
      </c>
      <c r="Q45" s="18">
        <v>229281.74</v>
      </c>
      <c r="R45" s="18">
        <v>3337516.05</v>
      </c>
      <c r="S45" s="18">
        <v>22075</v>
      </c>
      <c r="T45" s="18">
        <v>389898.05</v>
      </c>
      <c r="U45" s="18">
        <v>0</v>
      </c>
      <c r="V45" s="13">
        <v>3978770.84</v>
      </c>
      <c r="W45" s="17">
        <v>0</v>
      </c>
      <c r="X45" s="18">
        <v>0</v>
      </c>
      <c r="Y45" s="18">
        <v>0</v>
      </c>
      <c r="Z45" s="18">
        <v>0</v>
      </c>
      <c r="AA45" s="18">
        <v>0</v>
      </c>
      <c r="AB45" s="18">
        <v>0</v>
      </c>
      <c r="AC45" s="13">
        <v>0</v>
      </c>
      <c r="AD45" s="17">
        <v>0</v>
      </c>
      <c r="AE45" s="18">
        <v>0</v>
      </c>
      <c r="AF45" s="18">
        <v>0</v>
      </c>
      <c r="AG45" s="18">
        <v>0</v>
      </c>
      <c r="AH45" s="18">
        <v>0</v>
      </c>
      <c r="AI45" s="18">
        <v>0</v>
      </c>
      <c r="AJ45" s="13">
        <v>0</v>
      </c>
      <c r="AK45" s="17">
        <v>0</v>
      </c>
      <c r="AL45" s="18">
        <v>39469</v>
      </c>
      <c r="AM45" s="18">
        <v>0</v>
      </c>
      <c r="AN45" s="18">
        <v>0</v>
      </c>
      <c r="AO45" s="18">
        <v>0</v>
      </c>
      <c r="AP45" s="18">
        <v>0</v>
      </c>
      <c r="AQ45" s="13">
        <v>39469</v>
      </c>
      <c r="AR45" s="17">
        <v>0</v>
      </c>
      <c r="AS45" s="18">
        <v>0</v>
      </c>
      <c r="AT45" s="18">
        <v>0</v>
      </c>
      <c r="AU45" s="18">
        <v>0</v>
      </c>
      <c r="AV45" s="18">
        <v>0</v>
      </c>
      <c r="AW45" s="18">
        <v>0</v>
      </c>
      <c r="AX45" s="13">
        <v>0</v>
      </c>
      <c r="AY45" s="17">
        <v>0</v>
      </c>
      <c r="AZ45" s="18">
        <v>49163.33</v>
      </c>
      <c r="BA45" s="18">
        <v>0</v>
      </c>
      <c r="BB45" s="18">
        <v>0</v>
      </c>
      <c r="BC45" s="18">
        <v>0</v>
      </c>
      <c r="BD45" s="18">
        <v>0</v>
      </c>
      <c r="BE45" s="13">
        <v>49163.33</v>
      </c>
      <c r="BF45" s="17">
        <v>0</v>
      </c>
      <c r="BG45" s="18">
        <v>454738.75</v>
      </c>
      <c r="BH45" s="18">
        <v>835708.52</v>
      </c>
      <c r="BI45" s="18">
        <v>0</v>
      </c>
      <c r="BJ45" s="18">
        <v>0</v>
      </c>
      <c r="BK45" s="18">
        <v>0</v>
      </c>
      <c r="BL45" s="13">
        <v>1290447.27</v>
      </c>
      <c r="BM45" s="17">
        <v>0</v>
      </c>
      <c r="BN45" s="18">
        <v>0</v>
      </c>
      <c r="BO45" s="18">
        <v>0</v>
      </c>
      <c r="BP45" s="18">
        <v>0</v>
      </c>
      <c r="BQ45" s="18">
        <v>0</v>
      </c>
      <c r="BR45" s="18">
        <v>0</v>
      </c>
      <c r="BS45" s="13">
        <v>0</v>
      </c>
      <c r="BT45" s="17">
        <v>0</v>
      </c>
      <c r="BU45" s="18">
        <v>0</v>
      </c>
      <c r="BV45" s="18">
        <v>0</v>
      </c>
      <c r="BW45" s="18">
        <v>0</v>
      </c>
      <c r="BX45" s="18">
        <v>0</v>
      </c>
      <c r="BY45" s="18">
        <v>0</v>
      </c>
      <c r="BZ45" s="13">
        <v>0</v>
      </c>
    </row>
    <row r="46" spans="1:78" x14ac:dyDescent="0.3">
      <c r="A46" s="4" t="s">
        <v>37</v>
      </c>
      <c r="B46" s="109">
        <v>0</v>
      </c>
      <c r="C46" s="110">
        <v>1016003.35</v>
      </c>
      <c r="D46" s="110">
        <v>402458.64</v>
      </c>
      <c r="E46" s="110">
        <v>54212.56</v>
      </c>
      <c r="F46" s="110">
        <v>757069.29999999993</v>
      </c>
      <c r="G46" s="110">
        <v>65909.09</v>
      </c>
      <c r="H46" s="111">
        <v>2295652.9399999995</v>
      </c>
      <c r="I46" s="17">
        <v>0</v>
      </c>
      <c r="J46" s="18">
        <v>821675.2</v>
      </c>
      <c r="K46" s="18">
        <v>127469.7</v>
      </c>
      <c r="L46" s="18">
        <v>30937.56</v>
      </c>
      <c r="M46" s="18">
        <v>45368.57</v>
      </c>
      <c r="N46" s="18">
        <v>0</v>
      </c>
      <c r="O46" s="13">
        <v>1025451.0299999999</v>
      </c>
      <c r="P46" s="17">
        <v>0</v>
      </c>
      <c r="Q46" s="18">
        <v>0</v>
      </c>
      <c r="R46" s="18">
        <v>274988.94</v>
      </c>
      <c r="S46" s="18">
        <v>0</v>
      </c>
      <c r="T46" s="18">
        <v>684411.41</v>
      </c>
      <c r="U46" s="18">
        <v>40000</v>
      </c>
      <c r="V46" s="13">
        <v>999400.35000000009</v>
      </c>
      <c r="W46" s="17">
        <v>0</v>
      </c>
      <c r="X46" s="18">
        <v>0</v>
      </c>
      <c r="Y46" s="18">
        <v>0</v>
      </c>
      <c r="Z46" s="18">
        <v>0</v>
      </c>
      <c r="AA46" s="18">
        <v>0</v>
      </c>
      <c r="AB46" s="18">
        <v>0</v>
      </c>
      <c r="AC46" s="13">
        <v>0</v>
      </c>
      <c r="AD46" s="17">
        <v>0</v>
      </c>
      <c r="AE46" s="18">
        <v>42910.879999999997</v>
      </c>
      <c r="AF46" s="18">
        <v>0</v>
      </c>
      <c r="AG46" s="18">
        <v>2385</v>
      </c>
      <c r="AH46" s="18">
        <v>0</v>
      </c>
      <c r="AI46" s="18">
        <v>25909.09</v>
      </c>
      <c r="AJ46" s="13">
        <v>71204.97</v>
      </c>
      <c r="AK46" s="17">
        <v>0</v>
      </c>
      <c r="AL46" s="18">
        <v>0</v>
      </c>
      <c r="AM46" s="18">
        <v>0</v>
      </c>
      <c r="AN46" s="18">
        <v>0</v>
      </c>
      <c r="AO46" s="18">
        <v>0</v>
      </c>
      <c r="AP46" s="18">
        <v>0</v>
      </c>
      <c r="AQ46" s="13">
        <v>0</v>
      </c>
      <c r="AR46" s="17">
        <v>0</v>
      </c>
      <c r="AS46" s="18">
        <v>0</v>
      </c>
      <c r="AT46" s="18">
        <v>0</v>
      </c>
      <c r="AU46" s="18">
        <v>20890</v>
      </c>
      <c r="AV46" s="18">
        <v>0</v>
      </c>
      <c r="AW46" s="18">
        <v>0</v>
      </c>
      <c r="AX46" s="13">
        <v>20890</v>
      </c>
      <c r="AY46" s="17">
        <v>0</v>
      </c>
      <c r="AZ46" s="18">
        <v>88233.52</v>
      </c>
      <c r="BA46" s="18">
        <v>0</v>
      </c>
      <c r="BB46" s="18">
        <v>0</v>
      </c>
      <c r="BC46" s="18">
        <v>0</v>
      </c>
      <c r="BD46" s="18">
        <v>0</v>
      </c>
      <c r="BE46" s="13">
        <v>88233.52</v>
      </c>
      <c r="BF46" s="17">
        <v>0</v>
      </c>
      <c r="BG46" s="18">
        <v>63183.75</v>
      </c>
      <c r="BH46" s="18">
        <v>0</v>
      </c>
      <c r="BI46" s="18">
        <v>0</v>
      </c>
      <c r="BJ46" s="18">
        <v>0</v>
      </c>
      <c r="BK46" s="18">
        <v>0</v>
      </c>
      <c r="BL46" s="13">
        <v>63183.75</v>
      </c>
      <c r="BM46" s="17">
        <v>0</v>
      </c>
      <c r="BN46" s="18">
        <v>0</v>
      </c>
      <c r="BO46" s="18">
        <v>0</v>
      </c>
      <c r="BP46" s="18">
        <v>0</v>
      </c>
      <c r="BQ46" s="18">
        <v>0</v>
      </c>
      <c r="BR46" s="18">
        <v>0</v>
      </c>
      <c r="BS46" s="13">
        <v>0</v>
      </c>
      <c r="BT46" s="17">
        <v>0</v>
      </c>
      <c r="BU46" s="18">
        <v>0</v>
      </c>
      <c r="BV46" s="18">
        <v>0</v>
      </c>
      <c r="BW46" s="18">
        <v>0</v>
      </c>
      <c r="BX46" s="18">
        <v>27289.32</v>
      </c>
      <c r="BY46" s="18">
        <v>0</v>
      </c>
      <c r="BZ46" s="13">
        <v>27289.32</v>
      </c>
    </row>
    <row r="47" spans="1:78" x14ac:dyDescent="0.3">
      <c r="A47" s="4" t="s">
        <v>38</v>
      </c>
      <c r="B47" s="109">
        <v>0</v>
      </c>
      <c r="C47" s="110">
        <v>3178166.92</v>
      </c>
      <c r="D47" s="110">
        <v>0</v>
      </c>
      <c r="E47" s="110">
        <v>815</v>
      </c>
      <c r="F47" s="110">
        <v>0</v>
      </c>
      <c r="G47" s="110">
        <v>0</v>
      </c>
      <c r="H47" s="111">
        <v>3178981.92</v>
      </c>
      <c r="I47" s="17">
        <v>0</v>
      </c>
      <c r="J47" s="18">
        <v>557268.6</v>
      </c>
      <c r="K47" s="18">
        <v>0</v>
      </c>
      <c r="L47" s="18">
        <v>0</v>
      </c>
      <c r="M47" s="18">
        <v>0</v>
      </c>
      <c r="N47" s="18">
        <v>0</v>
      </c>
      <c r="O47" s="13">
        <v>557268.6</v>
      </c>
      <c r="P47" s="17">
        <v>0</v>
      </c>
      <c r="Q47" s="18">
        <v>754577.62</v>
      </c>
      <c r="R47" s="18">
        <v>0</v>
      </c>
      <c r="S47" s="18">
        <v>0</v>
      </c>
      <c r="T47" s="18">
        <v>0</v>
      </c>
      <c r="U47" s="18">
        <v>0</v>
      </c>
      <c r="V47" s="13">
        <v>754577.62</v>
      </c>
      <c r="W47" s="17">
        <v>0</v>
      </c>
      <c r="X47" s="18">
        <v>17593.46</v>
      </c>
      <c r="Y47" s="18">
        <v>0</v>
      </c>
      <c r="Z47" s="18">
        <v>0</v>
      </c>
      <c r="AA47" s="18">
        <v>0</v>
      </c>
      <c r="AB47" s="18">
        <v>0</v>
      </c>
      <c r="AC47" s="13">
        <v>17593.46</v>
      </c>
      <c r="AD47" s="17">
        <v>0</v>
      </c>
      <c r="AE47" s="18">
        <v>0</v>
      </c>
      <c r="AF47" s="18">
        <v>0</v>
      </c>
      <c r="AG47" s="18">
        <v>0</v>
      </c>
      <c r="AH47" s="18">
        <v>0</v>
      </c>
      <c r="AI47" s="18">
        <v>0</v>
      </c>
      <c r="AJ47" s="13">
        <v>0</v>
      </c>
      <c r="AK47" s="17">
        <v>0</v>
      </c>
      <c r="AL47" s="18">
        <v>35240.9</v>
      </c>
      <c r="AM47" s="18">
        <v>0</v>
      </c>
      <c r="AN47" s="18">
        <v>0</v>
      </c>
      <c r="AO47" s="18">
        <v>0</v>
      </c>
      <c r="AP47" s="18">
        <v>0</v>
      </c>
      <c r="AQ47" s="13">
        <v>35240.9</v>
      </c>
      <c r="AR47" s="17">
        <v>0</v>
      </c>
      <c r="AS47" s="18">
        <v>0</v>
      </c>
      <c r="AT47" s="18">
        <v>0</v>
      </c>
      <c r="AU47" s="18">
        <v>0</v>
      </c>
      <c r="AV47" s="18">
        <v>0</v>
      </c>
      <c r="AW47" s="18">
        <v>0</v>
      </c>
      <c r="AX47" s="13">
        <v>0</v>
      </c>
      <c r="AY47" s="17">
        <v>0</v>
      </c>
      <c r="AZ47" s="18">
        <v>0</v>
      </c>
      <c r="BA47" s="18">
        <v>0</v>
      </c>
      <c r="BB47" s="18">
        <v>0</v>
      </c>
      <c r="BC47" s="18">
        <v>0</v>
      </c>
      <c r="BD47" s="18">
        <v>0</v>
      </c>
      <c r="BE47" s="13">
        <v>0</v>
      </c>
      <c r="BF47" s="17">
        <v>0</v>
      </c>
      <c r="BG47" s="18">
        <v>1813486.34</v>
      </c>
      <c r="BH47" s="18">
        <v>0</v>
      </c>
      <c r="BI47" s="18">
        <v>815</v>
      </c>
      <c r="BJ47" s="18">
        <v>0</v>
      </c>
      <c r="BK47" s="18">
        <v>0</v>
      </c>
      <c r="BL47" s="13">
        <v>1814301.34</v>
      </c>
      <c r="BM47" s="17">
        <v>0</v>
      </c>
      <c r="BN47" s="18">
        <v>0</v>
      </c>
      <c r="BO47" s="18">
        <v>0</v>
      </c>
      <c r="BP47" s="18">
        <v>0</v>
      </c>
      <c r="BQ47" s="18">
        <v>0</v>
      </c>
      <c r="BR47" s="18">
        <v>0</v>
      </c>
      <c r="BS47" s="13">
        <v>0</v>
      </c>
      <c r="BT47" s="17">
        <v>0</v>
      </c>
      <c r="BU47" s="18">
        <v>0</v>
      </c>
      <c r="BV47" s="18">
        <v>0</v>
      </c>
      <c r="BW47" s="18">
        <v>0</v>
      </c>
      <c r="BX47" s="18">
        <v>0</v>
      </c>
      <c r="BY47" s="18">
        <v>0</v>
      </c>
      <c r="BZ47" s="13">
        <v>0</v>
      </c>
    </row>
    <row r="48" spans="1:78" x14ac:dyDescent="0.3">
      <c r="A48" s="4" t="s">
        <v>39</v>
      </c>
      <c r="B48" s="109">
        <v>0</v>
      </c>
      <c r="C48" s="110">
        <v>1531000</v>
      </c>
      <c r="D48" s="110">
        <v>3675000</v>
      </c>
      <c r="E48" s="110">
        <v>5000</v>
      </c>
      <c r="F48" s="110">
        <v>0</v>
      </c>
      <c r="G48" s="110">
        <v>0</v>
      </c>
      <c r="H48" s="111">
        <v>5211000</v>
      </c>
      <c r="I48" s="17">
        <v>0</v>
      </c>
      <c r="J48" s="18">
        <v>907000</v>
      </c>
      <c r="K48" s="18">
        <v>1861000</v>
      </c>
      <c r="L48" s="18">
        <v>0</v>
      </c>
      <c r="M48" s="18">
        <v>0</v>
      </c>
      <c r="N48" s="18">
        <v>0</v>
      </c>
      <c r="O48" s="13">
        <v>2768000</v>
      </c>
      <c r="P48" s="17">
        <v>0</v>
      </c>
      <c r="Q48" s="18">
        <v>0</v>
      </c>
      <c r="R48" s="18">
        <v>1795000</v>
      </c>
      <c r="S48" s="18">
        <v>0</v>
      </c>
      <c r="T48" s="18">
        <v>0</v>
      </c>
      <c r="U48" s="18">
        <v>0</v>
      </c>
      <c r="V48" s="13">
        <v>1795000</v>
      </c>
      <c r="W48" s="17">
        <v>0</v>
      </c>
      <c r="X48" s="18">
        <v>0</v>
      </c>
      <c r="Y48" s="18">
        <v>0</v>
      </c>
      <c r="Z48" s="18">
        <v>0</v>
      </c>
      <c r="AA48" s="18">
        <v>0</v>
      </c>
      <c r="AB48" s="18">
        <v>0</v>
      </c>
      <c r="AC48" s="13">
        <v>0</v>
      </c>
      <c r="AD48" s="17">
        <v>0</v>
      </c>
      <c r="AE48" s="18">
        <v>0</v>
      </c>
      <c r="AF48" s="18">
        <v>0</v>
      </c>
      <c r="AG48" s="18">
        <v>0</v>
      </c>
      <c r="AH48" s="18">
        <v>0</v>
      </c>
      <c r="AI48" s="18">
        <v>0</v>
      </c>
      <c r="AJ48" s="13">
        <v>0</v>
      </c>
      <c r="AK48" s="17">
        <v>0</v>
      </c>
      <c r="AL48" s="18">
        <v>18000</v>
      </c>
      <c r="AM48" s="18">
        <v>19000</v>
      </c>
      <c r="AN48" s="18">
        <v>0</v>
      </c>
      <c r="AO48" s="18">
        <v>0</v>
      </c>
      <c r="AP48" s="18">
        <v>0</v>
      </c>
      <c r="AQ48" s="13">
        <v>37000</v>
      </c>
      <c r="AR48" s="17">
        <v>0</v>
      </c>
      <c r="AS48" s="18">
        <v>145000</v>
      </c>
      <c r="AT48" s="18">
        <v>0</v>
      </c>
      <c r="AU48" s="18">
        <v>5000</v>
      </c>
      <c r="AV48" s="18">
        <v>0</v>
      </c>
      <c r="AW48" s="18">
        <v>0</v>
      </c>
      <c r="AX48" s="13">
        <v>150000</v>
      </c>
      <c r="AY48" s="17">
        <v>0</v>
      </c>
      <c r="AZ48" s="18">
        <v>0</v>
      </c>
      <c r="BA48" s="18">
        <v>0</v>
      </c>
      <c r="BB48" s="18">
        <v>0</v>
      </c>
      <c r="BC48" s="18">
        <v>0</v>
      </c>
      <c r="BD48" s="18">
        <v>0</v>
      </c>
      <c r="BE48" s="13">
        <v>0</v>
      </c>
      <c r="BF48" s="17">
        <v>0</v>
      </c>
      <c r="BG48" s="18">
        <v>461000</v>
      </c>
      <c r="BH48" s="18">
        <v>0</v>
      </c>
      <c r="BI48" s="18">
        <v>0</v>
      </c>
      <c r="BJ48" s="18">
        <v>0</v>
      </c>
      <c r="BK48" s="18">
        <v>0</v>
      </c>
      <c r="BL48" s="13">
        <v>461000</v>
      </c>
      <c r="BM48" s="17">
        <v>0</v>
      </c>
      <c r="BN48" s="18">
        <v>0</v>
      </c>
      <c r="BO48" s="18">
        <v>0</v>
      </c>
      <c r="BP48" s="18">
        <v>0</v>
      </c>
      <c r="BQ48" s="18">
        <v>0</v>
      </c>
      <c r="BR48" s="18">
        <v>0</v>
      </c>
      <c r="BS48" s="13">
        <v>0</v>
      </c>
      <c r="BT48" s="17">
        <v>0</v>
      </c>
      <c r="BU48" s="18">
        <v>0</v>
      </c>
      <c r="BV48" s="18">
        <v>0</v>
      </c>
      <c r="BW48" s="18">
        <v>0</v>
      </c>
      <c r="BX48" s="18">
        <v>0</v>
      </c>
      <c r="BY48" s="18">
        <v>0</v>
      </c>
      <c r="BZ48" s="13">
        <v>0</v>
      </c>
    </row>
    <row r="49" spans="1:78" x14ac:dyDescent="0.3">
      <c r="A49" s="4" t="s">
        <v>40</v>
      </c>
      <c r="B49" s="109">
        <v>0</v>
      </c>
      <c r="C49" s="110">
        <v>12257000</v>
      </c>
      <c r="D49" s="110">
        <v>3760000</v>
      </c>
      <c r="E49" s="110">
        <v>0</v>
      </c>
      <c r="F49" s="110">
        <v>0</v>
      </c>
      <c r="G49" s="110">
        <v>0</v>
      </c>
      <c r="H49" s="111">
        <v>16017000</v>
      </c>
      <c r="I49" s="17">
        <v>0</v>
      </c>
      <c r="J49" s="18">
        <v>11517000</v>
      </c>
      <c r="K49" s="18">
        <v>2399000</v>
      </c>
      <c r="L49" s="18">
        <v>0</v>
      </c>
      <c r="M49" s="18">
        <v>0</v>
      </c>
      <c r="N49" s="18">
        <v>0</v>
      </c>
      <c r="O49" s="13">
        <v>13916000</v>
      </c>
      <c r="P49" s="17">
        <v>0</v>
      </c>
      <c r="Q49" s="18">
        <v>0</v>
      </c>
      <c r="R49" s="18">
        <v>1361000</v>
      </c>
      <c r="S49" s="18">
        <v>0</v>
      </c>
      <c r="T49" s="18">
        <v>0</v>
      </c>
      <c r="U49" s="18">
        <v>0</v>
      </c>
      <c r="V49" s="13">
        <v>1361000</v>
      </c>
      <c r="W49" s="17">
        <v>0</v>
      </c>
      <c r="X49" s="18">
        <v>0</v>
      </c>
      <c r="Y49" s="18">
        <v>0</v>
      </c>
      <c r="Z49" s="18">
        <v>0</v>
      </c>
      <c r="AA49" s="18">
        <v>0</v>
      </c>
      <c r="AB49" s="18">
        <v>0</v>
      </c>
      <c r="AC49" s="13">
        <v>0</v>
      </c>
      <c r="AD49" s="17">
        <v>0</v>
      </c>
      <c r="AE49" s="18">
        <v>0</v>
      </c>
      <c r="AF49" s="18">
        <v>0</v>
      </c>
      <c r="AG49" s="18">
        <v>0</v>
      </c>
      <c r="AH49" s="18">
        <v>0</v>
      </c>
      <c r="AI49" s="18">
        <v>0</v>
      </c>
      <c r="AJ49" s="13">
        <v>0</v>
      </c>
      <c r="AK49" s="17">
        <v>0</v>
      </c>
      <c r="AL49" s="18">
        <v>0</v>
      </c>
      <c r="AM49" s="18">
        <v>0</v>
      </c>
      <c r="AN49" s="18">
        <v>0</v>
      </c>
      <c r="AO49" s="18">
        <v>0</v>
      </c>
      <c r="AP49" s="18">
        <v>0</v>
      </c>
      <c r="AQ49" s="13">
        <v>0</v>
      </c>
      <c r="AR49" s="17">
        <v>0</v>
      </c>
      <c r="AS49" s="18">
        <v>0</v>
      </c>
      <c r="AT49" s="18">
        <v>0</v>
      </c>
      <c r="AU49" s="18">
        <v>0</v>
      </c>
      <c r="AV49" s="18">
        <v>0</v>
      </c>
      <c r="AW49" s="18">
        <v>0</v>
      </c>
      <c r="AX49" s="13">
        <v>0</v>
      </c>
      <c r="AY49" s="17">
        <v>0</v>
      </c>
      <c r="AZ49" s="18">
        <v>0</v>
      </c>
      <c r="BA49" s="18">
        <v>0</v>
      </c>
      <c r="BB49" s="18">
        <v>0</v>
      </c>
      <c r="BC49" s="18">
        <v>0</v>
      </c>
      <c r="BD49" s="18">
        <v>0</v>
      </c>
      <c r="BE49" s="13">
        <v>0</v>
      </c>
      <c r="BF49" s="17">
        <v>0</v>
      </c>
      <c r="BG49" s="18">
        <v>740000</v>
      </c>
      <c r="BH49" s="18">
        <v>0</v>
      </c>
      <c r="BI49" s="18">
        <v>0</v>
      </c>
      <c r="BJ49" s="18">
        <v>0</v>
      </c>
      <c r="BK49" s="18">
        <v>0</v>
      </c>
      <c r="BL49" s="13">
        <v>740000</v>
      </c>
      <c r="BM49" s="17">
        <v>0</v>
      </c>
      <c r="BN49" s="18">
        <v>0</v>
      </c>
      <c r="BO49" s="18">
        <v>0</v>
      </c>
      <c r="BP49" s="18">
        <v>0</v>
      </c>
      <c r="BQ49" s="18">
        <v>0</v>
      </c>
      <c r="BR49" s="18">
        <v>0</v>
      </c>
      <c r="BS49" s="13">
        <v>0</v>
      </c>
      <c r="BT49" s="17">
        <v>0</v>
      </c>
      <c r="BU49" s="18">
        <v>0</v>
      </c>
      <c r="BV49" s="18">
        <v>0</v>
      </c>
      <c r="BW49" s="18">
        <v>0</v>
      </c>
      <c r="BX49" s="18">
        <v>0</v>
      </c>
      <c r="BY49" s="18">
        <v>0</v>
      </c>
      <c r="BZ49" s="13">
        <v>0</v>
      </c>
    </row>
    <row r="50" spans="1:78" x14ac:dyDescent="0.3">
      <c r="A50" s="4" t="s">
        <v>41</v>
      </c>
      <c r="B50" s="109">
        <v>0</v>
      </c>
      <c r="C50" s="110">
        <v>73572</v>
      </c>
      <c r="D50" s="110">
        <v>19963</v>
      </c>
      <c r="E50" s="110">
        <v>3347</v>
      </c>
      <c r="F50" s="110">
        <v>0</v>
      </c>
      <c r="G50" s="110">
        <v>59027</v>
      </c>
      <c r="H50" s="111">
        <v>155909</v>
      </c>
      <c r="I50" s="17">
        <v>0</v>
      </c>
      <c r="J50" s="18">
        <v>14049</v>
      </c>
      <c r="K50" s="18">
        <v>19963</v>
      </c>
      <c r="L50" s="18">
        <v>0</v>
      </c>
      <c r="M50" s="18">
        <v>0</v>
      </c>
      <c r="N50" s="18">
        <v>0</v>
      </c>
      <c r="O50" s="13">
        <v>34012</v>
      </c>
      <c r="P50" s="17">
        <v>0</v>
      </c>
      <c r="Q50" s="18">
        <v>0</v>
      </c>
      <c r="R50" s="18">
        <v>0</v>
      </c>
      <c r="S50" s="18">
        <v>0</v>
      </c>
      <c r="T50" s="18">
        <v>0</v>
      </c>
      <c r="U50" s="18">
        <v>59027</v>
      </c>
      <c r="V50" s="13">
        <v>59027</v>
      </c>
      <c r="W50" s="17">
        <v>0</v>
      </c>
      <c r="X50" s="18">
        <v>0</v>
      </c>
      <c r="Y50" s="18">
        <v>0</v>
      </c>
      <c r="Z50" s="18">
        <v>0</v>
      </c>
      <c r="AA50" s="18">
        <v>0</v>
      </c>
      <c r="AB50" s="18">
        <v>0</v>
      </c>
      <c r="AC50" s="13">
        <v>0</v>
      </c>
      <c r="AD50" s="17">
        <v>0</v>
      </c>
      <c r="AE50" s="18">
        <v>0</v>
      </c>
      <c r="AF50" s="18">
        <v>0</v>
      </c>
      <c r="AG50" s="18">
        <v>0</v>
      </c>
      <c r="AH50" s="18">
        <v>0</v>
      </c>
      <c r="AI50" s="18">
        <v>0</v>
      </c>
      <c r="AJ50" s="13">
        <v>0</v>
      </c>
      <c r="AK50" s="17">
        <v>0</v>
      </c>
      <c r="AL50" s="18">
        <v>0</v>
      </c>
      <c r="AM50" s="18">
        <v>0</v>
      </c>
      <c r="AN50" s="18">
        <v>0</v>
      </c>
      <c r="AO50" s="18">
        <v>0</v>
      </c>
      <c r="AP50" s="18">
        <v>0</v>
      </c>
      <c r="AQ50" s="13">
        <v>0</v>
      </c>
      <c r="AR50" s="17">
        <v>0</v>
      </c>
      <c r="AS50" s="18">
        <v>0</v>
      </c>
      <c r="AT50" s="18">
        <v>0</v>
      </c>
      <c r="AU50" s="18">
        <v>0</v>
      </c>
      <c r="AV50" s="18">
        <v>0</v>
      </c>
      <c r="AW50" s="18">
        <v>0</v>
      </c>
      <c r="AX50" s="13">
        <v>0</v>
      </c>
      <c r="AY50" s="17">
        <v>0</v>
      </c>
      <c r="AZ50" s="18">
        <v>59523</v>
      </c>
      <c r="BA50" s="18">
        <v>0</v>
      </c>
      <c r="BB50" s="18">
        <v>3347</v>
      </c>
      <c r="BC50" s="18">
        <v>0</v>
      </c>
      <c r="BD50" s="18">
        <v>0</v>
      </c>
      <c r="BE50" s="13">
        <v>62870</v>
      </c>
      <c r="BF50" s="17">
        <v>0</v>
      </c>
      <c r="BG50" s="18">
        <v>0</v>
      </c>
      <c r="BH50" s="18">
        <v>0</v>
      </c>
      <c r="BI50" s="18">
        <v>0</v>
      </c>
      <c r="BJ50" s="18">
        <v>0</v>
      </c>
      <c r="BK50" s="18">
        <v>0</v>
      </c>
      <c r="BL50" s="13">
        <v>0</v>
      </c>
      <c r="BM50" s="17">
        <v>0</v>
      </c>
      <c r="BN50" s="18">
        <v>0</v>
      </c>
      <c r="BO50" s="18">
        <v>0</v>
      </c>
      <c r="BP50" s="18">
        <v>0</v>
      </c>
      <c r="BQ50" s="18">
        <v>0</v>
      </c>
      <c r="BR50" s="18">
        <v>0</v>
      </c>
      <c r="BS50" s="13">
        <v>0</v>
      </c>
      <c r="BT50" s="17">
        <v>0</v>
      </c>
      <c r="BU50" s="18">
        <v>0</v>
      </c>
      <c r="BV50" s="18">
        <v>0</v>
      </c>
      <c r="BW50" s="18">
        <v>0</v>
      </c>
      <c r="BX50" s="18">
        <v>0</v>
      </c>
      <c r="BY50" s="18">
        <v>0</v>
      </c>
      <c r="BZ50" s="13">
        <v>0</v>
      </c>
    </row>
    <row r="51" spans="1:78" x14ac:dyDescent="0.3">
      <c r="A51" s="4" t="s">
        <v>42</v>
      </c>
      <c r="B51" s="109">
        <v>0</v>
      </c>
      <c r="C51" s="110">
        <v>0</v>
      </c>
      <c r="D51" s="110">
        <v>0</v>
      </c>
      <c r="E51" s="110">
        <v>0</v>
      </c>
      <c r="F51" s="110">
        <v>0</v>
      </c>
      <c r="G51" s="110">
        <v>1554379</v>
      </c>
      <c r="H51" s="111">
        <v>1554379</v>
      </c>
      <c r="I51" s="17">
        <v>0</v>
      </c>
      <c r="J51" s="18">
        <v>0</v>
      </c>
      <c r="K51" s="18">
        <v>0</v>
      </c>
      <c r="L51" s="18">
        <v>0</v>
      </c>
      <c r="M51" s="18">
        <v>0</v>
      </c>
      <c r="N51" s="18">
        <v>909647</v>
      </c>
      <c r="O51" s="13">
        <v>909647</v>
      </c>
      <c r="P51" s="17">
        <v>0</v>
      </c>
      <c r="Q51" s="18">
        <v>0</v>
      </c>
      <c r="R51" s="18">
        <v>0</v>
      </c>
      <c r="S51" s="18">
        <v>0</v>
      </c>
      <c r="T51" s="18">
        <v>0</v>
      </c>
      <c r="U51" s="18">
        <v>167806</v>
      </c>
      <c r="V51" s="13">
        <v>167806</v>
      </c>
      <c r="W51" s="17">
        <v>0</v>
      </c>
      <c r="X51" s="18">
        <v>0</v>
      </c>
      <c r="Y51" s="18">
        <v>0</v>
      </c>
      <c r="Z51" s="18">
        <v>0</v>
      </c>
      <c r="AA51" s="18">
        <v>0</v>
      </c>
      <c r="AB51" s="18">
        <v>0</v>
      </c>
      <c r="AC51" s="13">
        <v>0</v>
      </c>
      <c r="AD51" s="17">
        <v>0</v>
      </c>
      <c r="AE51" s="18">
        <v>0</v>
      </c>
      <c r="AF51" s="18">
        <v>0</v>
      </c>
      <c r="AG51" s="18">
        <v>0</v>
      </c>
      <c r="AH51" s="18">
        <v>0</v>
      </c>
      <c r="AI51" s="18">
        <v>0</v>
      </c>
      <c r="AJ51" s="13">
        <v>0</v>
      </c>
      <c r="AK51" s="17">
        <v>0</v>
      </c>
      <c r="AL51" s="18">
        <v>0</v>
      </c>
      <c r="AM51" s="18">
        <v>0</v>
      </c>
      <c r="AN51" s="18">
        <v>0</v>
      </c>
      <c r="AO51" s="18">
        <v>0</v>
      </c>
      <c r="AP51" s="18">
        <v>0</v>
      </c>
      <c r="AQ51" s="13">
        <v>0</v>
      </c>
      <c r="AR51" s="17">
        <v>0</v>
      </c>
      <c r="AS51" s="18">
        <v>0</v>
      </c>
      <c r="AT51" s="18">
        <v>0</v>
      </c>
      <c r="AU51" s="18">
        <v>0</v>
      </c>
      <c r="AV51" s="18">
        <v>0</v>
      </c>
      <c r="AW51" s="18">
        <v>0</v>
      </c>
      <c r="AX51" s="13">
        <v>0</v>
      </c>
      <c r="AY51" s="17">
        <v>0</v>
      </c>
      <c r="AZ51" s="18">
        <v>0</v>
      </c>
      <c r="BA51" s="18">
        <v>0</v>
      </c>
      <c r="BB51" s="18">
        <v>0</v>
      </c>
      <c r="BC51" s="18">
        <v>0</v>
      </c>
      <c r="BD51" s="18">
        <v>476926</v>
      </c>
      <c r="BE51" s="13">
        <v>476926</v>
      </c>
      <c r="BF51" s="17">
        <v>0</v>
      </c>
      <c r="BG51" s="18">
        <v>0</v>
      </c>
      <c r="BH51" s="18">
        <v>0</v>
      </c>
      <c r="BI51" s="18">
        <v>0</v>
      </c>
      <c r="BJ51" s="18">
        <v>0</v>
      </c>
      <c r="BK51" s="18">
        <v>0</v>
      </c>
      <c r="BL51" s="13">
        <v>0</v>
      </c>
      <c r="BM51" s="17">
        <v>0</v>
      </c>
      <c r="BN51" s="18">
        <v>0</v>
      </c>
      <c r="BO51" s="18">
        <v>0</v>
      </c>
      <c r="BP51" s="18">
        <v>0</v>
      </c>
      <c r="BQ51" s="18">
        <v>0</v>
      </c>
      <c r="BR51" s="18">
        <v>0</v>
      </c>
      <c r="BS51" s="13">
        <v>0</v>
      </c>
      <c r="BT51" s="17">
        <v>0</v>
      </c>
      <c r="BU51" s="18">
        <v>0</v>
      </c>
      <c r="BV51" s="18">
        <v>0</v>
      </c>
      <c r="BW51" s="18">
        <v>0</v>
      </c>
      <c r="BX51" s="18">
        <v>0</v>
      </c>
      <c r="BY51" s="18">
        <v>0</v>
      </c>
      <c r="BZ51" s="13">
        <v>0</v>
      </c>
    </row>
    <row r="52" spans="1:78" x14ac:dyDescent="0.3">
      <c r="A52" s="4" t="s">
        <v>43</v>
      </c>
      <c r="B52" s="109">
        <v>0</v>
      </c>
      <c r="C52" s="110">
        <v>6597770.21</v>
      </c>
      <c r="D52" s="110">
        <v>3690831.96</v>
      </c>
      <c r="E52" s="110">
        <v>95955.86</v>
      </c>
      <c r="F52" s="110">
        <v>863910.89139999996</v>
      </c>
      <c r="G52" s="110">
        <v>1049632.3599999999</v>
      </c>
      <c r="H52" s="111">
        <v>12298101.281399999</v>
      </c>
      <c r="I52" s="17">
        <v>0</v>
      </c>
      <c r="J52" s="18">
        <v>5567815.4199999999</v>
      </c>
      <c r="K52" s="18">
        <v>2419221.9499999997</v>
      </c>
      <c r="L52" s="18">
        <v>53517.36</v>
      </c>
      <c r="M52" s="18">
        <v>698888.19070000004</v>
      </c>
      <c r="N52" s="18">
        <v>774085.29999999993</v>
      </c>
      <c r="O52" s="13">
        <v>9513528.2206999995</v>
      </c>
      <c r="P52" s="17">
        <v>0</v>
      </c>
      <c r="Q52" s="18">
        <v>10634</v>
      </c>
      <c r="R52" s="18">
        <v>1271610.01</v>
      </c>
      <c r="S52" s="18">
        <v>0</v>
      </c>
      <c r="T52" s="18">
        <v>133696.08069999999</v>
      </c>
      <c r="U52" s="18">
        <v>0</v>
      </c>
      <c r="V52" s="13">
        <v>1415940.0907000001</v>
      </c>
      <c r="W52" s="17">
        <v>0</v>
      </c>
      <c r="X52" s="18">
        <v>0</v>
      </c>
      <c r="Y52" s="18">
        <v>0</v>
      </c>
      <c r="Z52" s="18">
        <v>0</v>
      </c>
      <c r="AA52" s="18">
        <v>0</v>
      </c>
      <c r="AB52" s="18">
        <v>0</v>
      </c>
      <c r="AC52" s="13">
        <v>0</v>
      </c>
      <c r="AD52" s="17">
        <v>0</v>
      </c>
      <c r="AE52" s="18">
        <v>86848.26</v>
      </c>
      <c r="AF52" s="18">
        <v>0</v>
      </c>
      <c r="AG52" s="18">
        <v>0</v>
      </c>
      <c r="AH52" s="18">
        <v>0</v>
      </c>
      <c r="AI52" s="18">
        <v>159003.56</v>
      </c>
      <c r="AJ52" s="13">
        <v>245851.82</v>
      </c>
      <c r="AK52" s="17">
        <v>0</v>
      </c>
      <c r="AL52" s="18">
        <v>0</v>
      </c>
      <c r="AM52" s="18">
        <v>0</v>
      </c>
      <c r="AN52" s="18">
        <v>0</v>
      </c>
      <c r="AO52" s="18">
        <v>0</v>
      </c>
      <c r="AP52" s="18">
        <v>0</v>
      </c>
      <c r="AQ52" s="13">
        <v>0</v>
      </c>
      <c r="AR52" s="17">
        <v>0</v>
      </c>
      <c r="AS52" s="18">
        <v>52475.68</v>
      </c>
      <c r="AT52" s="18">
        <v>0</v>
      </c>
      <c r="AU52" s="18">
        <v>10438.5</v>
      </c>
      <c r="AV52" s="18">
        <v>0</v>
      </c>
      <c r="AW52" s="18">
        <v>0</v>
      </c>
      <c r="AX52" s="13">
        <v>62914.18</v>
      </c>
      <c r="AY52" s="17">
        <v>0</v>
      </c>
      <c r="AZ52" s="18">
        <v>138335</v>
      </c>
      <c r="BA52" s="18">
        <v>0</v>
      </c>
      <c r="BB52" s="18">
        <v>0</v>
      </c>
      <c r="BC52" s="18">
        <v>0</v>
      </c>
      <c r="BD52" s="18">
        <v>0</v>
      </c>
      <c r="BE52" s="13">
        <v>138335</v>
      </c>
      <c r="BF52" s="17">
        <v>0</v>
      </c>
      <c r="BG52" s="18">
        <v>624625.74</v>
      </c>
      <c r="BH52" s="18">
        <v>0</v>
      </c>
      <c r="BI52" s="18">
        <v>32000</v>
      </c>
      <c r="BJ52" s="18">
        <v>31326.62</v>
      </c>
      <c r="BK52" s="18">
        <v>116543.5</v>
      </c>
      <c r="BL52" s="13">
        <v>804495.86</v>
      </c>
      <c r="BM52" s="17">
        <v>0</v>
      </c>
      <c r="BN52" s="18">
        <v>117036.10999999999</v>
      </c>
      <c r="BO52" s="18">
        <v>0</v>
      </c>
      <c r="BP52" s="18">
        <v>0</v>
      </c>
      <c r="BQ52" s="18">
        <v>0</v>
      </c>
      <c r="BR52" s="18">
        <v>0</v>
      </c>
      <c r="BS52" s="13">
        <v>117036.10999999999</v>
      </c>
      <c r="BT52" s="17">
        <v>0</v>
      </c>
      <c r="BU52" s="18">
        <v>0</v>
      </c>
      <c r="BV52" s="18">
        <v>0</v>
      </c>
      <c r="BW52" s="18">
        <v>0</v>
      </c>
      <c r="BX52" s="18">
        <v>0</v>
      </c>
      <c r="BY52" s="18">
        <v>0</v>
      </c>
      <c r="BZ52" s="13">
        <v>0</v>
      </c>
    </row>
    <row r="53" spans="1:78" x14ac:dyDescent="0.3">
      <c r="A53" s="4" t="s">
        <v>44</v>
      </c>
      <c r="B53" s="109">
        <v>0</v>
      </c>
      <c r="C53" s="110">
        <v>205461</v>
      </c>
      <c r="D53" s="110">
        <v>0</v>
      </c>
      <c r="E53" s="110">
        <v>1219344</v>
      </c>
      <c r="F53" s="110">
        <v>0</v>
      </c>
      <c r="G53" s="110">
        <v>8103057</v>
      </c>
      <c r="H53" s="111">
        <v>9527862</v>
      </c>
      <c r="I53" s="17">
        <v>0</v>
      </c>
      <c r="J53" s="18">
        <v>0</v>
      </c>
      <c r="K53" s="18">
        <v>0</v>
      </c>
      <c r="L53" s="18">
        <v>0</v>
      </c>
      <c r="M53" s="18">
        <v>0</v>
      </c>
      <c r="N53" s="18">
        <v>12053</v>
      </c>
      <c r="O53" s="13">
        <v>12053</v>
      </c>
      <c r="P53" s="17">
        <v>0</v>
      </c>
      <c r="Q53" s="18">
        <v>0</v>
      </c>
      <c r="R53" s="18">
        <v>0</v>
      </c>
      <c r="S53" s="18">
        <v>0</v>
      </c>
      <c r="T53" s="18">
        <v>0</v>
      </c>
      <c r="U53" s="18">
        <v>7757884</v>
      </c>
      <c r="V53" s="13">
        <v>7757884</v>
      </c>
      <c r="W53" s="17">
        <v>0</v>
      </c>
      <c r="X53" s="18">
        <v>0</v>
      </c>
      <c r="Y53" s="18">
        <v>0</v>
      </c>
      <c r="Z53" s="18">
        <v>0</v>
      </c>
      <c r="AA53" s="18">
        <v>0</v>
      </c>
      <c r="AB53" s="18">
        <v>0</v>
      </c>
      <c r="AC53" s="13">
        <v>0</v>
      </c>
      <c r="AD53" s="17">
        <v>0</v>
      </c>
      <c r="AE53" s="18">
        <v>0</v>
      </c>
      <c r="AF53" s="18">
        <v>0</v>
      </c>
      <c r="AG53" s="18">
        <v>0</v>
      </c>
      <c r="AH53" s="18">
        <v>0</v>
      </c>
      <c r="AI53" s="18">
        <v>0</v>
      </c>
      <c r="AJ53" s="13">
        <v>0</v>
      </c>
      <c r="AK53" s="17">
        <v>0</v>
      </c>
      <c r="AL53" s="18">
        <v>33973</v>
      </c>
      <c r="AM53" s="18">
        <v>0</v>
      </c>
      <c r="AN53" s="18">
        <v>0</v>
      </c>
      <c r="AO53" s="18">
        <v>0</v>
      </c>
      <c r="AP53" s="18">
        <v>271948</v>
      </c>
      <c r="AQ53" s="13">
        <v>305921</v>
      </c>
      <c r="AR53" s="17">
        <v>0</v>
      </c>
      <c r="AS53" s="18">
        <v>0</v>
      </c>
      <c r="AT53" s="18">
        <v>0</v>
      </c>
      <c r="AU53" s="18">
        <v>0</v>
      </c>
      <c r="AV53" s="18">
        <v>0</v>
      </c>
      <c r="AW53" s="18">
        <v>0</v>
      </c>
      <c r="AX53" s="13">
        <v>0</v>
      </c>
      <c r="AY53" s="17">
        <v>0</v>
      </c>
      <c r="AZ53" s="18">
        <v>152541</v>
      </c>
      <c r="BA53" s="18">
        <v>0</v>
      </c>
      <c r="BB53" s="18">
        <v>1191100</v>
      </c>
      <c r="BC53" s="18">
        <v>0</v>
      </c>
      <c r="BD53" s="18">
        <v>61172</v>
      </c>
      <c r="BE53" s="13">
        <v>1404813</v>
      </c>
      <c r="BF53" s="17">
        <v>0</v>
      </c>
      <c r="BG53" s="18">
        <v>18947</v>
      </c>
      <c r="BH53" s="18">
        <v>0</v>
      </c>
      <c r="BI53" s="18">
        <v>28244</v>
      </c>
      <c r="BJ53" s="18">
        <v>0</v>
      </c>
      <c r="BK53" s="18">
        <v>0</v>
      </c>
      <c r="BL53" s="13">
        <v>47191</v>
      </c>
      <c r="BM53" s="17">
        <v>0</v>
      </c>
      <c r="BN53" s="18">
        <v>0</v>
      </c>
      <c r="BO53" s="18">
        <v>0</v>
      </c>
      <c r="BP53" s="18">
        <v>0</v>
      </c>
      <c r="BQ53" s="18">
        <v>0</v>
      </c>
      <c r="BR53" s="18">
        <v>0</v>
      </c>
      <c r="BS53" s="13">
        <v>0</v>
      </c>
      <c r="BT53" s="17">
        <v>0</v>
      </c>
      <c r="BU53" s="18">
        <v>0</v>
      </c>
      <c r="BV53" s="18">
        <v>0</v>
      </c>
      <c r="BW53" s="18">
        <v>0</v>
      </c>
      <c r="BX53" s="18">
        <v>0</v>
      </c>
      <c r="BY53" s="18">
        <v>0</v>
      </c>
      <c r="BZ53" s="13">
        <v>0</v>
      </c>
    </row>
    <row r="54" spans="1:78" x14ac:dyDescent="0.3">
      <c r="A54" s="4" t="s">
        <v>45</v>
      </c>
      <c r="B54" s="109">
        <v>655096</v>
      </c>
      <c r="C54" s="110">
        <v>2790107</v>
      </c>
      <c r="D54" s="110">
        <v>7726916</v>
      </c>
      <c r="E54" s="110">
        <v>0</v>
      </c>
      <c r="F54" s="110">
        <v>0</v>
      </c>
      <c r="G54" s="110">
        <v>220903</v>
      </c>
      <c r="H54" s="111">
        <v>11393022</v>
      </c>
      <c r="I54" s="17">
        <v>0</v>
      </c>
      <c r="J54" s="18">
        <v>2732387</v>
      </c>
      <c r="K54" s="18">
        <v>5877136</v>
      </c>
      <c r="L54" s="18">
        <v>0</v>
      </c>
      <c r="M54" s="18">
        <v>0</v>
      </c>
      <c r="N54" s="18">
        <v>0</v>
      </c>
      <c r="O54" s="13">
        <v>8609523</v>
      </c>
      <c r="P54" s="17">
        <v>655096</v>
      </c>
      <c r="Q54" s="18">
        <v>0</v>
      </c>
      <c r="R54" s="18">
        <v>1849780</v>
      </c>
      <c r="S54" s="18">
        <v>0</v>
      </c>
      <c r="T54" s="18">
        <v>0</v>
      </c>
      <c r="U54" s="18">
        <v>0</v>
      </c>
      <c r="V54" s="13">
        <v>2504876</v>
      </c>
      <c r="W54" s="17">
        <v>0</v>
      </c>
      <c r="X54" s="18">
        <v>0</v>
      </c>
      <c r="Y54" s="18">
        <v>0</v>
      </c>
      <c r="Z54" s="18">
        <v>0</v>
      </c>
      <c r="AA54" s="18">
        <v>0</v>
      </c>
      <c r="AB54" s="18">
        <v>0</v>
      </c>
      <c r="AC54" s="13">
        <v>0</v>
      </c>
      <c r="AD54" s="17">
        <v>0</v>
      </c>
      <c r="AE54" s="18">
        <v>0</v>
      </c>
      <c r="AF54" s="18">
        <v>0</v>
      </c>
      <c r="AG54" s="18">
        <v>0</v>
      </c>
      <c r="AH54" s="18">
        <v>0</v>
      </c>
      <c r="AI54" s="18">
        <v>0</v>
      </c>
      <c r="AJ54" s="13">
        <v>0</v>
      </c>
      <c r="AK54" s="17">
        <v>0</v>
      </c>
      <c r="AL54" s="18">
        <v>0</v>
      </c>
      <c r="AM54" s="18">
        <v>0</v>
      </c>
      <c r="AN54" s="18">
        <v>0</v>
      </c>
      <c r="AO54" s="18">
        <v>0</v>
      </c>
      <c r="AP54" s="18">
        <v>0</v>
      </c>
      <c r="AQ54" s="13">
        <v>0</v>
      </c>
      <c r="AR54" s="17">
        <v>0</v>
      </c>
      <c r="AS54" s="18">
        <v>0</v>
      </c>
      <c r="AT54" s="18">
        <v>0</v>
      </c>
      <c r="AU54" s="18">
        <v>0</v>
      </c>
      <c r="AV54" s="18">
        <v>0</v>
      </c>
      <c r="AW54" s="18">
        <v>0</v>
      </c>
      <c r="AX54" s="13">
        <v>0</v>
      </c>
      <c r="AY54" s="17">
        <v>0</v>
      </c>
      <c r="AZ54" s="18">
        <v>0</v>
      </c>
      <c r="BA54" s="18">
        <v>0</v>
      </c>
      <c r="BB54" s="18">
        <v>0</v>
      </c>
      <c r="BC54" s="18">
        <v>0</v>
      </c>
      <c r="BD54" s="18">
        <v>220903</v>
      </c>
      <c r="BE54" s="13">
        <v>220903</v>
      </c>
      <c r="BF54" s="17">
        <v>0</v>
      </c>
      <c r="BG54" s="18">
        <v>0</v>
      </c>
      <c r="BH54" s="18">
        <v>0</v>
      </c>
      <c r="BI54" s="18">
        <v>0</v>
      </c>
      <c r="BJ54" s="18">
        <v>0</v>
      </c>
      <c r="BK54" s="18">
        <v>0</v>
      </c>
      <c r="BL54" s="13">
        <v>0</v>
      </c>
      <c r="BM54" s="17">
        <v>0</v>
      </c>
      <c r="BN54" s="18">
        <v>57720</v>
      </c>
      <c r="BO54" s="18">
        <v>0</v>
      </c>
      <c r="BP54" s="18">
        <v>0</v>
      </c>
      <c r="BQ54" s="18">
        <v>0</v>
      </c>
      <c r="BR54" s="18">
        <v>0</v>
      </c>
      <c r="BS54" s="13">
        <v>57720</v>
      </c>
      <c r="BT54" s="17">
        <v>0</v>
      </c>
      <c r="BU54" s="18">
        <v>0</v>
      </c>
      <c r="BV54" s="18">
        <v>0</v>
      </c>
      <c r="BW54" s="18">
        <v>0</v>
      </c>
      <c r="BX54" s="18">
        <v>0</v>
      </c>
      <c r="BY54" s="18">
        <v>0</v>
      </c>
      <c r="BZ54" s="13">
        <v>0</v>
      </c>
    </row>
    <row r="55" spans="1:78" x14ac:dyDescent="0.3">
      <c r="A55" s="4" t="s">
        <v>46</v>
      </c>
      <c r="B55" s="109">
        <v>0</v>
      </c>
      <c r="C55" s="110">
        <v>1456839.3000000003</v>
      </c>
      <c r="D55" s="110">
        <v>1931964.9500000002</v>
      </c>
      <c r="E55" s="110">
        <v>63396.89</v>
      </c>
      <c r="F55" s="110">
        <v>104503.31999999999</v>
      </c>
      <c r="G55" s="110">
        <v>285644.61</v>
      </c>
      <c r="H55" s="111">
        <v>3842349.0700000003</v>
      </c>
      <c r="I55" s="17">
        <v>0</v>
      </c>
      <c r="J55" s="18">
        <v>575305.34</v>
      </c>
      <c r="K55" s="18">
        <v>414823.17000000004</v>
      </c>
      <c r="L55" s="18">
        <v>35039.599999999999</v>
      </c>
      <c r="M55" s="18">
        <v>81807.59</v>
      </c>
      <c r="N55" s="18">
        <v>0</v>
      </c>
      <c r="O55" s="13">
        <v>1106975.7</v>
      </c>
      <c r="P55" s="17">
        <v>0</v>
      </c>
      <c r="Q55" s="18">
        <v>13240.499999999998</v>
      </c>
      <c r="R55" s="18">
        <v>1297106.0500000003</v>
      </c>
      <c r="S55" s="18">
        <v>0</v>
      </c>
      <c r="T55" s="18">
        <v>0</v>
      </c>
      <c r="U55" s="18">
        <v>0</v>
      </c>
      <c r="V55" s="13">
        <v>1310346.5500000003</v>
      </c>
      <c r="W55" s="17">
        <v>0</v>
      </c>
      <c r="X55" s="18">
        <v>0</v>
      </c>
      <c r="Y55" s="18">
        <v>83719.22</v>
      </c>
      <c r="Z55" s="18">
        <v>0</v>
      </c>
      <c r="AA55" s="18">
        <v>0</v>
      </c>
      <c r="AB55" s="18">
        <v>0</v>
      </c>
      <c r="AC55" s="13">
        <v>83719.22</v>
      </c>
      <c r="AD55" s="17">
        <v>0</v>
      </c>
      <c r="AE55" s="18">
        <v>16770.029999999995</v>
      </c>
      <c r="AF55" s="18">
        <v>116038.04</v>
      </c>
      <c r="AG55" s="18">
        <v>0</v>
      </c>
      <c r="AH55" s="18">
        <v>0</v>
      </c>
      <c r="AI55" s="18">
        <v>26305.09</v>
      </c>
      <c r="AJ55" s="13">
        <v>159113.15999999997</v>
      </c>
      <c r="AK55" s="17">
        <v>0</v>
      </c>
      <c r="AL55" s="18">
        <v>68612.06</v>
      </c>
      <c r="AM55" s="18">
        <v>20278.47</v>
      </c>
      <c r="AN55" s="18">
        <v>0</v>
      </c>
      <c r="AO55" s="18">
        <v>0</v>
      </c>
      <c r="AP55" s="18">
        <v>0</v>
      </c>
      <c r="AQ55" s="13">
        <v>88890.53</v>
      </c>
      <c r="AR55" s="17">
        <v>0</v>
      </c>
      <c r="AS55" s="18">
        <v>39256.320000000007</v>
      </c>
      <c r="AT55" s="18">
        <v>0</v>
      </c>
      <c r="AU55" s="18">
        <v>14544.99</v>
      </c>
      <c r="AV55" s="18">
        <v>0</v>
      </c>
      <c r="AW55" s="18">
        <v>0</v>
      </c>
      <c r="AX55" s="13">
        <v>53801.310000000005</v>
      </c>
      <c r="AY55" s="17">
        <v>0</v>
      </c>
      <c r="AZ55" s="18">
        <v>17205.009999999998</v>
      </c>
      <c r="BA55" s="18">
        <v>0</v>
      </c>
      <c r="BB55" s="18">
        <v>8248.3000000000011</v>
      </c>
      <c r="BC55" s="18">
        <v>0</v>
      </c>
      <c r="BD55" s="18">
        <v>259339.51999999999</v>
      </c>
      <c r="BE55" s="13">
        <v>284792.82999999996</v>
      </c>
      <c r="BF55" s="17">
        <v>0</v>
      </c>
      <c r="BG55" s="18">
        <v>722781.67</v>
      </c>
      <c r="BH55" s="18">
        <v>0</v>
      </c>
      <c r="BI55" s="18">
        <v>5564</v>
      </c>
      <c r="BJ55" s="18">
        <v>22695.73</v>
      </c>
      <c r="BK55" s="18">
        <v>0</v>
      </c>
      <c r="BL55" s="13">
        <v>751041.4</v>
      </c>
      <c r="BM55" s="17">
        <v>0</v>
      </c>
      <c r="BN55" s="18">
        <v>0</v>
      </c>
      <c r="BO55" s="18">
        <v>0</v>
      </c>
      <c r="BP55" s="18">
        <v>0</v>
      </c>
      <c r="BQ55" s="18">
        <v>0</v>
      </c>
      <c r="BR55" s="18">
        <v>0</v>
      </c>
      <c r="BS55" s="13">
        <v>0</v>
      </c>
      <c r="BT55" s="17">
        <v>0</v>
      </c>
      <c r="BU55" s="18">
        <v>3668.37</v>
      </c>
      <c r="BV55" s="18">
        <v>0</v>
      </c>
      <c r="BW55" s="18">
        <v>0</v>
      </c>
      <c r="BX55" s="18">
        <v>0</v>
      </c>
      <c r="BY55" s="18">
        <v>0</v>
      </c>
      <c r="BZ55" s="13">
        <v>3668.37</v>
      </c>
    </row>
    <row r="56" spans="1:78" x14ac:dyDescent="0.3">
      <c r="A56" s="4" t="s">
        <v>47</v>
      </c>
      <c r="B56" s="109">
        <v>0</v>
      </c>
      <c r="C56" s="110">
        <v>786009</v>
      </c>
      <c r="D56" s="110">
        <v>1195836</v>
      </c>
      <c r="E56" s="110">
        <v>0</v>
      </c>
      <c r="F56" s="110">
        <v>0</v>
      </c>
      <c r="G56" s="110">
        <v>231471</v>
      </c>
      <c r="H56" s="111">
        <v>2213316</v>
      </c>
      <c r="I56" s="17">
        <v>0</v>
      </c>
      <c r="J56" s="18">
        <v>698690</v>
      </c>
      <c r="K56" s="18">
        <v>53444</v>
      </c>
      <c r="L56" s="18">
        <v>0</v>
      </c>
      <c r="M56" s="18">
        <v>0</v>
      </c>
      <c r="N56" s="18">
        <v>71883</v>
      </c>
      <c r="O56" s="13">
        <v>824017</v>
      </c>
      <c r="P56" s="17">
        <v>0</v>
      </c>
      <c r="Q56" s="18">
        <v>11682</v>
      </c>
      <c r="R56" s="18">
        <v>1142392</v>
      </c>
      <c r="S56" s="18">
        <v>0</v>
      </c>
      <c r="T56" s="18">
        <v>0</v>
      </c>
      <c r="U56" s="18">
        <v>0</v>
      </c>
      <c r="V56" s="13">
        <v>1154074</v>
      </c>
      <c r="W56" s="17">
        <v>0</v>
      </c>
      <c r="X56" s="18">
        <v>0</v>
      </c>
      <c r="Y56" s="18">
        <v>0</v>
      </c>
      <c r="Z56" s="18">
        <v>0</v>
      </c>
      <c r="AA56" s="18">
        <v>0</v>
      </c>
      <c r="AB56" s="18">
        <v>0</v>
      </c>
      <c r="AC56" s="13">
        <v>0</v>
      </c>
      <c r="AD56" s="17">
        <v>0</v>
      </c>
      <c r="AE56" s="18">
        <v>1562</v>
      </c>
      <c r="AF56" s="18">
        <v>0</v>
      </c>
      <c r="AG56" s="18">
        <v>0</v>
      </c>
      <c r="AH56" s="18">
        <v>0</v>
      </c>
      <c r="AI56" s="18">
        <v>0</v>
      </c>
      <c r="AJ56" s="13">
        <v>1562</v>
      </c>
      <c r="AK56" s="17">
        <v>0</v>
      </c>
      <c r="AL56" s="18">
        <v>0</v>
      </c>
      <c r="AM56" s="18">
        <v>0</v>
      </c>
      <c r="AN56" s="18">
        <v>0</v>
      </c>
      <c r="AO56" s="18">
        <v>0</v>
      </c>
      <c r="AP56" s="18">
        <v>0</v>
      </c>
      <c r="AQ56" s="13">
        <v>0</v>
      </c>
      <c r="AR56" s="17">
        <v>0</v>
      </c>
      <c r="AS56" s="18">
        <v>0</v>
      </c>
      <c r="AT56" s="18">
        <v>0</v>
      </c>
      <c r="AU56" s="18">
        <v>0</v>
      </c>
      <c r="AV56" s="18">
        <v>0</v>
      </c>
      <c r="AW56" s="18">
        <v>0</v>
      </c>
      <c r="AX56" s="13">
        <v>0</v>
      </c>
      <c r="AY56" s="17">
        <v>0</v>
      </c>
      <c r="AZ56" s="18">
        <v>0</v>
      </c>
      <c r="BA56" s="18">
        <v>0</v>
      </c>
      <c r="BB56" s="18">
        <v>0</v>
      </c>
      <c r="BC56" s="18">
        <v>0</v>
      </c>
      <c r="BD56" s="18">
        <v>159588</v>
      </c>
      <c r="BE56" s="13">
        <v>159588</v>
      </c>
      <c r="BF56" s="17">
        <v>0</v>
      </c>
      <c r="BG56" s="18">
        <v>74075</v>
      </c>
      <c r="BH56" s="18">
        <v>0</v>
      </c>
      <c r="BI56" s="18">
        <v>0</v>
      </c>
      <c r="BJ56" s="18">
        <v>0</v>
      </c>
      <c r="BK56" s="18">
        <v>0</v>
      </c>
      <c r="BL56" s="13">
        <v>74075</v>
      </c>
      <c r="BM56" s="17">
        <v>0</v>
      </c>
      <c r="BN56" s="18">
        <v>0</v>
      </c>
      <c r="BO56" s="18">
        <v>0</v>
      </c>
      <c r="BP56" s="18">
        <v>0</v>
      </c>
      <c r="BQ56" s="18">
        <v>0</v>
      </c>
      <c r="BR56" s="18">
        <v>0</v>
      </c>
      <c r="BS56" s="13">
        <v>0</v>
      </c>
      <c r="BT56" s="17">
        <v>0</v>
      </c>
      <c r="BU56" s="18">
        <v>0</v>
      </c>
      <c r="BV56" s="18">
        <v>0</v>
      </c>
      <c r="BW56" s="18">
        <v>0</v>
      </c>
      <c r="BX56" s="18">
        <v>0</v>
      </c>
      <c r="BY56" s="18">
        <v>0</v>
      </c>
      <c r="BZ56" s="13">
        <v>0</v>
      </c>
    </row>
    <row r="57" spans="1:78" x14ac:dyDescent="0.3">
      <c r="A57" s="4" t="s">
        <v>48</v>
      </c>
      <c r="B57" s="109">
        <v>0</v>
      </c>
      <c r="C57" s="110">
        <v>952736</v>
      </c>
      <c r="D57" s="110">
        <v>101426</v>
      </c>
      <c r="E57" s="110">
        <v>0</v>
      </c>
      <c r="F57" s="110">
        <v>0</v>
      </c>
      <c r="G57" s="110">
        <v>142187</v>
      </c>
      <c r="H57" s="111">
        <v>1196349</v>
      </c>
      <c r="I57" s="17">
        <v>0</v>
      </c>
      <c r="J57" s="18">
        <v>185565</v>
      </c>
      <c r="K57" s="18">
        <v>0</v>
      </c>
      <c r="L57" s="18">
        <v>0</v>
      </c>
      <c r="M57" s="18">
        <v>0</v>
      </c>
      <c r="N57" s="18">
        <v>142187</v>
      </c>
      <c r="O57" s="13">
        <v>327752</v>
      </c>
      <c r="P57" s="17">
        <v>0</v>
      </c>
      <c r="Q57" s="18">
        <v>0</v>
      </c>
      <c r="R57" s="18">
        <v>101426</v>
      </c>
      <c r="S57" s="18">
        <v>0</v>
      </c>
      <c r="T57" s="18">
        <v>0</v>
      </c>
      <c r="U57" s="18">
        <v>0</v>
      </c>
      <c r="V57" s="13">
        <v>101426</v>
      </c>
      <c r="W57" s="17">
        <v>0</v>
      </c>
      <c r="X57" s="18">
        <v>0</v>
      </c>
      <c r="Y57" s="18">
        <v>0</v>
      </c>
      <c r="Z57" s="18">
        <v>0</v>
      </c>
      <c r="AA57" s="18">
        <v>0</v>
      </c>
      <c r="AB57" s="18">
        <v>0</v>
      </c>
      <c r="AC57" s="13">
        <v>0</v>
      </c>
      <c r="AD57" s="17">
        <v>0</v>
      </c>
      <c r="AE57" s="18">
        <v>0</v>
      </c>
      <c r="AF57" s="18">
        <v>0</v>
      </c>
      <c r="AG57" s="18">
        <v>0</v>
      </c>
      <c r="AH57" s="18">
        <v>0</v>
      </c>
      <c r="AI57" s="18">
        <v>0</v>
      </c>
      <c r="AJ57" s="13">
        <v>0</v>
      </c>
      <c r="AK57" s="17">
        <v>0</v>
      </c>
      <c r="AL57" s="18">
        <v>0</v>
      </c>
      <c r="AM57" s="18">
        <v>0</v>
      </c>
      <c r="AN57" s="18">
        <v>0</v>
      </c>
      <c r="AO57" s="18">
        <v>0</v>
      </c>
      <c r="AP57" s="18">
        <v>0</v>
      </c>
      <c r="AQ57" s="13">
        <v>0</v>
      </c>
      <c r="AR57" s="17">
        <v>0</v>
      </c>
      <c r="AS57" s="18">
        <v>0</v>
      </c>
      <c r="AT57" s="18">
        <v>0</v>
      </c>
      <c r="AU57" s="18">
        <v>0</v>
      </c>
      <c r="AV57" s="18">
        <v>0</v>
      </c>
      <c r="AW57" s="18">
        <v>0</v>
      </c>
      <c r="AX57" s="13">
        <v>0</v>
      </c>
      <c r="AY57" s="17">
        <v>0</v>
      </c>
      <c r="AZ57" s="18">
        <v>767171</v>
      </c>
      <c r="BA57" s="18">
        <v>0</v>
      </c>
      <c r="BB57" s="18">
        <v>0</v>
      </c>
      <c r="BC57" s="18">
        <v>0</v>
      </c>
      <c r="BD57" s="18">
        <v>0</v>
      </c>
      <c r="BE57" s="13">
        <v>767171</v>
      </c>
      <c r="BF57" s="17">
        <v>0</v>
      </c>
      <c r="BG57" s="18">
        <v>0</v>
      </c>
      <c r="BH57" s="18">
        <v>0</v>
      </c>
      <c r="BI57" s="18">
        <v>0</v>
      </c>
      <c r="BJ57" s="18">
        <v>0</v>
      </c>
      <c r="BK57" s="18">
        <v>0</v>
      </c>
      <c r="BL57" s="13">
        <v>0</v>
      </c>
      <c r="BM57" s="17">
        <v>0</v>
      </c>
      <c r="BN57" s="18">
        <v>0</v>
      </c>
      <c r="BO57" s="18">
        <v>0</v>
      </c>
      <c r="BP57" s="18">
        <v>0</v>
      </c>
      <c r="BQ57" s="18">
        <v>0</v>
      </c>
      <c r="BR57" s="18">
        <v>0</v>
      </c>
      <c r="BS57" s="13">
        <v>0</v>
      </c>
      <c r="BT57" s="17">
        <v>0</v>
      </c>
      <c r="BU57" s="18">
        <v>0</v>
      </c>
      <c r="BV57" s="18">
        <v>0</v>
      </c>
      <c r="BW57" s="18">
        <v>0</v>
      </c>
      <c r="BX57" s="18">
        <v>0</v>
      </c>
      <c r="BY57" s="18">
        <v>0</v>
      </c>
      <c r="BZ57" s="13">
        <v>0</v>
      </c>
    </row>
    <row r="58" spans="1:78" x14ac:dyDescent="0.3">
      <c r="A58" s="4" t="s">
        <v>49</v>
      </c>
      <c r="B58" s="109">
        <v>0</v>
      </c>
      <c r="C58" s="110">
        <v>2461282</v>
      </c>
      <c r="D58" s="110">
        <v>5163619</v>
      </c>
      <c r="E58" s="110">
        <v>298823</v>
      </c>
      <c r="F58" s="110">
        <v>0</v>
      </c>
      <c r="G58" s="110">
        <v>1426521</v>
      </c>
      <c r="H58" s="111">
        <v>9350245</v>
      </c>
      <c r="I58" s="17">
        <v>0</v>
      </c>
      <c r="J58" s="18">
        <v>2127845</v>
      </c>
      <c r="K58" s="18">
        <v>1816964</v>
      </c>
      <c r="L58" s="18">
        <v>25756</v>
      </c>
      <c r="M58" s="18">
        <v>0</v>
      </c>
      <c r="N58" s="18">
        <v>94796</v>
      </c>
      <c r="O58" s="13">
        <v>4065361</v>
      </c>
      <c r="P58" s="17">
        <v>0</v>
      </c>
      <c r="Q58" s="18">
        <v>0</v>
      </c>
      <c r="R58" s="18">
        <v>3170453</v>
      </c>
      <c r="S58" s="18">
        <v>0</v>
      </c>
      <c r="T58" s="18">
        <v>0</v>
      </c>
      <c r="U58" s="18">
        <v>0</v>
      </c>
      <c r="V58" s="13">
        <v>3170453</v>
      </c>
      <c r="W58" s="17">
        <v>0</v>
      </c>
      <c r="X58" s="18">
        <v>0</v>
      </c>
      <c r="Y58" s="18">
        <v>0</v>
      </c>
      <c r="Z58" s="18">
        <v>0</v>
      </c>
      <c r="AA58" s="18">
        <v>0</v>
      </c>
      <c r="AB58" s="18">
        <v>0</v>
      </c>
      <c r="AC58" s="13">
        <v>0</v>
      </c>
      <c r="AD58" s="17">
        <v>0</v>
      </c>
      <c r="AE58" s="18">
        <v>12525</v>
      </c>
      <c r="AF58" s="18">
        <v>0</v>
      </c>
      <c r="AG58" s="18">
        <v>0</v>
      </c>
      <c r="AH58" s="18">
        <v>0</v>
      </c>
      <c r="AI58" s="18">
        <v>103261</v>
      </c>
      <c r="AJ58" s="13">
        <v>115786</v>
      </c>
      <c r="AK58" s="17">
        <v>0</v>
      </c>
      <c r="AL58" s="18">
        <v>0</v>
      </c>
      <c r="AM58" s="18">
        <v>77731</v>
      </c>
      <c r="AN58" s="18">
        <v>0</v>
      </c>
      <c r="AO58" s="18">
        <v>0</v>
      </c>
      <c r="AP58" s="18">
        <v>0</v>
      </c>
      <c r="AQ58" s="13">
        <v>77731</v>
      </c>
      <c r="AR58" s="17">
        <v>0</v>
      </c>
      <c r="AS58" s="18">
        <v>0</v>
      </c>
      <c r="AT58" s="18">
        <v>76777</v>
      </c>
      <c r="AU58" s="18">
        <v>0</v>
      </c>
      <c r="AV58" s="18">
        <v>0</v>
      </c>
      <c r="AW58" s="18">
        <v>0</v>
      </c>
      <c r="AX58" s="13">
        <v>76777</v>
      </c>
      <c r="AY58" s="17">
        <v>0</v>
      </c>
      <c r="AZ58" s="18">
        <v>36782</v>
      </c>
      <c r="BA58" s="18">
        <v>0</v>
      </c>
      <c r="BB58" s="18">
        <v>246673</v>
      </c>
      <c r="BC58" s="18">
        <v>0</v>
      </c>
      <c r="BD58" s="18">
        <v>1216976</v>
      </c>
      <c r="BE58" s="13">
        <v>1500431</v>
      </c>
      <c r="BF58" s="17">
        <v>0</v>
      </c>
      <c r="BG58" s="18">
        <v>284130</v>
      </c>
      <c r="BH58" s="18">
        <v>21694</v>
      </c>
      <c r="BI58" s="18">
        <v>26394</v>
      </c>
      <c r="BJ58" s="18">
        <v>0</v>
      </c>
      <c r="BK58" s="18">
        <v>11488</v>
      </c>
      <c r="BL58" s="13">
        <v>343706</v>
      </c>
      <c r="BM58" s="17">
        <v>0</v>
      </c>
      <c r="BN58" s="18">
        <v>0</v>
      </c>
      <c r="BO58" s="18">
        <v>0</v>
      </c>
      <c r="BP58" s="18">
        <v>0</v>
      </c>
      <c r="BQ58" s="18">
        <v>0</v>
      </c>
      <c r="BR58" s="18">
        <v>0</v>
      </c>
      <c r="BS58" s="13">
        <v>0</v>
      </c>
      <c r="BT58" s="17">
        <v>0</v>
      </c>
      <c r="BU58" s="18">
        <v>0</v>
      </c>
      <c r="BV58" s="18">
        <v>0</v>
      </c>
      <c r="BW58" s="18">
        <v>0</v>
      </c>
      <c r="BX58" s="18">
        <v>0</v>
      </c>
      <c r="BY58" s="18">
        <v>0</v>
      </c>
      <c r="BZ58" s="13">
        <v>0</v>
      </c>
    </row>
    <row r="59" spans="1:78" x14ac:dyDescent="0.3">
      <c r="A59" s="4" t="s">
        <v>50</v>
      </c>
      <c r="B59" s="109">
        <v>28495.200000000004</v>
      </c>
      <c r="C59" s="110">
        <v>2187661.0799999991</v>
      </c>
      <c r="D59" s="110">
        <v>1211668.26</v>
      </c>
      <c r="E59" s="110">
        <v>393689.52</v>
      </c>
      <c r="F59" s="110">
        <v>603283.48</v>
      </c>
      <c r="G59" s="110">
        <v>1858297.1</v>
      </c>
      <c r="H59" s="111">
        <v>6283094.6399999997</v>
      </c>
      <c r="I59" s="17">
        <v>0</v>
      </c>
      <c r="J59" s="18">
        <v>1921993.2799999989</v>
      </c>
      <c r="K59" s="18">
        <v>714376.7799999998</v>
      </c>
      <c r="L59" s="18">
        <v>85696.84</v>
      </c>
      <c r="M59" s="18" t="s">
        <v>287</v>
      </c>
      <c r="N59" s="18">
        <v>560177.77</v>
      </c>
      <c r="O59" s="13">
        <v>3282244.6699999985</v>
      </c>
      <c r="P59" s="17">
        <v>28495.200000000004</v>
      </c>
      <c r="Q59" s="18">
        <v>19323</v>
      </c>
      <c r="R59" s="18">
        <v>497291.48000000016</v>
      </c>
      <c r="S59" s="18">
        <v>115151.75</v>
      </c>
      <c r="T59" s="18">
        <v>574742.5</v>
      </c>
      <c r="U59" s="18">
        <v>592483.68000000005</v>
      </c>
      <c r="V59" s="13">
        <v>1827487.6100000003</v>
      </c>
      <c r="W59" s="17">
        <v>0</v>
      </c>
      <c r="X59" s="18" t="s">
        <v>287</v>
      </c>
      <c r="Y59" s="18" t="s">
        <v>287</v>
      </c>
      <c r="Z59" s="18" t="s">
        <v>287</v>
      </c>
      <c r="AA59" s="18" t="s">
        <v>287</v>
      </c>
      <c r="AB59" s="18" t="s">
        <v>287</v>
      </c>
      <c r="AC59" s="13">
        <v>0</v>
      </c>
      <c r="AD59" s="17">
        <v>0</v>
      </c>
      <c r="AE59" s="18" t="s">
        <v>287</v>
      </c>
      <c r="AF59" s="18" t="s">
        <v>287</v>
      </c>
      <c r="AG59" s="18" t="s">
        <v>287</v>
      </c>
      <c r="AH59" s="18" t="s">
        <v>287</v>
      </c>
      <c r="AI59" s="18" t="s">
        <v>287</v>
      </c>
      <c r="AJ59" s="13">
        <v>0</v>
      </c>
      <c r="AK59" s="17">
        <v>0</v>
      </c>
      <c r="AL59" s="18">
        <v>24600</v>
      </c>
      <c r="AM59" s="18" t="s">
        <v>287</v>
      </c>
      <c r="AN59" s="18">
        <v>1620</v>
      </c>
      <c r="AO59" s="18" t="s">
        <v>287</v>
      </c>
      <c r="AP59" s="18" t="s">
        <v>287</v>
      </c>
      <c r="AQ59" s="13">
        <v>26220</v>
      </c>
      <c r="AR59" s="17">
        <v>0</v>
      </c>
      <c r="AS59" s="18" t="s">
        <v>287</v>
      </c>
      <c r="AT59" s="18" t="s">
        <v>287</v>
      </c>
      <c r="AU59" s="18">
        <v>95743.1</v>
      </c>
      <c r="AV59" s="18" t="s">
        <v>287</v>
      </c>
      <c r="AW59" s="18">
        <v>19995</v>
      </c>
      <c r="AX59" s="13">
        <v>115738.1</v>
      </c>
      <c r="AY59" s="17">
        <v>0</v>
      </c>
      <c r="AZ59" s="18">
        <v>114029.09</v>
      </c>
      <c r="BA59" s="18" t="s">
        <v>287</v>
      </c>
      <c r="BB59" s="18">
        <v>68345.83</v>
      </c>
      <c r="BC59" s="18" t="s">
        <v>287</v>
      </c>
      <c r="BD59" s="18">
        <v>685640.64999999991</v>
      </c>
      <c r="BE59" s="13">
        <v>868015.56999999983</v>
      </c>
      <c r="BF59" s="17">
        <v>0</v>
      </c>
      <c r="BG59" s="18">
        <v>107715.70999999999</v>
      </c>
      <c r="BH59" s="18" t="s">
        <v>287</v>
      </c>
      <c r="BI59" s="18">
        <v>24348</v>
      </c>
      <c r="BJ59" s="18" t="s">
        <v>287</v>
      </c>
      <c r="BK59" s="18" t="s">
        <v>287</v>
      </c>
      <c r="BL59" s="13">
        <v>132063.71</v>
      </c>
      <c r="BM59" s="17">
        <v>0</v>
      </c>
      <c r="BN59" s="18" t="s">
        <v>287</v>
      </c>
      <c r="BO59" s="18" t="s">
        <v>287</v>
      </c>
      <c r="BP59" s="18" t="s">
        <v>287</v>
      </c>
      <c r="BQ59" s="18" t="s">
        <v>287</v>
      </c>
      <c r="BR59" s="18" t="s">
        <v>287</v>
      </c>
      <c r="BS59" s="13">
        <v>0</v>
      </c>
      <c r="BT59" s="17">
        <v>0</v>
      </c>
      <c r="BU59" s="18" t="s">
        <v>287</v>
      </c>
      <c r="BV59" s="18" t="s">
        <v>287</v>
      </c>
      <c r="BW59" s="18">
        <v>2784</v>
      </c>
      <c r="BX59" s="18">
        <v>28540.98</v>
      </c>
      <c r="BY59" s="18" t="s">
        <v>287</v>
      </c>
      <c r="BZ59" s="13">
        <v>31324.98</v>
      </c>
    </row>
    <row r="60" spans="1:78" x14ac:dyDescent="0.3">
      <c r="A60" s="4" t="s">
        <v>51</v>
      </c>
      <c r="B60" s="109">
        <v>50000</v>
      </c>
      <c r="C60" s="110">
        <v>395848</v>
      </c>
      <c r="D60" s="110">
        <v>4136</v>
      </c>
      <c r="E60" s="110">
        <v>0</v>
      </c>
      <c r="F60" s="110">
        <v>0</v>
      </c>
      <c r="G60" s="110">
        <v>380085</v>
      </c>
      <c r="H60" s="111">
        <v>830069</v>
      </c>
      <c r="I60" s="17">
        <v>0</v>
      </c>
      <c r="J60" s="18">
        <v>0</v>
      </c>
      <c r="K60" s="18">
        <v>0</v>
      </c>
      <c r="L60" s="18">
        <v>0</v>
      </c>
      <c r="M60" s="18">
        <v>0</v>
      </c>
      <c r="N60" s="18">
        <v>176524</v>
      </c>
      <c r="O60" s="13">
        <v>176524</v>
      </c>
      <c r="P60" s="17">
        <v>50000</v>
      </c>
      <c r="Q60" s="18">
        <v>0</v>
      </c>
      <c r="R60" s="18">
        <v>4136</v>
      </c>
      <c r="S60" s="18">
        <v>0</v>
      </c>
      <c r="T60" s="18">
        <v>0</v>
      </c>
      <c r="U60" s="18">
        <v>103084</v>
      </c>
      <c r="V60" s="13">
        <v>157220</v>
      </c>
      <c r="W60" s="17">
        <v>0</v>
      </c>
      <c r="X60" s="18">
        <v>0</v>
      </c>
      <c r="Y60" s="18">
        <v>0</v>
      </c>
      <c r="Z60" s="18">
        <v>0</v>
      </c>
      <c r="AA60" s="18">
        <v>0</v>
      </c>
      <c r="AB60" s="18">
        <v>0</v>
      </c>
      <c r="AC60" s="13">
        <v>0</v>
      </c>
      <c r="AD60" s="17">
        <v>0</v>
      </c>
      <c r="AE60" s="18">
        <v>0</v>
      </c>
      <c r="AF60" s="18">
        <v>0</v>
      </c>
      <c r="AG60" s="18">
        <v>0</v>
      </c>
      <c r="AH60" s="18">
        <v>0</v>
      </c>
      <c r="AI60" s="18">
        <v>0</v>
      </c>
      <c r="AJ60" s="13">
        <v>0</v>
      </c>
      <c r="AK60" s="17">
        <v>0</v>
      </c>
      <c r="AL60" s="18">
        <v>0</v>
      </c>
      <c r="AM60" s="18">
        <v>0</v>
      </c>
      <c r="AN60" s="18">
        <v>0</v>
      </c>
      <c r="AO60" s="18">
        <v>0</v>
      </c>
      <c r="AP60" s="18">
        <v>0</v>
      </c>
      <c r="AQ60" s="13">
        <v>0</v>
      </c>
      <c r="AR60" s="17">
        <v>0</v>
      </c>
      <c r="AS60" s="18">
        <v>0</v>
      </c>
      <c r="AT60" s="18">
        <v>0</v>
      </c>
      <c r="AU60" s="18">
        <v>0</v>
      </c>
      <c r="AV60" s="18">
        <v>0</v>
      </c>
      <c r="AW60" s="18">
        <v>0</v>
      </c>
      <c r="AX60" s="13">
        <v>0</v>
      </c>
      <c r="AY60" s="17">
        <v>0</v>
      </c>
      <c r="AZ60" s="18">
        <v>7711</v>
      </c>
      <c r="BA60" s="18">
        <v>0</v>
      </c>
      <c r="BB60" s="18">
        <v>0</v>
      </c>
      <c r="BC60" s="18">
        <v>0</v>
      </c>
      <c r="BD60" s="18">
        <v>100477</v>
      </c>
      <c r="BE60" s="13">
        <v>108188</v>
      </c>
      <c r="BF60" s="17">
        <v>0</v>
      </c>
      <c r="BG60" s="18">
        <v>388137</v>
      </c>
      <c r="BH60" s="18">
        <v>0</v>
      </c>
      <c r="BI60" s="18">
        <v>0</v>
      </c>
      <c r="BJ60" s="18">
        <v>0</v>
      </c>
      <c r="BK60" s="18">
        <v>0</v>
      </c>
      <c r="BL60" s="13">
        <v>388137</v>
      </c>
      <c r="BM60" s="17">
        <v>0</v>
      </c>
      <c r="BN60" s="18">
        <v>0</v>
      </c>
      <c r="BO60" s="18">
        <v>0</v>
      </c>
      <c r="BP60" s="18">
        <v>0</v>
      </c>
      <c r="BQ60" s="18">
        <v>0</v>
      </c>
      <c r="BR60" s="18">
        <v>0</v>
      </c>
      <c r="BS60" s="13">
        <v>0</v>
      </c>
      <c r="BT60" s="17">
        <v>0</v>
      </c>
      <c r="BU60" s="18">
        <v>0</v>
      </c>
      <c r="BV60" s="18">
        <v>0</v>
      </c>
      <c r="BW60" s="18">
        <v>0</v>
      </c>
      <c r="BX60" s="18">
        <v>0</v>
      </c>
      <c r="BY60" s="18">
        <v>0</v>
      </c>
      <c r="BZ60" s="13">
        <v>0</v>
      </c>
    </row>
    <row r="61" spans="1:78" x14ac:dyDescent="0.3">
      <c r="A61" s="4" t="s">
        <v>52</v>
      </c>
      <c r="B61" s="109">
        <v>732285</v>
      </c>
      <c r="C61" s="110">
        <v>2100243.7200000002</v>
      </c>
      <c r="D61" s="110">
        <v>2803516.6999999997</v>
      </c>
      <c r="E61" s="110">
        <v>1042849.65</v>
      </c>
      <c r="F61" s="110">
        <v>90195.82</v>
      </c>
      <c r="G61" s="110">
        <v>48261.62</v>
      </c>
      <c r="H61" s="111">
        <v>6817352.5099999998</v>
      </c>
      <c r="I61" s="17">
        <v>0</v>
      </c>
      <c r="J61" s="18">
        <v>1534879.24</v>
      </c>
      <c r="K61" s="18">
        <v>2527269.2599999998</v>
      </c>
      <c r="L61" s="18">
        <v>0</v>
      </c>
      <c r="M61" s="18">
        <v>0</v>
      </c>
      <c r="N61" s="18">
        <v>39466.620000000003</v>
      </c>
      <c r="O61" s="13">
        <v>4101615.12</v>
      </c>
      <c r="P61" s="17">
        <v>732285</v>
      </c>
      <c r="Q61" s="18">
        <v>0</v>
      </c>
      <c r="R61" s="18">
        <v>276247.44</v>
      </c>
      <c r="S61" s="18">
        <v>0</v>
      </c>
      <c r="T61" s="18">
        <v>90195.82</v>
      </c>
      <c r="U61" s="18">
        <v>8795</v>
      </c>
      <c r="V61" s="13">
        <v>1107523.26</v>
      </c>
      <c r="W61" s="17">
        <v>0</v>
      </c>
      <c r="X61" s="18">
        <v>0</v>
      </c>
      <c r="Y61" s="18">
        <v>0</v>
      </c>
      <c r="Z61" s="18">
        <v>0</v>
      </c>
      <c r="AA61" s="18">
        <v>0</v>
      </c>
      <c r="AB61" s="18">
        <v>0</v>
      </c>
      <c r="AC61" s="13">
        <v>0</v>
      </c>
      <c r="AD61" s="17">
        <v>0</v>
      </c>
      <c r="AE61" s="18">
        <v>0</v>
      </c>
      <c r="AF61" s="18">
        <v>0</v>
      </c>
      <c r="AG61" s="18">
        <v>26353.64</v>
      </c>
      <c r="AH61" s="18">
        <v>0</v>
      </c>
      <c r="AI61" s="18">
        <v>0</v>
      </c>
      <c r="AJ61" s="13">
        <v>26353.64</v>
      </c>
      <c r="AK61" s="17">
        <v>0</v>
      </c>
      <c r="AL61" s="18">
        <v>0</v>
      </c>
      <c r="AM61" s="18">
        <v>0</v>
      </c>
      <c r="AN61" s="18">
        <v>0</v>
      </c>
      <c r="AO61" s="18">
        <v>0</v>
      </c>
      <c r="AP61" s="18">
        <v>0</v>
      </c>
      <c r="AQ61" s="13">
        <v>0</v>
      </c>
      <c r="AR61" s="17">
        <v>0</v>
      </c>
      <c r="AS61" s="18">
        <v>0</v>
      </c>
      <c r="AT61" s="18">
        <v>0</v>
      </c>
      <c r="AU61" s="18">
        <v>0</v>
      </c>
      <c r="AV61" s="18">
        <v>0</v>
      </c>
      <c r="AW61" s="18">
        <v>0</v>
      </c>
      <c r="AX61" s="13">
        <v>0</v>
      </c>
      <c r="AY61" s="17">
        <v>0</v>
      </c>
      <c r="AZ61" s="18">
        <v>88460.77</v>
      </c>
      <c r="BA61" s="18">
        <v>0</v>
      </c>
      <c r="BB61" s="18">
        <v>1005596.01</v>
      </c>
      <c r="BC61" s="18">
        <v>0</v>
      </c>
      <c r="BD61" s="18">
        <v>0</v>
      </c>
      <c r="BE61" s="13">
        <v>1094056.78</v>
      </c>
      <c r="BF61" s="17">
        <v>0</v>
      </c>
      <c r="BG61" s="18">
        <v>476903.71</v>
      </c>
      <c r="BH61" s="18">
        <v>0</v>
      </c>
      <c r="BI61" s="18">
        <v>10900</v>
      </c>
      <c r="BJ61" s="18">
        <v>0</v>
      </c>
      <c r="BK61" s="18">
        <v>0</v>
      </c>
      <c r="BL61" s="13">
        <v>487803.71</v>
      </c>
      <c r="BM61" s="17">
        <v>0</v>
      </c>
      <c r="BN61" s="18">
        <v>0</v>
      </c>
      <c r="BO61" s="18">
        <v>0</v>
      </c>
      <c r="BP61" s="18">
        <v>0</v>
      </c>
      <c r="BQ61" s="18">
        <v>0</v>
      </c>
      <c r="BR61" s="18">
        <v>0</v>
      </c>
      <c r="BS61" s="13">
        <v>0</v>
      </c>
      <c r="BT61" s="17">
        <v>0</v>
      </c>
      <c r="BU61" s="18">
        <v>0</v>
      </c>
      <c r="BV61" s="18">
        <v>0</v>
      </c>
      <c r="BW61" s="18">
        <v>0</v>
      </c>
      <c r="BX61" s="18">
        <v>0</v>
      </c>
      <c r="BY61" s="18">
        <v>0</v>
      </c>
      <c r="BZ61" s="13">
        <v>0</v>
      </c>
    </row>
    <row r="62" spans="1:78" x14ac:dyDescent="0.3">
      <c r="A62" s="4" t="s">
        <v>53</v>
      </c>
      <c r="B62" s="109">
        <v>0</v>
      </c>
      <c r="C62" s="110">
        <v>1525167.14</v>
      </c>
      <c r="D62" s="110">
        <v>1051546.21</v>
      </c>
      <c r="E62" s="110">
        <v>33988.01</v>
      </c>
      <c r="F62" s="110">
        <v>309376.57999999996</v>
      </c>
      <c r="G62" s="110">
        <v>6214107.8399999999</v>
      </c>
      <c r="H62" s="111">
        <v>9134185.7800000012</v>
      </c>
      <c r="I62" s="17">
        <v>0</v>
      </c>
      <c r="J62" s="18">
        <v>1489755.14</v>
      </c>
      <c r="K62" s="18">
        <v>159551.54</v>
      </c>
      <c r="L62" s="18">
        <v>986</v>
      </c>
      <c r="M62" s="18">
        <v>73846.59</v>
      </c>
      <c r="N62" s="18">
        <v>2334943.9900000002</v>
      </c>
      <c r="O62" s="13">
        <v>4059083.2600000002</v>
      </c>
      <c r="P62" s="17">
        <v>0</v>
      </c>
      <c r="Q62" s="18">
        <v>29274</v>
      </c>
      <c r="R62" s="18">
        <v>165768.54</v>
      </c>
      <c r="S62" s="18">
        <v>0</v>
      </c>
      <c r="T62" s="18">
        <v>0</v>
      </c>
      <c r="U62" s="18">
        <v>1831976.22</v>
      </c>
      <c r="V62" s="13">
        <v>2027018.76</v>
      </c>
      <c r="W62" s="17">
        <v>0</v>
      </c>
      <c r="X62" s="18">
        <v>0</v>
      </c>
      <c r="Y62" s="18">
        <v>726226.13</v>
      </c>
      <c r="Z62" s="18">
        <v>0</v>
      </c>
      <c r="AA62" s="18">
        <v>0</v>
      </c>
      <c r="AB62" s="18">
        <v>333212.46000000002</v>
      </c>
      <c r="AC62" s="13">
        <v>1059438.5900000001</v>
      </c>
      <c r="AD62" s="17">
        <v>0</v>
      </c>
      <c r="AE62" s="18">
        <v>0</v>
      </c>
      <c r="AF62" s="18">
        <v>0</v>
      </c>
      <c r="AG62" s="18">
        <v>0</v>
      </c>
      <c r="AH62" s="18">
        <v>0</v>
      </c>
      <c r="AI62" s="18">
        <v>0</v>
      </c>
      <c r="AJ62" s="13">
        <v>0</v>
      </c>
      <c r="AK62" s="17">
        <v>0</v>
      </c>
      <c r="AL62" s="18">
        <v>1880</v>
      </c>
      <c r="AM62" s="18">
        <v>0</v>
      </c>
      <c r="AN62" s="18">
        <v>0</v>
      </c>
      <c r="AO62" s="18">
        <v>0</v>
      </c>
      <c r="AP62" s="18">
        <v>0</v>
      </c>
      <c r="AQ62" s="13">
        <v>1880</v>
      </c>
      <c r="AR62" s="17">
        <v>0</v>
      </c>
      <c r="AS62" s="18">
        <v>0</v>
      </c>
      <c r="AT62" s="18">
        <v>0</v>
      </c>
      <c r="AU62" s="18">
        <v>0</v>
      </c>
      <c r="AV62" s="18">
        <v>0</v>
      </c>
      <c r="AW62" s="18">
        <v>0</v>
      </c>
      <c r="AX62" s="13">
        <v>0</v>
      </c>
      <c r="AY62" s="17">
        <v>0</v>
      </c>
      <c r="AZ62" s="18">
        <v>2047</v>
      </c>
      <c r="BA62" s="18">
        <v>0</v>
      </c>
      <c r="BB62" s="18">
        <v>33002.01</v>
      </c>
      <c r="BC62" s="18">
        <v>235529.99</v>
      </c>
      <c r="BD62" s="18">
        <v>1713975.17</v>
      </c>
      <c r="BE62" s="13">
        <v>1984554.17</v>
      </c>
      <c r="BF62" s="17">
        <v>0</v>
      </c>
      <c r="BG62" s="18">
        <v>2211</v>
      </c>
      <c r="BH62" s="18">
        <v>0</v>
      </c>
      <c r="BI62" s="18">
        <v>0</v>
      </c>
      <c r="BJ62" s="18">
        <v>0</v>
      </c>
      <c r="BK62" s="18">
        <v>0</v>
      </c>
      <c r="BL62" s="13">
        <v>2211</v>
      </c>
      <c r="BM62" s="17">
        <v>0</v>
      </c>
      <c r="BN62" s="18">
        <v>0</v>
      </c>
      <c r="BO62" s="18">
        <v>0</v>
      </c>
      <c r="BP62" s="18">
        <v>0</v>
      </c>
      <c r="BQ62" s="18">
        <v>0</v>
      </c>
      <c r="BR62" s="18">
        <v>0</v>
      </c>
      <c r="BS62" s="13">
        <v>0</v>
      </c>
      <c r="BT62" s="17">
        <v>0</v>
      </c>
      <c r="BU62" s="18">
        <v>0</v>
      </c>
      <c r="BV62" s="18">
        <v>0</v>
      </c>
      <c r="BW62" s="18">
        <v>0</v>
      </c>
      <c r="BX62" s="18">
        <v>0</v>
      </c>
      <c r="BY62" s="18">
        <v>0</v>
      </c>
      <c r="BZ62" s="13">
        <v>0</v>
      </c>
    </row>
    <row r="63" spans="1:78" x14ac:dyDescent="0.3">
      <c r="A63" s="4" t="s">
        <v>54</v>
      </c>
      <c r="B63" s="109">
        <v>0</v>
      </c>
      <c r="C63" s="110">
        <v>1350091</v>
      </c>
      <c r="D63" s="110">
        <v>0</v>
      </c>
      <c r="E63" s="110">
        <v>0</v>
      </c>
      <c r="F63" s="110">
        <v>0</v>
      </c>
      <c r="G63" s="110">
        <v>553274</v>
      </c>
      <c r="H63" s="111">
        <v>1903365</v>
      </c>
      <c r="I63" s="17">
        <v>0</v>
      </c>
      <c r="J63" s="18">
        <v>664786</v>
      </c>
      <c r="K63" s="18">
        <v>0</v>
      </c>
      <c r="L63" s="18">
        <v>0</v>
      </c>
      <c r="M63" s="18">
        <v>0</v>
      </c>
      <c r="N63" s="18">
        <v>390701</v>
      </c>
      <c r="O63" s="13">
        <v>1055487</v>
      </c>
      <c r="P63" s="17">
        <v>0</v>
      </c>
      <c r="Q63" s="18">
        <v>0</v>
      </c>
      <c r="R63" s="18">
        <v>0</v>
      </c>
      <c r="S63" s="18">
        <v>0</v>
      </c>
      <c r="T63" s="18">
        <v>0</v>
      </c>
      <c r="U63" s="18">
        <v>162573</v>
      </c>
      <c r="V63" s="13">
        <v>162573</v>
      </c>
      <c r="W63" s="17">
        <v>0</v>
      </c>
      <c r="X63" s="18">
        <v>0</v>
      </c>
      <c r="Y63" s="18">
        <v>0</v>
      </c>
      <c r="Z63" s="18">
        <v>0</v>
      </c>
      <c r="AA63" s="18">
        <v>0</v>
      </c>
      <c r="AB63" s="18">
        <v>0</v>
      </c>
      <c r="AC63" s="13">
        <v>0</v>
      </c>
      <c r="AD63" s="17">
        <v>0</v>
      </c>
      <c r="AE63" s="18">
        <v>0</v>
      </c>
      <c r="AF63" s="18">
        <v>0</v>
      </c>
      <c r="AG63" s="18">
        <v>0</v>
      </c>
      <c r="AH63" s="18">
        <v>0</v>
      </c>
      <c r="AI63" s="18">
        <v>0</v>
      </c>
      <c r="AJ63" s="13">
        <v>0</v>
      </c>
      <c r="AK63" s="17">
        <v>0</v>
      </c>
      <c r="AL63" s="18">
        <v>0</v>
      </c>
      <c r="AM63" s="18">
        <v>0</v>
      </c>
      <c r="AN63" s="18">
        <v>0</v>
      </c>
      <c r="AO63" s="18">
        <v>0</v>
      </c>
      <c r="AP63" s="18">
        <v>0</v>
      </c>
      <c r="AQ63" s="13">
        <v>0</v>
      </c>
      <c r="AR63" s="17">
        <v>0</v>
      </c>
      <c r="AS63" s="18">
        <v>0</v>
      </c>
      <c r="AT63" s="18">
        <v>0</v>
      </c>
      <c r="AU63" s="18">
        <v>0</v>
      </c>
      <c r="AV63" s="18">
        <v>0</v>
      </c>
      <c r="AW63" s="18">
        <v>0</v>
      </c>
      <c r="AX63" s="13">
        <v>0</v>
      </c>
      <c r="AY63" s="17">
        <v>0</v>
      </c>
      <c r="AZ63" s="18">
        <v>95050</v>
      </c>
      <c r="BA63" s="18">
        <v>0</v>
      </c>
      <c r="BB63" s="18">
        <v>0</v>
      </c>
      <c r="BC63" s="18">
        <v>0</v>
      </c>
      <c r="BD63" s="18">
        <v>0</v>
      </c>
      <c r="BE63" s="13">
        <v>95050</v>
      </c>
      <c r="BF63" s="17">
        <v>0</v>
      </c>
      <c r="BG63" s="18">
        <v>590255</v>
      </c>
      <c r="BH63" s="18">
        <v>0</v>
      </c>
      <c r="BI63" s="18">
        <v>0</v>
      </c>
      <c r="BJ63" s="18">
        <v>0</v>
      </c>
      <c r="BK63" s="18">
        <v>0</v>
      </c>
      <c r="BL63" s="13">
        <v>590255</v>
      </c>
      <c r="BM63" s="17">
        <v>0</v>
      </c>
      <c r="BN63" s="18">
        <v>0</v>
      </c>
      <c r="BO63" s="18">
        <v>0</v>
      </c>
      <c r="BP63" s="18">
        <v>0</v>
      </c>
      <c r="BQ63" s="18">
        <v>0</v>
      </c>
      <c r="BR63" s="18">
        <v>0</v>
      </c>
      <c r="BS63" s="13">
        <v>0</v>
      </c>
      <c r="BT63" s="17">
        <v>0</v>
      </c>
      <c r="BU63" s="18">
        <v>0</v>
      </c>
      <c r="BV63" s="18">
        <v>0</v>
      </c>
      <c r="BW63" s="18">
        <v>0</v>
      </c>
      <c r="BX63" s="18">
        <v>0</v>
      </c>
      <c r="BY63" s="18">
        <v>0</v>
      </c>
      <c r="BZ63" s="13">
        <v>0</v>
      </c>
    </row>
    <row r="64" spans="1:78" x14ac:dyDescent="0.3">
      <c r="A64" s="4" t="s">
        <v>55</v>
      </c>
      <c r="B64" s="109">
        <v>15274</v>
      </c>
      <c r="C64" s="110">
        <v>1017174</v>
      </c>
      <c r="D64" s="110">
        <v>1366</v>
      </c>
      <c r="E64" s="110">
        <v>0</v>
      </c>
      <c r="F64" s="110">
        <v>0</v>
      </c>
      <c r="G64" s="110">
        <v>221979</v>
      </c>
      <c r="H64" s="111">
        <v>1255793</v>
      </c>
      <c r="I64" s="17">
        <v>0</v>
      </c>
      <c r="J64" s="18">
        <v>135016</v>
      </c>
      <c r="K64" s="18">
        <v>0</v>
      </c>
      <c r="L64" s="18">
        <v>0</v>
      </c>
      <c r="M64" s="18">
        <v>0</v>
      </c>
      <c r="N64" s="18">
        <v>0</v>
      </c>
      <c r="O64" s="13">
        <v>135016</v>
      </c>
      <c r="P64" s="17">
        <v>0</v>
      </c>
      <c r="Q64" s="18">
        <v>0</v>
      </c>
      <c r="R64" s="18">
        <v>0</v>
      </c>
      <c r="S64" s="18">
        <v>0</v>
      </c>
      <c r="T64" s="18">
        <v>0</v>
      </c>
      <c r="U64" s="18">
        <v>218334</v>
      </c>
      <c r="V64" s="13">
        <v>218334</v>
      </c>
      <c r="W64" s="17">
        <v>0</v>
      </c>
      <c r="X64" s="18">
        <v>0</v>
      </c>
      <c r="Y64" s="18">
        <v>0</v>
      </c>
      <c r="Z64" s="18">
        <v>0</v>
      </c>
      <c r="AA64" s="18">
        <v>0</v>
      </c>
      <c r="AB64" s="18">
        <v>0</v>
      </c>
      <c r="AC64" s="13">
        <v>0</v>
      </c>
      <c r="AD64" s="17">
        <v>0</v>
      </c>
      <c r="AE64" s="18">
        <v>0</v>
      </c>
      <c r="AF64" s="18">
        <v>0</v>
      </c>
      <c r="AG64" s="18">
        <v>0</v>
      </c>
      <c r="AH64" s="18">
        <v>0</v>
      </c>
      <c r="AI64" s="18">
        <v>0</v>
      </c>
      <c r="AJ64" s="13">
        <v>0</v>
      </c>
      <c r="AK64" s="17">
        <v>0</v>
      </c>
      <c r="AL64" s="18">
        <v>0</v>
      </c>
      <c r="AM64" s="18">
        <v>0</v>
      </c>
      <c r="AN64" s="18">
        <v>0</v>
      </c>
      <c r="AO64" s="18">
        <v>0</v>
      </c>
      <c r="AP64" s="18">
        <v>0</v>
      </c>
      <c r="AQ64" s="13">
        <v>0</v>
      </c>
      <c r="AR64" s="17">
        <v>0</v>
      </c>
      <c r="AS64" s="18">
        <v>0</v>
      </c>
      <c r="AT64" s="18">
        <v>0</v>
      </c>
      <c r="AU64" s="18">
        <v>0</v>
      </c>
      <c r="AV64" s="18">
        <v>0</v>
      </c>
      <c r="AW64" s="18">
        <v>0</v>
      </c>
      <c r="AX64" s="13">
        <v>0</v>
      </c>
      <c r="AY64" s="17">
        <v>0</v>
      </c>
      <c r="AZ64" s="18">
        <v>19637</v>
      </c>
      <c r="BA64" s="18">
        <v>0</v>
      </c>
      <c r="BB64" s="18">
        <v>0</v>
      </c>
      <c r="BC64" s="18">
        <v>0</v>
      </c>
      <c r="BD64" s="18">
        <v>0</v>
      </c>
      <c r="BE64" s="13">
        <v>19637</v>
      </c>
      <c r="BF64" s="17">
        <v>15274</v>
      </c>
      <c r="BG64" s="18">
        <v>862521</v>
      </c>
      <c r="BH64" s="18">
        <v>1366</v>
      </c>
      <c r="BI64" s="18">
        <v>0</v>
      </c>
      <c r="BJ64" s="18">
        <v>0</v>
      </c>
      <c r="BK64" s="18">
        <v>3645</v>
      </c>
      <c r="BL64" s="13">
        <v>882806</v>
      </c>
      <c r="BM64" s="17">
        <v>0</v>
      </c>
      <c r="BN64" s="18">
        <v>0</v>
      </c>
      <c r="BO64" s="18">
        <v>0</v>
      </c>
      <c r="BP64" s="18">
        <v>0</v>
      </c>
      <c r="BQ64" s="18">
        <v>0</v>
      </c>
      <c r="BR64" s="18">
        <v>0</v>
      </c>
      <c r="BS64" s="13">
        <v>0</v>
      </c>
      <c r="BT64" s="17">
        <v>0</v>
      </c>
      <c r="BU64" s="18">
        <v>0</v>
      </c>
      <c r="BV64" s="18">
        <v>0</v>
      </c>
      <c r="BW64" s="18">
        <v>0</v>
      </c>
      <c r="BX64" s="18">
        <v>0</v>
      </c>
      <c r="BY64" s="18">
        <v>0</v>
      </c>
      <c r="BZ64" s="13">
        <v>0</v>
      </c>
    </row>
    <row r="65" spans="1:78" x14ac:dyDescent="0.3">
      <c r="A65" s="4" t="s">
        <v>56</v>
      </c>
      <c r="B65" s="109">
        <v>0</v>
      </c>
      <c r="C65" s="110">
        <v>1219394</v>
      </c>
      <c r="D65" s="110">
        <v>411170</v>
      </c>
      <c r="E65" s="110">
        <v>30055</v>
      </c>
      <c r="F65" s="110">
        <v>103555</v>
      </c>
      <c r="G65" s="110">
        <v>111263</v>
      </c>
      <c r="H65" s="111">
        <v>1875437</v>
      </c>
      <c r="I65" s="17">
        <v>0</v>
      </c>
      <c r="J65" s="18">
        <v>898609</v>
      </c>
      <c r="K65" s="18">
        <v>0</v>
      </c>
      <c r="L65" s="18">
        <v>0</v>
      </c>
      <c r="M65" s="18">
        <v>0</v>
      </c>
      <c r="N65" s="18">
        <v>0</v>
      </c>
      <c r="O65" s="13">
        <v>898609</v>
      </c>
      <c r="P65" s="17">
        <v>0</v>
      </c>
      <c r="Q65" s="18">
        <v>0</v>
      </c>
      <c r="R65" s="18">
        <v>188054</v>
      </c>
      <c r="S65" s="18">
        <v>0</v>
      </c>
      <c r="T65" s="18">
        <v>0</v>
      </c>
      <c r="U65" s="18">
        <v>0</v>
      </c>
      <c r="V65" s="13">
        <v>188054</v>
      </c>
      <c r="W65" s="17">
        <v>0</v>
      </c>
      <c r="X65" s="18">
        <v>0</v>
      </c>
      <c r="Y65" s="18">
        <v>0</v>
      </c>
      <c r="Z65" s="18">
        <v>0</v>
      </c>
      <c r="AA65" s="18">
        <v>0</v>
      </c>
      <c r="AB65" s="18">
        <v>0</v>
      </c>
      <c r="AC65" s="13">
        <v>0</v>
      </c>
      <c r="AD65" s="17">
        <v>0</v>
      </c>
      <c r="AE65" s="18">
        <v>0</v>
      </c>
      <c r="AF65" s="18">
        <v>0</v>
      </c>
      <c r="AG65" s="18">
        <v>0</v>
      </c>
      <c r="AH65" s="18">
        <v>0</v>
      </c>
      <c r="AI65" s="18">
        <v>0</v>
      </c>
      <c r="AJ65" s="13">
        <v>0</v>
      </c>
      <c r="AK65" s="17">
        <v>0</v>
      </c>
      <c r="AL65" s="18">
        <v>74000</v>
      </c>
      <c r="AM65" s="18">
        <v>221776</v>
      </c>
      <c r="AN65" s="18">
        <v>0</v>
      </c>
      <c r="AO65" s="18">
        <v>0</v>
      </c>
      <c r="AP65" s="18">
        <v>0</v>
      </c>
      <c r="AQ65" s="13">
        <v>295776</v>
      </c>
      <c r="AR65" s="17">
        <v>0</v>
      </c>
      <c r="AS65" s="18">
        <v>0</v>
      </c>
      <c r="AT65" s="18">
        <v>0</v>
      </c>
      <c r="AU65" s="18">
        <v>0</v>
      </c>
      <c r="AV65" s="18">
        <v>0</v>
      </c>
      <c r="AW65" s="18">
        <v>0</v>
      </c>
      <c r="AX65" s="13">
        <v>0</v>
      </c>
      <c r="AY65" s="17">
        <v>0</v>
      </c>
      <c r="AZ65" s="18">
        <v>170542</v>
      </c>
      <c r="BA65" s="18">
        <v>0</v>
      </c>
      <c r="BB65" s="18">
        <v>0</v>
      </c>
      <c r="BC65" s="18">
        <v>103555</v>
      </c>
      <c r="BD65" s="18">
        <v>111263</v>
      </c>
      <c r="BE65" s="13">
        <v>385360</v>
      </c>
      <c r="BF65" s="17">
        <v>0</v>
      </c>
      <c r="BG65" s="18">
        <v>76243</v>
      </c>
      <c r="BH65" s="18">
        <v>1340</v>
      </c>
      <c r="BI65" s="18">
        <v>30055</v>
      </c>
      <c r="BJ65" s="18">
        <v>0</v>
      </c>
      <c r="BK65" s="18">
        <v>0</v>
      </c>
      <c r="BL65" s="13">
        <v>107638</v>
      </c>
      <c r="BM65" s="17">
        <v>0</v>
      </c>
      <c r="BN65" s="18">
        <v>0</v>
      </c>
      <c r="BO65" s="18">
        <v>0</v>
      </c>
      <c r="BP65" s="18">
        <v>0</v>
      </c>
      <c r="BQ65" s="18">
        <v>0</v>
      </c>
      <c r="BR65" s="18">
        <v>0</v>
      </c>
      <c r="BS65" s="13">
        <v>0</v>
      </c>
      <c r="BT65" s="17">
        <v>0</v>
      </c>
      <c r="BU65" s="18">
        <v>0</v>
      </c>
      <c r="BV65" s="18">
        <v>0</v>
      </c>
      <c r="BW65" s="18">
        <v>0</v>
      </c>
      <c r="BX65" s="18">
        <v>0</v>
      </c>
      <c r="BY65" s="18">
        <v>0</v>
      </c>
      <c r="BZ65" s="13">
        <v>0</v>
      </c>
    </row>
    <row r="66" spans="1:78" x14ac:dyDescent="0.3">
      <c r="A66" s="4" t="s">
        <v>57</v>
      </c>
      <c r="B66" s="109">
        <v>0</v>
      </c>
      <c r="C66" s="110">
        <v>1046000</v>
      </c>
      <c r="D66" s="110">
        <v>1739000</v>
      </c>
      <c r="E66" s="110">
        <v>0</v>
      </c>
      <c r="F66" s="110">
        <v>0</v>
      </c>
      <c r="G66" s="110">
        <v>26000</v>
      </c>
      <c r="H66" s="111">
        <v>2811000</v>
      </c>
      <c r="I66" s="17">
        <v>0</v>
      </c>
      <c r="J66" s="18">
        <v>0</v>
      </c>
      <c r="K66" s="18">
        <v>1082000</v>
      </c>
      <c r="L66" s="18">
        <v>0</v>
      </c>
      <c r="M66" s="18">
        <v>0</v>
      </c>
      <c r="N66" s="18">
        <v>0</v>
      </c>
      <c r="O66" s="13">
        <v>1082000</v>
      </c>
      <c r="P66" s="17">
        <v>0</v>
      </c>
      <c r="Q66" s="18">
        <v>433000</v>
      </c>
      <c r="R66" s="18">
        <v>631000</v>
      </c>
      <c r="S66" s="18">
        <v>0</v>
      </c>
      <c r="T66" s="18">
        <v>0</v>
      </c>
      <c r="U66" s="18">
        <v>0</v>
      </c>
      <c r="V66" s="13">
        <v>1064000</v>
      </c>
      <c r="W66" s="17">
        <v>0</v>
      </c>
      <c r="X66" s="18">
        <v>0</v>
      </c>
      <c r="Y66" s="18">
        <v>0</v>
      </c>
      <c r="Z66" s="18">
        <v>0</v>
      </c>
      <c r="AA66" s="18">
        <v>0</v>
      </c>
      <c r="AB66" s="18">
        <v>0</v>
      </c>
      <c r="AC66" s="13">
        <v>0</v>
      </c>
      <c r="AD66" s="17">
        <v>0</v>
      </c>
      <c r="AE66" s="18">
        <v>0</v>
      </c>
      <c r="AF66" s="18">
        <v>0</v>
      </c>
      <c r="AG66" s="18">
        <v>0</v>
      </c>
      <c r="AH66" s="18">
        <v>0</v>
      </c>
      <c r="AI66" s="18">
        <v>26000</v>
      </c>
      <c r="AJ66" s="13">
        <v>26000</v>
      </c>
      <c r="AK66" s="17">
        <v>0</v>
      </c>
      <c r="AL66" s="18">
        <v>0</v>
      </c>
      <c r="AM66" s="18">
        <v>0</v>
      </c>
      <c r="AN66" s="18">
        <v>0</v>
      </c>
      <c r="AO66" s="18">
        <v>0</v>
      </c>
      <c r="AP66" s="18">
        <v>0</v>
      </c>
      <c r="AQ66" s="13">
        <v>0</v>
      </c>
      <c r="AR66" s="17">
        <v>0</v>
      </c>
      <c r="AS66" s="18">
        <v>0</v>
      </c>
      <c r="AT66" s="18">
        <v>0</v>
      </c>
      <c r="AU66" s="18">
        <v>0</v>
      </c>
      <c r="AV66" s="18">
        <v>0</v>
      </c>
      <c r="AW66" s="18">
        <v>0</v>
      </c>
      <c r="AX66" s="13">
        <v>0</v>
      </c>
      <c r="AY66" s="17">
        <v>0</v>
      </c>
      <c r="AZ66" s="18">
        <v>0</v>
      </c>
      <c r="BA66" s="18">
        <v>0</v>
      </c>
      <c r="BB66" s="18">
        <v>0</v>
      </c>
      <c r="BC66" s="18">
        <v>0</v>
      </c>
      <c r="BD66" s="18">
        <v>0</v>
      </c>
      <c r="BE66" s="13">
        <v>0</v>
      </c>
      <c r="BF66" s="17">
        <v>0</v>
      </c>
      <c r="BG66" s="18">
        <v>613000</v>
      </c>
      <c r="BH66" s="18">
        <v>26000</v>
      </c>
      <c r="BI66" s="18">
        <v>0</v>
      </c>
      <c r="BJ66" s="18">
        <v>0</v>
      </c>
      <c r="BK66" s="18">
        <v>0</v>
      </c>
      <c r="BL66" s="13">
        <v>639000</v>
      </c>
      <c r="BM66" s="17">
        <v>0</v>
      </c>
      <c r="BN66" s="18">
        <v>0</v>
      </c>
      <c r="BO66" s="18">
        <v>0</v>
      </c>
      <c r="BP66" s="18">
        <v>0</v>
      </c>
      <c r="BQ66" s="18">
        <v>0</v>
      </c>
      <c r="BR66" s="18">
        <v>0</v>
      </c>
      <c r="BS66" s="13">
        <v>0</v>
      </c>
      <c r="BT66" s="17">
        <v>0</v>
      </c>
      <c r="BU66" s="18">
        <v>0</v>
      </c>
      <c r="BV66" s="18">
        <v>0</v>
      </c>
      <c r="BW66" s="18">
        <v>0</v>
      </c>
      <c r="BX66" s="18">
        <v>0</v>
      </c>
      <c r="BY66" s="18">
        <v>0</v>
      </c>
      <c r="BZ66" s="13">
        <v>0</v>
      </c>
    </row>
    <row r="67" spans="1:78" x14ac:dyDescent="0.3">
      <c r="A67" s="4" t="s">
        <v>58</v>
      </c>
      <c r="B67" s="109">
        <v>0</v>
      </c>
      <c r="C67" s="110">
        <v>0</v>
      </c>
      <c r="D67" s="110">
        <v>130901</v>
      </c>
      <c r="E67" s="110">
        <v>0</v>
      </c>
      <c r="F67" s="110">
        <v>143563</v>
      </c>
      <c r="G67" s="110">
        <v>2567</v>
      </c>
      <c r="H67" s="111">
        <v>277031</v>
      </c>
      <c r="I67" s="17">
        <v>0</v>
      </c>
      <c r="J67" s="18">
        <v>0</v>
      </c>
      <c r="K67" s="18">
        <v>88583</v>
      </c>
      <c r="L67" s="18">
        <v>0</v>
      </c>
      <c r="M67" s="18">
        <v>1391</v>
      </c>
      <c r="N67" s="18">
        <v>0</v>
      </c>
      <c r="O67" s="13">
        <v>89974</v>
      </c>
      <c r="P67" s="17">
        <v>0</v>
      </c>
      <c r="Q67" s="18">
        <v>0</v>
      </c>
      <c r="R67" s="18">
        <v>42318</v>
      </c>
      <c r="S67" s="18">
        <v>0</v>
      </c>
      <c r="T67" s="18">
        <v>142172</v>
      </c>
      <c r="U67" s="18">
        <v>0</v>
      </c>
      <c r="V67" s="13">
        <v>184490</v>
      </c>
      <c r="W67" s="17">
        <v>0</v>
      </c>
      <c r="X67" s="18">
        <v>0</v>
      </c>
      <c r="Y67" s="18">
        <v>0</v>
      </c>
      <c r="Z67" s="18">
        <v>0</v>
      </c>
      <c r="AA67" s="18">
        <v>0</v>
      </c>
      <c r="AB67" s="18">
        <v>0</v>
      </c>
      <c r="AC67" s="13">
        <v>0</v>
      </c>
      <c r="AD67" s="17">
        <v>0</v>
      </c>
      <c r="AE67" s="18">
        <v>0</v>
      </c>
      <c r="AF67" s="18">
        <v>0</v>
      </c>
      <c r="AG67" s="18">
        <v>0</v>
      </c>
      <c r="AH67" s="18">
        <v>0</v>
      </c>
      <c r="AI67" s="18">
        <v>0</v>
      </c>
      <c r="AJ67" s="13">
        <v>0</v>
      </c>
      <c r="AK67" s="17">
        <v>0</v>
      </c>
      <c r="AL67" s="18">
        <v>0</v>
      </c>
      <c r="AM67" s="18">
        <v>0</v>
      </c>
      <c r="AN67" s="18">
        <v>0</v>
      </c>
      <c r="AO67" s="18">
        <v>0</v>
      </c>
      <c r="AP67" s="18">
        <v>0</v>
      </c>
      <c r="AQ67" s="13">
        <v>0</v>
      </c>
      <c r="AR67" s="17">
        <v>0</v>
      </c>
      <c r="AS67" s="18">
        <v>0</v>
      </c>
      <c r="AT67" s="18">
        <v>0</v>
      </c>
      <c r="AU67" s="18">
        <v>0</v>
      </c>
      <c r="AV67" s="18">
        <v>0</v>
      </c>
      <c r="AW67" s="18">
        <v>0</v>
      </c>
      <c r="AX67" s="13">
        <v>0</v>
      </c>
      <c r="AY67" s="17">
        <v>0</v>
      </c>
      <c r="AZ67" s="18">
        <v>0</v>
      </c>
      <c r="BA67" s="18">
        <v>0</v>
      </c>
      <c r="BB67" s="18">
        <v>0</v>
      </c>
      <c r="BC67" s="18">
        <v>0</v>
      </c>
      <c r="BD67" s="18">
        <v>0</v>
      </c>
      <c r="BE67" s="13">
        <v>0</v>
      </c>
      <c r="BF67" s="17">
        <v>0</v>
      </c>
      <c r="BG67" s="18">
        <v>0</v>
      </c>
      <c r="BH67" s="18">
        <v>0</v>
      </c>
      <c r="BI67" s="18">
        <v>0</v>
      </c>
      <c r="BJ67" s="18">
        <v>0</v>
      </c>
      <c r="BK67" s="18">
        <v>2567</v>
      </c>
      <c r="BL67" s="13">
        <v>2567</v>
      </c>
      <c r="BM67" s="17">
        <v>0</v>
      </c>
      <c r="BN67" s="18">
        <v>0</v>
      </c>
      <c r="BO67" s="18">
        <v>0</v>
      </c>
      <c r="BP67" s="18">
        <v>0</v>
      </c>
      <c r="BQ67" s="18">
        <v>0</v>
      </c>
      <c r="BR67" s="18">
        <v>0</v>
      </c>
      <c r="BS67" s="13">
        <v>0</v>
      </c>
      <c r="BT67" s="17">
        <v>0</v>
      </c>
      <c r="BU67" s="18">
        <v>0</v>
      </c>
      <c r="BV67" s="18">
        <v>0</v>
      </c>
      <c r="BW67" s="18">
        <v>0</v>
      </c>
      <c r="BX67" s="18">
        <v>0</v>
      </c>
      <c r="BY67" s="18">
        <v>0</v>
      </c>
      <c r="BZ67" s="13">
        <v>0</v>
      </c>
    </row>
    <row r="68" spans="1:78" x14ac:dyDescent="0.3">
      <c r="A68" s="4" t="s">
        <v>59</v>
      </c>
      <c r="B68" s="109">
        <v>0</v>
      </c>
      <c r="C68" s="110">
        <v>5816215</v>
      </c>
      <c r="D68" s="110">
        <v>1914205</v>
      </c>
      <c r="E68" s="110">
        <v>785563</v>
      </c>
      <c r="F68" s="110">
        <v>0</v>
      </c>
      <c r="G68" s="110">
        <v>143334</v>
      </c>
      <c r="H68" s="111">
        <v>8659317</v>
      </c>
      <c r="I68" s="17">
        <v>0</v>
      </c>
      <c r="J68" s="18">
        <v>95136</v>
      </c>
      <c r="K68" s="18">
        <v>247008</v>
      </c>
      <c r="L68" s="18">
        <v>0</v>
      </c>
      <c r="M68" s="18">
        <v>0</v>
      </c>
      <c r="N68" s="18">
        <v>0</v>
      </c>
      <c r="O68" s="13">
        <v>342144</v>
      </c>
      <c r="P68" s="17">
        <v>0</v>
      </c>
      <c r="Q68" s="18">
        <v>1690637</v>
      </c>
      <c r="R68" s="18">
        <v>841616</v>
      </c>
      <c r="S68" s="18">
        <v>0</v>
      </c>
      <c r="T68" s="18">
        <v>0</v>
      </c>
      <c r="U68" s="18">
        <v>117158</v>
      </c>
      <c r="V68" s="13">
        <v>2649411</v>
      </c>
      <c r="W68" s="17">
        <v>0</v>
      </c>
      <c r="X68" s="18">
        <v>2686751</v>
      </c>
      <c r="Y68" s="18">
        <v>810712</v>
      </c>
      <c r="Z68" s="18">
        <v>0</v>
      </c>
      <c r="AA68" s="18">
        <v>0</v>
      </c>
      <c r="AB68" s="18">
        <v>0</v>
      </c>
      <c r="AC68" s="13">
        <v>3497463</v>
      </c>
      <c r="AD68" s="17">
        <v>0</v>
      </c>
      <c r="AE68" s="18">
        <v>39913</v>
      </c>
      <c r="AF68" s="18">
        <v>0</v>
      </c>
      <c r="AG68" s="18">
        <v>0</v>
      </c>
      <c r="AH68" s="18">
        <v>0</v>
      </c>
      <c r="AI68" s="18">
        <v>17850</v>
      </c>
      <c r="AJ68" s="13">
        <v>57763</v>
      </c>
      <c r="AK68" s="17">
        <v>0</v>
      </c>
      <c r="AL68" s="18">
        <v>92348</v>
      </c>
      <c r="AM68" s="18">
        <v>14869</v>
      </c>
      <c r="AN68" s="18">
        <v>0</v>
      </c>
      <c r="AO68" s="18">
        <v>0</v>
      </c>
      <c r="AP68" s="18">
        <v>8326</v>
      </c>
      <c r="AQ68" s="13">
        <v>115543</v>
      </c>
      <c r="AR68" s="17">
        <v>0</v>
      </c>
      <c r="AS68" s="18">
        <v>1168551</v>
      </c>
      <c r="AT68" s="18">
        <v>0</v>
      </c>
      <c r="AU68" s="18">
        <v>0</v>
      </c>
      <c r="AV68" s="18">
        <v>0</v>
      </c>
      <c r="AW68" s="18">
        <v>0</v>
      </c>
      <c r="AX68" s="13">
        <v>1168551</v>
      </c>
      <c r="AY68" s="17">
        <v>0</v>
      </c>
      <c r="AZ68" s="18">
        <v>28815</v>
      </c>
      <c r="BA68" s="18">
        <v>0</v>
      </c>
      <c r="BB68" s="18">
        <v>785563</v>
      </c>
      <c r="BC68" s="18">
        <v>0</v>
      </c>
      <c r="BD68" s="18">
        <v>0</v>
      </c>
      <c r="BE68" s="13">
        <v>814378</v>
      </c>
      <c r="BF68" s="17">
        <v>0</v>
      </c>
      <c r="BG68" s="18">
        <v>14064</v>
      </c>
      <c r="BH68" s="18">
        <v>0</v>
      </c>
      <c r="BI68" s="18">
        <v>0</v>
      </c>
      <c r="BJ68" s="18">
        <v>0</v>
      </c>
      <c r="BK68" s="18">
        <v>0</v>
      </c>
      <c r="BL68" s="13">
        <v>14064</v>
      </c>
      <c r="BM68" s="17">
        <v>0</v>
      </c>
      <c r="BN68" s="18">
        <v>0</v>
      </c>
      <c r="BO68" s="18">
        <v>0</v>
      </c>
      <c r="BP68" s="18">
        <v>0</v>
      </c>
      <c r="BQ68" s="18">
        <v>0</v>
      </c>
      <c r="BR68" s="18">
        <v>0</v>
      </c>
      <c r="BS68" s="13">
        <v>0</v>
      </c>
      <c r="BT68" s="17">
        <v>0</v>
      </c>
      <c r="BU68" s="18">
        <v>0</v>
      </c>
      <c r="BV68" s="18">
        <v>0</v>
      </c>
      <c r="BW68" s="18">
        <v>0</v>
      </c>
      <c r="BX68" s="18">
        <v>0</v>
      </c>
      <c r="BY68" s="18">
        <v>0</v>
      </c>
      <c r="BZ68" s="13">
        <v>0</v>
      </c>
    </row>
    <row r="69" spans="1:78" x14ac:dyDescent="0.3">
      <c r="A69" s="4" t="s">
        <v>60</v>
      </c>
      <c r="B69" s="109">
        <v>0</v>
      </c>
      <c r="C69" s="110">
        <v>15905</v>
      </c>
      <c r="D69" s="110">
        <v>10354</v>
      </c>
      <c r="E69" s="110">
        <v>0</v>
      </c>
      <c r="F69" s="110">
        <v>0</v>
      </c>
      <c r="G69" s="110">
        <v>24301</v>
      </c>
      <c r="H69" s="111">
        <v>50560</v>
      </c>
      <c r="I69" s="17">
        <v>0</v>
      </c>
      <c r="J69" s="18">
        <v>0</v>
      </c>
      <c r="K69" s="18">
        <v>10354</v>
      </c>
      <c r="L69" s="18">
        <v>0</v>
      </c>
      <c r="M69" s="18">
        <v>0</v>
      </c>
      <c r="N69" s="18">
        <v>0</v>
      </c>
      <c r="O69" s="13">
        <v>10354</v>
      </c>
      <c r="P69" s="17">
        <v>0</v>
      </c>
      <c r="Q69" s="18">
        <v>0</v>
      </c>
      <c r="R69" s="18">
        <v>0</v>
      </c>
      <c r="S69" s="18">
        <v>0</v>
      </c>
      <c r="T69" s="18">
        <v>0</v>
      </c>
      <c r="U69" s="18">
        <v>0</v>
      </c>
      <c r="V69" s="13">
        <v>0</v>
      </c>
      <c r="W69" s="17">
        <v>0</v>
      </c>
      <c r="X69" s="18">
        <v>0</v>
      </c>
      <c r="Y69" s="18">
        <v>0</v>
      </c>
      <c r="Z69" s="18">
        <v>0</v>
      </c>
      <c r="AA69" s="18">
        <v>0</v>
      </c>
      <c r="AB69" s="18">
        <v>0</v>
      </c>
      <c r="AC69" s="13">
        <v>0</v>
      </c>
      <c r="AD69" s="17">
        <v>0</v>
      </c>
      <c r="AE69" s="18">
        <v>0</v>
      </c>
      <c r="AF69" s="18">
        <v>0</v>
      </c>
      <c r="AG69" s="18">
        <v>0</v>
      </c>
      <c r="AH69" s="18">
        <v>0</v>
      </c>
      <c r="AI69" s="18">
        <v>0</v>
      </c>
      <c r="AJ69" s="13">
        <v>0</v>
      </c>
      <c r="AK69" s="17">
        <v>0</v>
      </c>
      <c r="AL69" s="18">
        <v>8152</v>
      </c>
      <c r="AM69" s="18">
        <v>0</v>
      </c>
      <c r="AN69" s="18">
        <v>0</v>
      </c>
      <c r="AO69" s="18">
        <v>0</v>
      </c>
      <c r="AP69" s="18">
        <v>0</v>
      </c>
      <c r="AQ69" s="13">
        <v>8152</v>
      </c>
      <c r="AR69" s="17">
        <v>0</v>
      </c>
      <c r="AS69" s="18">
        <v>0</v>
      </c>
      <c r="AT69" s="18">
        <v>0</v>
      </c>
      <c r="AU69" s="18">
        <v>0</v>
      </c>
      <c r="AV69" s="18">
        <v>0</v>
      </c>
      <c r="AW69" s="18">
        <v>0</v>
      </c>
      <c r="AX69" s="13">
        <v>0</v>
      </c>
      <c r="AY69" s="17">
        <v>0</v>
      </c>
      <c r="AZ69" s="18">
        <v>0</v>
      </c>
      <c r="BA69" s="18">
        <v>0</v>
      </c>
      <c r="BB69" s="18">
        <v>0</v>
      </c>
      <c r="BC69" s="18">
        <v>0</v>
      </c>
      <c r="BD69" s="18">
        <v>24301</v>
      </c>
      <c r="BE69" s="13">
        <v>24301</v>
      </c>
      <c r="BF69" s="17">
        <v>0</v>
      </c>
      <c r="BG69" s="18">
        <v>7753</v>
      </c>
      <c r="BH69" s="18">
        <v>0</v>
      </c>
      <c r="BI69" s="18">
        <v>0</v>
      </c>
      <c r="BJ69" s="18">
        <v>0</v>
      </c>
      <c r="BK69" s="18">
        <v>0</v>
      </c>
      <c r="BL69" s="13">
        <v>7753</v>
      </c>
      <c r="BM69" s="17">
        <v>0</v>
      </c>
      <c r="BN69" s="18">
        <v>0</v>
      </c>
      <c r="BO69" s="18">
        <v>0</v>
      </c>
      <c r="BP69" s="18">
        <v>0</v>
      </c>
      <c r="BQ69" s="18">
        <v>0</v>
      </c>
      <c r="BR69" s="18">
        <v>0</v>
      </c>
      <c r="BS69" s="13">
        <v>0</v>
      </c>
      <c r="BT69" s="17">
        <v>0</v>
      </c>
      <c r="BU69" s="18">
        <v>0</v>
      </c>
      <c r="BV69" s="18">
        <v>0</v>
      </c>
      <c r="BW69" s="18">
        <v>0</v>
      </c>
      <c r="BX69" s="18">
        <v>0</v>
      </c>
      <c r="BY69" s="18">
        <v>0</v>
      </c>
      <c r="BZ69" s="13">
        <v>0</v>
      </c>
    </row>
    <row r="70" spans="1:78" x14ac:dyDescent="0.3">
      <c r="A70" s="4" t="s">
        <v>61</v>
      </c>
      <c r="B70" s="109">
        <v>0</v>
      </c>
      <c r="C70" s="110">
        <v>767930</v>
      </c>
      <c r="D70" s="110">
        <v>247297</v>
      </c>
      <c r="E70" s="110">
        <v>0</v>
      </c>
      <c r="F70" s="110">
        <v>0</v>
      </c>
      <c r="G70" s="110">
        <v>47886</v>
      </c>
      <c r="H70" s="111">
        <v>1063113</v>
      </c>
      <c r="I70" s="17">
        <v>0</v>
      </c>
      <c r="J70" s="18">
        <v>0</v>
      </c>
      <c r="K70" s="18">
        <v>68066</v>
      </c>
      <c r="L70" s="18">
        <v>0</v>
      </c>
      <c r="M70" s="18">
        <v>0</v>
      </c>
      <c r="N70" s="18">
        <v>0</v>
      </c>
      <c r="O70" s="13">
        <v>68066</v>
      </c>
      <c r="P70" s="17">
        <v>0</v>
      </c>
      <c r="Q70" s="18">
        <v>0</v>
      </c>
      <c r="R70" s="18">
        <v>0</v>
      </c>
      <c r="S70" s="18">
        <v>0</v>
      </c>
      <c r="T70" s="18">
        <v>0</v>
      </c>
      <c r="U70" s="18">
        <v>45689</v>
      </c>
      <c r="V70" s="13">
        <v>45689</v>
      </c>
      <c r="W70" s="17">
        <v>0</v>
      </c>
      <c r="X70" s="18">
        <v>133077</v>
      </c>
      <c r="Y70" s="18">
        <v>151205</v>
      </c>
      <c r="Z70" s="18">
        <v>0</v>
      </c>
      <c r="AA70" s="18">
        <v>0</v>
      </c>
      <c r="AB70" s="18">
        <v>2197</v>
      </c>
      <c r="AC70" s="13">
        <v>286479</v>
      </c>
      <c r="AD70" s="17">
        <v>0</v>
      </c>
      <c r="AE70" s="18">
        <v>0</v>
      </c>
      <c r="AF70" s="18">
        <v>0</v>
      </c>
      <c r="AG70" s="18">
        <v>0</v>
      </c>
      <c r="AH70" s="18">
        <v>0</v>
      </c>
      <c r="AI70" s="18">
        <v>0</v>
      </c>
      <c r="AJ70" s="13">
        <v>0</v>
      </c>
      <c r="AK70" s="17">
        <v>0</v>
      </c>
      <c r="AL70" s="18">
        <v>0</v>
      </c>
      <c r="AM70" s="18">
        <v>0</v>
      </c>
      <c r="AN70" s="18">
        <v>0</v>
      </c>
      <c r="AO70" s="18">
        <v>0</v>
      </c>
      <c r="AP70" s="18">
        <v>0</v>
      </c>
      <c r="AQ70" s="13">
        <v>0</v>
      </c>
      <c r="AR70" s="17">
        <v>0</v>
      </c>
      <c r="AS70" s="18">
        <v>0</v>
      </c>
      <c r="AT70" s="18">
        <v>0</v>
      </c>
      <c r="AU70" s="18">
        <v>0</v>
      </c>
      <c r="AV70" s="18">
        <v>0</v>
      </c>
      <c r="AW70" s="18">
        <v>0</v>
      </c>
      <c r="AX70" s="13">
        <v>0</v>
      </c>
      <c r="AY70" s="17">
        <v>0</v>
      </c>
      <c r="AZ70" s="18">
        <v>0</v>
      </c>
      <c r="BA70" s="18">
        <v>0</v>
      </c>
      <c r="BB70" s="18">
        <v>0</v>
      </c>
      <c r="BC70" s="18">
        <v>0</v>
      </c>
      <c r="BD70" s="18">
        <v>0</v>
      </c>
      <c r="BE70" s="13">
        <v>0</v>
      </c>
      <c r="BF70" s="17">
        <v>0</v>
      </c>
      <c r="BG70" s="18">
        <v>5850</v>
      </c>
      <c r="BH70" s="18">
        <v>0</v>
      </c>
      <c r="BI70" s="18">
        <v>0</v>
      </c>
      <c r="BJ70" s="18">
        <v>0</v>
      </c>
      <c r="BK70" s="18">
        <v>0</v>
      </c>
      <c r="BL70" s="13">
        <v>5850</v>
      </c>
      <c r="BM70" s="17">
        <v>0</v>
      </c>
      <c r="BN70" s="18">
        <v>605565</v>
      </c>
      <c r="BO70" s="18">
        <v>28026</v>
      </c>
      <c r="BP70" s="18">
        <v>0</v>
      </c>
      <c r="BQ70" s="18">
        <v>0</v>
      </c>
      <c r="BR70" s="18">
        <v>0</v>
      </c>
      <c r="BS70" s="13">
        <v>633591</v>
      </c>
      <c r="BT70" s="17">
        <v>0</v>
      </c>
      <c r="BU70" s="18">
        <v>23438</v>
      </c>
      <c r="BV70" s="18">
        <v>0</v>
      </c>
      <c r="BW70" s="18">
        <v>0</v>
      </c>
      <c r="BX70" s="18">
        <v>0</v>
      </c>
      <c r="BY70" s="18">
        <v>0</v>
      </c>
      <c r="BZ70" s="13">
        <v>23438</v>
      </c>
    </row>
    <row r="71" spans="1:78" x14ac:dyDescent="0.3">
      <c r="A71" s="4" t="s">
        <v>62</v>
      </c>
      <c r="B71" s="109">
        <v>0</v>
      </c>
      <c r="C71" s="110">
        <v>131826</v>
      </c>
      <c r="D71" s="110">
        <v>0</v>
      </c>
      <c r="E71" s="110">
        <v>0</v>
      </c>
      <c r="F71" s="110">
        <v>0</v>
      </c>
      <c r="G71" s="110">
        <v>103436</v>
      </c>
      <c r="H71" s="111">
        <v>235262</v>
      </c>
      <c r="I71" s="17">
        <v>0</v>
      </c>
      <c r="J71" s="18">
        <v>123107</v>
      </c>
      <c r="K71" s="18">
        <v>0</v>
      </c>
      <c r="L71" s="18">
        <v>0</v>
      </c>
      <c r="M71" s="18">
        <v>0</v>
      </c>
      <c r="N71" s="18">
        <v>103436</v>
      </c>
      <c r="O71" s="13">
        <v>226543</v>
      </c>
      <c r="P71" s="17">
        <v>0</v>
      </c>
      <c r="Q71" s="18">
        <v>0</v>
      </c>
      <c r="R71" s="18">
        <v>0</v>
      </c>
      <c r="S71" s="18">
        <v>0</v>
      </c>
      <c r="T71" s="18">
        <v>0</v>
      </c>
      <c r="U71" s="18">
        <v>0</v>
      </c>
      <c r="V71" s="13">
        <v>0</v>
      </c>
      <c r="W71" s="17">
        <v>0</v>
      </c>
      <c r="X71" s="18">
        <v>0</v>
      </c>
      <c r="Y71" s="18">
        <v>0</v>
      </c>
      <c r="Z71" s="18">
        <v>0</v>
      </c>
      <c r="AA71" s="18">
        <v>0</v>
      </c>
      <c r="AB71" s="18">
        <v>0</v>
      </c>
      <c r="AC71" s="13">
        <v>0</v>
      </c>
      <c r="AD71" s="17">
        <v>0</v>
      </c>
      <c r="AE71" s="18">
        <v>0</v>
      </c>
      <c r="AF71" s="18">
        <v>0</v>
      </c>
      <c r="AG71" s="18">
        <v>0</v>
      </c>
      <c r="AH71" s="18">
        <v>0</v>
      </c>
      <c r="AI71" s="18">
        <v>0</v>
      </c>
      <c r="AJ71" s="13">
        <v>0</v>
      </c>
      <c r="AK71" s="17">
        <v>0</v>
      </c>
      <c r="AL71" s="18">
        <v>0</v>
      </c>
      <c r="AM71" s="18">
        <v>0</v>
      </c>
      <c r="AN71" s="18">
        <v>0</v>
      </c>
      <c r="AO71" s="18">
        <v>0</v>
      </c>
      <c r="AP71" s="18">
        <v>0</v>
      </c>
      <c r="AQ71" s="13">
        <v>0</v>
      </c>
      <c r="AR71" s="17">
        <v>0</v>
      </c>
      <c r="AS71" s="18">
        <v>0</v>
      </c>
      <c r="AT71" s="18">
        <v>0</v>
      </c>
      <c r="AU71" s="18">
        <v>0</v>
      </c>
      <c r="AV71" s="18">
        <v>0</v>
      </c>
      <c r="AW71" s="18">
        <v>0</v>
      </c>
      <c r="AX71" s="13">
        <v>0</v>
      </c>
      <c r="AY71" s="17">
        <v>0</v>
      </c>
      <c r="AZ71" s="18">
        <v>0</v>
      </c>
      <c r="BA71" s="18">
        <v>0</v>
      </c>
      <c r="BB71" s="18">
        <v>0</v>
      </c>
      <c r="BC71" s="18">
        <v>0</v>
      </c>
      <c r="BD71" s="18">
        <v>0</v>
      </c>
      <c r="BE71" s="13">
        <v>0</v>
      </c>
      <c r="BF71" s="17">
        <v>0</v>
      </c>
      <c r="BG71" s="18">
        <v>8719</v>
      </c>
      <c r="BH71" s="18">
        <v>0</v>
      </c>
      <c r="BI71" s="18">
        <v>0</v>
      </c>
      <c r="BJ71" s="18">
        <v>0</v>
      </c>
      <c r="BK71" s="18">
        <v>0</v>
      </c>
      <c r="BL71" s="13">
        <v>8719</v>
      </c>
      <c r="BM71" s="17">
        <v>0</v>
      </c>
      <c r="BN71" s="18">
        <v>0</v>
      </c>
      <c r="BO71" s="18">
        <v>0</v>
      </c>
      <c r="BP71" s="18">
        <v>0</v>
      </c>
      <c r="BQ71" s="18">
        <v>0</v>
      </c>
      <c r="BR71" s="18">
        <v>0</v>
      </c>
      <c r="BS71" s="13">
        <v>0</v>
      </c>
      <c r="BT71" s="17">
        <v>0</v>
      </c>
      <c r="BU71" s="18">
        <v>0</v>
      </c>
      <c r="BV71" s="18">
        <v>0</v>
      </c>
      <c r="BW71" s="18">
        <v>0</v>
      </c>
      <c r="BX71" s="18">
        <v>0</v>
      </c>
      <c r="BY71" s="18">
        <v>0</v>
      </c>
      <c r="BZ71" s="13">
        <v>0</v>
      </c>
    </row>
    <row r="72" spans="1:78" x14ac:dyDescent="0.3">
      <c r="A72" s="4" t="s">
        <v>63</v>
      </c>
      <c r="B72" s="109">
        <v>0</v>
      </c>
      <c r="C72" s="110">
        <v>0</v>
      </c>
      <c r="D72" s="110">
        <v>0</v>
      </c>
      <c r="E72" s="110">
        <v>0</v>
      </c>
      <c r="F72" s="110">
        <v>0</v>
      </c>
      <c r="G72" s="110">
        <v>283000</v>
      </c>
      <c r="H72" s="111">
        <v>283000</v>
      </c>
      <c r="I72" s="17">
        <v>0</v>
      </c>
      <c r="J72" s="18">
        <v>0</v>
      </c>
      <c r="K72" s="18">
        <v>0</v>
      </c>
      <c r="L72" s="18">
        <v>0</v>
      </c>
      <c r="M72" s="18">
        <v>0</v>
      </c>
      <c r="N72" s="18">
        <v>0</v>
      </c>
      <c r="O72" s="13">
        <v>0</v>
      </c>
      <c r="P72" s="17">
        <v>0</v>
      </c>
      <c r="Q72" s="18">
        <v>0</v>
      </c>
      <c r="R72" s="18">
        <v>0</v>
      </c>
      <c r="S72" s="18">
        <v>0</v>
      </c>
      <c r="T72" s="18">
        <v>0</v>
      </c>
      <c r="U72" s="18">
        <v>0</v>
      </c>
      <c r="V72" s="13">
        <v>0</v>
      </c>
      <c r="W72" s="17">
        <v>0</v>
      </c>
      <c r="X72" s="18">
        <v>0</v>
      </c>
      <c r="Y72" s="18">
        <v>0</v>
      </c>
      <c r="Z72" s="18">
        <v>0</v>
      </c>
      <c r="AA72" s="18">
        <v>0</v>
      </c>
      <c r="AB72" s="18">
        <v>0</v>
      </c>
      <c r="AC72" s="13">
        <v>0</v>
      </c>
      <c r="AD72" s="17">
        <v>0</v>
      </c>
      <c r="AE72" s="18">
        <v>0</v>
      </c>
      <c r="AF72" s="18">
        <v>0</v>
      </c>
      <c r="AG72" s="18">
        <v>0</v>
      </c>
      <c r="AH72" s="18">
        <v>0</v>
      </c>
      <c r="AI72" s="18">
        <v>283000</v>
      </c>
      <c r="AJ72" s="13">
        <v>283000</v>
      </c>
      <c r="AK72" s="17">
        <v>0</v>
      </c>
      <c r="AL72" s="18">
        <v>0</v>
      </c>
      <c r="AM72" s="18">
        <v>0</v>
      </c>
      <c r="AN72" s="18">
        <v>0</v>
      </c>
      <c r="AO72" s="18">
        <v>0</v>
      </c>
      <c r="AP72" s="18">
        <v>0</v>
      </c>
      <c r="AQ72" s="13">
        <v>0</v>
      </c>
      <c r="AR72" s="17">
        <v>0</v>
      </c>
      <c r="AS72" s="18">
        <v>0</v>
      </c>
      <c r="AT72" s="18">
        <v>0</v>
      </c>
      <c r="AU72" s="18">
        <v>0</v>
      </c>
      <c r="AV72" s="18">
        <v>0</v>
      </c>
      <c r="AW72" s="18">
        <v>0</v>
      </c>
      <c r="AX72" s="13">
        <v>0</v>
      </c>
      <c r="AY72" s="17">
        <v>0</v>
      </c>
      <c r="AZ72" s="18">
        <v>0</v>
      </c>
      <c r="BA72" s="18">
        <v>0</v>
      </c>
      <c r="BB72" s="18">
        <v>0</v>
      </c>
      <c r="BC72" s="18">
        <v>0</v>
      </c>
      <c r="BD72" s="18">
        <v>0</v>
      </c>
      <c r="BE72" s="13">
        <v>0</v>
      </c>
      <c r="BF72" s="17">
        <v>0</v>
      </c>
      <c r="BG72" s="18">
        <v>0</v>
      </c>
      <c r="BH72" s="18">
        <v>0</v>
      </c>
      <c r="BI72" s="18">
        <v>0</v>
      </c>
      <c r="BJ72" s="18">
        <v>0</v>
      </c>
      <c r="BK72" s="18">
        <v>0</v>
      </c>
      <c r="BL72" s="13">
        <v>0</v>
      </c>
      <c r="BM72" s="17">
        <v>0</v>
      </c>
      <c r="BN72" s="18">
        <v>0</v>
      </c>
      <c r="BO72" s="18">
        <v>0</v>
      </c>
      <c r="BP72" s="18">
        <v>0</v>
      </c>
      <c r="BQ72" s="18">
        <v>0</v>
      </c>
      <c r="BR72" s="18">
        <v>0</v>
      </c>
      <c r="BS72" s="13">
        <v>0</v>
      </c>
      <c r="BT72" s="17">
        <v>0</v>
      </c>
      <c r="BU72" s="18">
        <v>0</v>
      </c>
      <c r="BV72" s="18">
        <v>0</v>
      </c>
      <c r="BW72" s="18">
        <v>0</v>
      </c>
      <c r="BX72" s="18">
        <v>0</v>
      </c>
      <c r="BY72" s="18">
        <v>0</v>
      </c>
      <c r="BZ72" s="13">
        <v>0</v>
      </c>
    </row>
    <row r="73" spans="1:78" x14ac:dyDescent="0.3">
      <c r="A73" s="4" t="s">
        <v>64</v>
      </c>
      <c r="B73" s="109">
        <v>432959.03</v>
      </c>
      <c r="C73" s="110">
        <v>10931602.770000001</v>
      </c>
      <c r="D73" s="110">
        <v>0</v>
      </c>
      <c r="E73" s="110">
        <v>465136.45999999996</v>
      </c>
      <c r="F73" s="110">
        <v>37171</v>
      </c>
      <c r="G73" s="110">
        <v>7596718.8100000005</v>
      </c>
      <c r="H73" s="111">
        <v>19463588.07</v>
      </c>
      <c r="I73" s="17">
        <v>0</v>
      </c>
      <c r="J73" s="18">
        <v>222479.48</v>
      </c>
      <c r="K73" s="18">
        <v>0</v>
      </c>
      <c r="L73" s="18">
        <v>93506.17</v>
      </c>
      <c r="M73" s="18">
        <v>11211</v>
      </c>
      <c r="N73" s="18">
        <v>1026580.82</v>
      </c>
      <c r="O73" s="13">
        <v>1353777.47</v>
      </c>
      <c r="P73" s="17">
        <v>432959.03</v>
      </c>
      <c r="Q73" s="18">
        <v>10543347.330000002</v>
      </c>
      <c r="R73" s="18">
        <v>0</v>
      </c>
      <c r="S73" s="18">
        <v>63199.68</v>
      </c>
      <c r="T73" s="18">
        <v>25960</v>
      </c>
      <c r="U73" s="18">
        <v>5588735.2800000003</v>
      </c>
      <c r="V73" s="13">
        <v>16654201.32</v>
      </c>
      <c r="W73" s="17">
        <v>0</v>
      </c>
      <c r="X73" s="18">
        <v>0</v>
      </c>
      <c r="Y73" s="18">
        <v>0</v>
      </c>
      <c r="Z73" s="18">
        <v>0</v>
      </c>
      <c r="AA73" s="18">
        <v>0</v>
      </c>
      <c r="AB73" s="18">
        <v>0</v>
      </c>
      <c r="AC73" s="13">
        <v>0</v>
      </c>
      <c r="AD73" s="17">
        <v>0</v>
      </c>
      <c r="AE73" s="18">
        <v>0</v>
      </c>
      <c r="AF73" s="18">
        <v>0</v>
      </c>
      <c r="AG73" s="18">
        <v>0</v>
      </c>
      <c r="AH73" s="18">
        <v>0</v>
      </c>
      <c r="AI73" s="18">
        <v>0</v>
      </c>
      <c r="AJ73" s="13">
        <v>0</v>
      </c>
      <c r="AK73" s="17">
        <v>0</v>
      </c>
      <c r="AL73" s="18">
        <v>0</v>
      </c>
      <c r="AM73" s="18">
        <v>0</v>
      </c>
      <c r="AN73" s="18">
        <v>0</v>
      </c>
      <c r="AO73" s="18">
        <v>0</v>
      </c>
      <c r="AP73" s="18">
        <v>0</v>
      </c>
      <c r="AQ73" s="13">
        <v>0</v>
      </c>
      <c r="AR73" s="17">
        <v>0</v>
      </c>
      <c r="AS73" s="18">
        <v>0</v>
      </c>
      <c r="AT73" s="18">
        <v>0</v>
      </c>
      <c r="AU73" s="18">
        <v>43117.46</v>
      </c>
      <c r="AV73" s="18">
        <v>0</v>
      </c>
      <c r="AW73" s="18">
        <v>0</v>
      </c>
      <c r="AX73" s="13">
        <v>43117.46</v>
      </c>
      <c r="AY73" s="17">
        <v>0</v>
      </c>
      <c r="AZ73" s="18">
        <v>50552.01</v>
      </c>
      <c r="BA73" s="18">
        <v>0</v>
      </c>
      <c r="BB73" s="18">
        <v>121170.12</v>
      </c>
      <c r="BC73" s="18">
        <v>0</v>
      </c>
      <c r="BD73" s="18">
        <v>794889.75000000012</v>
      </c>
      <c r="BE73" s="13">
        <v>966611.88000000012</v>
      </c>
      <c r="BF73" s="17">
        <v>0</v>
      </c>
      <c r="BG73" s="18">
        <v>115223.95</v>
      </c>
      <c r="BH73" s="18">
        <v>0</v>
      </c>
      <c r="BI73" s="18">
        <v>125536.67</v>
      </c>
      <c r="BJ73" s="18">
        <v>0</v>
      </c>
      <c r="BK73" s="18">
        <v>0</v>
      </c>
      <c r="BL73" s="13">
        <v>240760.62</v>
      </c>
      <c r="BM73" s="17">
        <v>0</v>
      </c>
      <c r="BN73" s="18">
        <v>0</v>
      </c>
      <c r="BO73" s="18">
        <v>0</v>
      </c>
      <c r="BP73" s="18">
        <v>18606.36</v>
      </c>
      <c r="BQ73" s="18">
        <v>0</v>
      </c>
      <c r="BR73" s="18">
        <v>186512.96</v>
      </c>
      <c r="BS73" s="13">
        <v>205119.32</v>
      </c>
      <c r="BT73" s="17">
        <v>0</v>
      </c>
      <c r="BU73" s="18">
        <v>0</v>
      </c>
      <c r="BV73" s="18">
        <v>0</v>
      </c>
      <c r="BW73" s="18">
        <v>0</v>
      </c>
      <c r="BX73" s="18">
        <v>0</v>
      </c>
      <c r="BY73" s="18">
        <v>0</v>
      </c>
      <c r="BZ73" s="13">
        <v>0</v>
      </c>
    </row>
    <row r="74" spans="1:78" x14ac:dyDescent="0.3">
      <c r="A74" s="4" t="s">
        <v>65</v>
      </c>
      <c r="B74" s="109">
        <v>52937</v>
      </c>
      <c r="C74" s="110">
        <v>192073</v>
      </c>
      <c r="D74" s="110">
        <v>0</v>
      </c>
      <c r="E74" s="110">
        <v>0</v>
      </c>
      <c r="F74" s="110">
        <v>0</v>
      </c>
      <c r="G74" s="110">
        <v>0</v>
      </c>
      <c r="H74" s="111">
        <v>245010</v>
      </c>
      <c r="I74" s="17">
        <v>17750</v>
      </c>
      <c r="J74" s="18">
        <v>11304</v>
      </c>
      <c r="K74" s="18">
        <v>0</v>
      </c>
      <c r="L74" s="18">
        <v>0</v>
      </c>
      <c r="M74" s="18">
        <v>0</v>
      </c>
      <c r="N74" s="18">
        <v>0</v>
      </c>
      <c r="O74" s="13">
        <v>29054</v>
      </c>
      <c r="P74" s="17">
        <v>35187</v>
      </c>
      <c r="Q74" s="18">
        <v>20497</v>
      </c>
      <c r="R74" s="18">
        <v>0</v>
      </c>
      <c r="S74" s="18">
        <v>0</v>
      </c>
      <c r="T74" s="18">
        <v>0</v>
      </c>
      <c r="U74" s="18">
        <v>0</v>
      </c>
      <c r="V74" s="13">
        <v>55684</v>
      </c>
      <c r="W74" s="17">
        <v>0</v>
      </c>
      <c r="X74" s="18">
        <v>0</v>
      </c>
      <c r="Y74" s="18">
        <v>0</v>
      </c>
      <c r="Z74" s="18">
        <v>0</v>
      </c>
      <c r="AA74" s="18">
        <v>0</v>
      </c>
      <c r="AB74" s="18">
        <v>0</v>
      </c>
      <c r="AC74" s="13">
        <v>0</v>
      </c>
      <c r="AD74" s="17">
        <v>0</v>
      </c>
      <c r="AE74" s="18">
        <v>0</v>
      </c>
      <c r="AF74" s="18">
        <v>0</v>
      </c>
      <c r="AG74" s="18">
        <v>0</v>
      </c>
      <c r="AH74" s="18">
        <v>0</v>
      </c>
      <c r="AI74" s="18">
        <v>0</v>
      </c>
      <c r="AJ74" s="13">
        <v>0</v>
      </c>
      <c r="AK74" s="17">
        <v>0</v>
      </c>
      <c r="AL74" s="18">
        <v>0</v>
      </c>
      <c r="AM74" s="18">
        <v>0</v>
      </c>
      <c r="AN74" s="18">
        <v>0</v>
      </c>
      <c r="AO74" s="18">
        <v>0</v>
      </c>
      <c r="AP74" s="18">
        <v>0</v>
      </c>
      <c r="AQ74" s="13">
        <v>0</v>
      </c>
      <c r="AR74" s="17">
        <v>0</v>
      </c>
      <c r="AS74" s="18">
        <v>0</v>
      </c>
      <c r="AT74" s="18">
        <v>0</v>
      </c>
      <c r="AU74" s="18">
        <v>0</v>
      </c>
      <c r="AV74" s="18">
        <v>0</v>
      </c>
      <c r="AW74" s="18">
        <v>0</v>
      </c>
      <c r="AX74" s="13">
        <v>0</v>
      </c>
      <c r="AY74" s="17">
        <v>0</v>
      </c>
      <c r="AZ74" s="18">
        <v>94809</v>
      </c>
      <c r="BA74" s="18">
        <v>0</v>
      </c>
      <c r="BB74" s="18">
        <v>0</v>
      </c>
      <c r="BC74" s="18">
        <v>0</v>
      </c>
      <c r="BD74" s="18">
        <v>0</v>
      </c>
      <c r="BE74" s="13">
        <v>94809</v>
      </c>
      <c r="BF74" s="17">
        <v>0</v>
      </c>
      <c r="BG74" s="18">
        <v>65463</v>
      </c>
      <c r="BH74" s="18">
        <v>0</v>
      </c>
      <c r="BI74" s="18">
        <v>0</v>
      </c>
      <c r="BJ74" s="18">
        <v>0</v>
      </c>
      <c r="BK74" s="18">
        <v>0</v>
      </c>
      <c r="BL74" s="13">
        <v>65463</v>
      </c>
      <c r="BM74" s="17">
        <v>0</v>
      </c>
      <c r="BN74" s="18">
        <v>0</v>
      </c>
      <c r="BO74" s="18">
        <v>0</v>
      </c>
      <c r="BP74" s="18">
        <v>0</v>
      </c>
      <c r="BQ74" s="18">
        <v>0</v>
      </c>
      <c r="BR74" s="18">
        <v>0</v>
      </c>
      <c r="BS74" s="13">
        <v>0</v>
      </c>
      <c r="BT74" s="17">
        <v>0</v>
      </c>
      <c r="BU74" s="18">
        <v>0</v>
      </c>
      <c r="BV74" s="18">
        <v>0</v>
      </c>
      <c r="BW74" s="18">
        <v>0</v>
      </c>
      <c r="BX74" s="18">
        <v>0</v>
      </c>
      <c r="BY74" s="18">
        <v>0</v>
      </c>
      <c r="BZ74" s="13">
        <v>0</v>
      </c>
    </row>
    <row r="75" spans="1:78" x14ac:dyDescent="0.3">
      <c r="A75" s="4" t="s">
        <v>66</v>
      </c>
      <c r="B75" s="109">
        <v>500000.05</v>
      </c>
      <c r="C75" s="110">
        <v>888839.67999999993</v>
      </c>
      <c r="D75" s="110">
        <v>3724771.05</v>
      </c>
      <c r="E75" s="110">
        <v>0</v>
      </c>
      <c r="F75" s="110">
        <v>0</v>
      </c>
      <c r="G75" s="110">
        <v>0</v>
      </c>
      <c r="H75" s="111">
        <v>5113610.78</v>
      </c>
      <c r="I75" s="17">
        <v>0</v>
      </c>
      <c r="J75" s="18">
        <v>0</v>
      </c>
      <c r="K75" s="18">
        <v>2801286.65</v>
      </c>
      <c r="L75" s="18">
        <v>0</v>
      </c>
      <c r="M75" s="18">
        <v>0</v>
      </c>
      <c r="N75" s="18">
        <v>0</v>
      </c>
      <c r="O75" s="13">
        <v>2801286.65</v>
      </c>
      <c r="P75" s="17">
        <v>500000.05</v>
      </c>
      <c r="Q75" s="18">
        <v>0</v>
      </c>
      <c r="R75" s="18">
        <v>860192.53</v>
      </c>
      <c r="S75" s="18">
        <v>0</v>
      </c>
      <c r="T75" s="18">
        <v>0</v>
      </c>
      <c r="U75" s="18">
        <v>0</v>
      </c>
      <c r="V75" s="13">
        <v>1360192.58</v>
      </c>
      <c r="W75" s="17">
        <v>0</v>
      </c>
      <c r="X75" s="18">
        <v>0</v>
      </c>
      <c r="Y75" s="18">
        <v>63291.87</v>
      </c>
      <c r="Z75" s="18">
        <v>0</v>
      </c>
      <c r="AA75" s="18">
        <v>0</v>
      </c>
      <c r="AB75" s="18">
        <v>0</v>
      </c>
      <c r="AC75" s="13">
        <v>63291.87</v>
      </c>
      <c r="AD75" s="17">
        <v>0</v>
      </c>
      <c r="AE75" s="18">
        <v>0</v>
      </c>
      <c r="AF75" s="18">
        <v>0</v>
      </c>
      <c r="AG75" s="18">
        <v>0</v>
      </c>
      <c r="AH75" s="18">
        <v>0</v>
      </c>
      <c r="AI75" s="18">
        <v>0</v>
      </c>
      <c r="AJ75" s="13">
        <v>0</v>
      </c>
      <c r="AK75" s="17">
        <v>0</v>
      </c>
      <c r="AL75" s="18">
        <v>100279.57</v>
      </c>
      <c r="AM75" s="18">
        <v>0</v>
      </c>
      <c r="AN75" s="18">
        <v>0</v>
      </c>
      <c r="AO75" s="18">
        <v>0</v>
      </c>
      <c r="AP75" s="18">
        <v>0</v>
      </c>
      <c r="AQ75" s="13">
        <v>100279.57</v>
      </c>
      <c r="AR75" s="17">
        <v>0</v>
      </c>
      <c r="AS75" s="18">
        <v>0</v>
      </c>
      <c r="AT75" s="18">
        <v>0</v>
      </c>
      <c r="AU75" s="18">
        <v>0</v>
      </c>
      <c r="AV75" s="18">
        <v>0</v>
      </c>
      <c r="AW75" s="18">
        <v>0</v>
      </c>
      <c r="AX75" s="13">
        <v>0</v>
      </c>
      <c r="AY75" s="17">
        <v>0</v>
      </c>
      <c r="AZ75" s="18">
        <v>0</v>
      </c>
      <c r="BA75" s="18">
        <v>0</v>
      </c>
      <c r="BB75" s="18">
        <v>0</v>
      </c>
      <c r="BC75" s="18">
        <v>0</v>
      </c>
      <c r="BD75" s="18">
        <v>0</v>
      </c>
      <c r="BE75" s="13">
        <v>0</v>
      </c>
      <c r="BF75" s="17">
        <v>0</v>
      </c>
      <c r="BG75" s="18">
        <v>788560.11</v>
      </c>
      <c r="BH75" s="18">
        <v>0</v>
      </c>
      <c r="BI75" s="18">
        <v>0</v>
      </c>
      <c r="BJ75" s="18">
        <v>0</v>
      </c>
      <c r="BK75" s="18">
        <v>0</v>
      </c>
      <c r="BL75" s="13">
        <v>788560.11</v>
      </c>
      <c r="BM75" s="17">
        <v>0</v>
      </c>
      <c r="BN75" s="18">
        <v>0</v>
      </c>
      <c r="BO75" s="18">
        <v>0</v>
      </c>
      <c r="BP75" s="18">
        <v>0</v>
      </c>
      <c r="BQ75" s="18">
        <v>0</v>
      </c>
      <c r="BR75" s="18">
        <v>0</v>
      </c>
      <c r="BS75" s="13">
        <v>0</v>
      </c>
      <c r="BT75" s="17">
        <v>0</v>
      </c>
      <c r="BU75" s="18">
        <v>0</v>
      </c>
      <c r="BV75" s="18">
        <v>0</v>
      </c>
      <c r="BW75" s="18">
        <v>0</v>
      </c>
      <c r="BX75" s="18">
        <v>0</v>
      </c>
      <c r="BY75" s="18">
        <v>0</v>
      </c>
      <c r="BZ75" s="13">
        <v>0</v>
      </c>
    </row>
    <row r="76" spans="1:78" x14ac:dyDescent="0.3">
      <c r="A76" s="4" t="s">
        <v>67</v>
      </c>
      <c r="B76" s="109">
        <v>0</v>
      </c>
      <c r="C76" s="110">
        <v>638407</v>
      </c>
      <c r="D76" s="110">
        <v>2735178</v>
      </c>
      <c r="E76" s="110">
        <v>315364</v>
      </c>
      <c r="F76" s="110">
        <v>0</v>
      </c>
      <c r="G76" s="110">
        <v>121849</v>
      </c>
      <c r="H76" s="111">
        <v>3810798</v>
      </c>
      <c r="I76" s="17">
        <v>0</v>
      </c>
      <c r="J76" s="18">
        <v>20854</v>
      </c>
      <c r="K76" s="18">
        <v>1937819</v>
      </c>
      <c r="L76" s="18">
        <v>5400</v>
      </c>
      <c r="M76" s="18">
        <v>0</v>
      </c>
      <c r="N76" s="18">
        <v>0</v>
      </c>
      <c r="O76" s="13">
        <v>1964073</v>
      </c>
      <c r="P76" s="17">
        <v>0</v>
      </c>
      <c r="Q76" s="18">
        <v>0</v>
      </c>
      <c r="R76" s="18">
        <v>589142</v>
      </c>
      <c r="S76" s="18">
        <v>0</v>
      </c>
      <c r="T76" s="18">
        <v>0</v>
      </c>
      <c r="U76" s="18">
        <v>0</v>
      </c>
      <c r="V76" s="13">
        <v>589142</v>
      </c>
      <c r="W76" s="17">
        <v>0</v>
      </c>
      <c r="X76" s="18">
        <v>0</v>
      </c>
      <c r="Y76" s="18">
        <v>0</v>
      </c>
      <c r="Z76" s="18">
        <v>0</v>
      </c>
      <c r="AA76" s="18">
        <v>0</v>
      </c>
      <c r="AB76" s="18">
        <v>0</v>
      </c>
      <c r="AC76" s="13">
        <v>0</v>
      </c>
      <c r="AD76" s="17">
        <v>0</v>
      </c>
      <c r="AE76" s="18">
        <v>0</v>
      </c>
      <c r="AF76" s="18">
        <v>0</v>
      </c>
      <c r="AG76" s="18">
        <v>0</v>
      </c>
      <c r="AH76" s="18">
        <v>0</v>
      </c>
      <c r="AI76" s="18">
        <v>0</v>
      </c>
      <c r="AJ76" s="13">
        <v>0</v>
      </c>
      <c r="AK76" s="17">
        <v>0</v>
      </c>
      <c r="AL76" s="18">
        <v>617553</v>
      </c>
      <c r="AM76" s="18">
        <v>208217</v>
      </c>
      <c r="AN76" s="18">
        <v>309964</v>
      </c>
      <c r="AO76" s="18">
        <v>0</v>
      </c>
      <c r="AP76" s="18">
        <v>0</v>
      </c>
      <c r="AQ76" s="13">
        <v>1135734</v>
      </c>
      <c r="AR76" s="17">
        <v>0</v>
      </c>
      <c r="AS76" s="18">
        <v>0</v>
      </c>
      <c r="AT76" s="18">
        <v>0</v>
      </c>
      <c r="AU76" s="18">
        <v>0</v>
      </c>
      <c r="AV76" s="18">
        <v>0</v>
      </c>
      <c r="AW76" s="18">
        <v>0</v>
      </c>
      <c r="AX76" s="13">
        <v>0</v>
      </c>
      <c r="AY76" s="17">
        <v>0</v>
      </c>
      <c r="AZ76" s="18">
        <v>0</v>
      </c>
      <c r="BA76" s="18">
        <v>0</v>
      </c>
      <c r="BB76" s="18">
        <v>0</v>
      </c>
      <c r="BC76" s="18">
        <v>0</v>
      </c>
      <c r="BD76" s="18">
        <v>121849</v>
      </c>
      <c r="BE76" s="13">
        <v>121849</v>
      </c>
      <c r="BF76" s="17">
        <v>0</v>
      </c>
      <c r="BG76" s="18">
        <v>0</v>
      </c>
      <c r="BH76" s="18">
        <v>0</v>
      </c>
      <c r="BI76" s="18">
        <v>0</v>
      </c>
      <c r="BJ76" s="18">
        <v>0</v>
      </c>
      <c r="BK76" s="18">
        <v>0</v>
      </c>
      <c r="BL76" s="13">
        <v>0</v>
      </c>
      <c r="BM76" s="17">
        <v>0</v>
      </c>
      <c r="BN76" s="18">
        <v>0</v>
      </c>
      <c r="BO76" s="18">
        <v>0</v>
      </c>
      <c r="BP76" s="18">
        <v>0</v>
      </c>
      <c r="BQ76" s="18">
        <v>0</v>
      </c>
      <c r="BR76" s="18">
        <v>0</v>
      </c>
      <c r="BS76" s="13">
        <v>0</v>
      </c>
      <c r="BT76" s="17">
        <v>0</v>
      </c>
      <c r="BU76" s="18">
        <v>0</v>
      </c>
      <c r="BV76" s="18">
        <v>0</v>
      </c>
      <c r="BW76" s="18">
        <v>0</v>
      </c>
      <c r="BX76" s="18">
        <v>0</v>
      </c>
      <c r="BY76" s="18">
        <v>0</v>
      </c>
      <c r="BZ76" s="13">
        <v>0</v>
      </c>
    </row>
    <row r="77" spans="1:78" x14ac:dyDescent="0.3">
      <c r="A77" s="4" t="s">
        <v>68</v>
      </c>
      <c r="B77" s="109">
        <v>0</v>
      </c>
      <c r="C77" s="110">
        <v>2710395</v>
      </c>
      <c r="D77" s="110">
        <v>0</v>
      </c>
      <c r="E77" s="110">
        <v>29757</v>
      </c>
      <c r="F77" s="110">
        <v>0</v>
      </c>
      <c r="G77" s="110">
        <v>672885</v>
      </c>
      <c r="H77" s="111">
        <v>3413037</v>
      </c>
      <c r="I77" s="17">
        <v>0</v>
      </c>
      <c r="J77" s="18">
        <v>0</v>
      </c>
      <c r="K77" s="18">
        <v>0</v>
      </c>
      <c r="L77" s="18">
        <v>0</v>
      </c>
      <c r="M77" s="18">
        <v>0</v>
      </c>
      <c r="N77" s="18">
        <v>0</v>
      </c>
      <c r="O77" s="13">
        <v>0</v>
      </c>
      <c r="P77" s="17">
        <v>0</v>
      </c>
      <c r="Q77" s="18">
        <v>0</v>
      </c>
      <c r="R77" s="18">
        <v>0</v>
      </c>
      <c r="S77" s="18">
        <v>0</v>
      </c>
      <c r="T77" s="18">
        <v>0</v>
      </c>
      <c r="U77" s="18">
        <v>154105</v>
      </c>
      <c r="V77" s="13">
        <v>154105</v>
      </c>
      <c r="W77" s="17">
        <v>0</v>
      </c>
      <c r="X77" s="18">
        <v>0</v>
      </c>
      <c r="Y77" s="18">
        <v>0</v>
      </c>
      <c r="Z77" s="18">
        <v>0</v>
      </c>
      <c r="AA77" s="18">
        <v>0</v>
      </c>
      <c r="AB77" s="18">
        <v>479142</v>
      </c>
      <c r="AC77" s="13">
        <v>479142</v>
      </c>
      <c r="AD77" s="17">
        <v>0</v>
      </c>
      <c r="AE77" s="18">
        <v>0</v>
      </c>
      <c r="AF77" s="18">
        <v>0</v>
      </c>
      <c r="AG77" s="18">
        <v>0</v>
      </c>
      <c r="AH77" s="18">
        <v>0</v>
      </c>
      <c r="AI77" s="18">
        <v>0</v>
      </c>
      <c r="AJ77" s="13">
        <v>0</v>
      </c>
      <c r="AK77" s="17">
        <v>0</v>
      </c>
      <c r="AL77" s="18">
        <v>0</v>
      </c>
      <c r="AM77" s="18">
        <v>0</v>
      </c>
      <c r="AN77" s="18">
        <v>0</v>
      </c>
      <c r="AO77" s="18">
        <v>0</v>
      </c>
      <c r="AP77" s="18">
        <v>0</v>
      </c>
      <c r="AQ77" s="13">
        <v>0</v>
      </c>
      <c r="AR77" s="17">
        <v>0</v>
      </c>
      <c r="AS77" s="18">
        <v>0</v>
      </c>
      <c r="AT77" s="18">
        <v>0</v>
      </c>
      <c r="AU77" s="18">
        <v>0</v>
      </c>
      <c r="AV77" s="18">
        <v>0</v>
      </c>
      <c r="AW77" s="18">
        <v>0</v>
      </c>
      <c r="AX77" s="13">
        <v>0</v>
      </c>
      <c r="AY77" s="17">
        <v>0</v>
      </c>
      <c r="AZ77" s="18">
        <v>0</v>
      </c>
      <c r="BA77" s="18">
        <v>0</v>
      </c>
      <c r="BB77" s="18">
        <v>0</v>
      </c>
      <c r="BC77" s="18">
        <v>0</v>
      </c>
      <c r="BD77" s="18">
        <v>39638</v>
      </c>
      <c r="BE77" s="13">
        <v>39638</v>
      </c>
      <c r="BF77" s="17">
        <v>0</v>
      </c>
      <c r="BG77" s="18">
        <v>2710395</v>
      </c>
      <c r="BH77" s="18">
        <v>0</v>
      </c>
      <c r="BI77" s="18">
        <v>29757</v>
      </c>
      <c r="BJ77" s="18">
        <v>0</v>
      </c>
      <c r="BK77" s="18">
        <v>0</v>
      </c>
      <c r="BL77" s="13">
        <v>2740152</v>
      </c>
      <c r="BM77" s="17">
        <v>0</v>
      </c>
      <c r="BN77" s="18">
        <v>0</v>
      </c>
      <c r="BO77" s="18">
        <v>0</v>
      </c>
      <c r="BP77" s="18">
        <v>0</v>
      </c>
      <c r="BQ77" s="18">
        <v>0</v>
      </c>
      <c r="BR77" s="18">
        <v>0</v>
      </c>
      <c r="BS77" s="13">
        <v>0</v>
      </c>
      <c r="BT77" s="17">
        <v>0</v>
      </c>
      <c r="BU77" s="18">
        <v>0</v>
      </c>
      <c r="BV77" s="18">
        <v>0</v>
      </c>
      <c r="BW77" s="18">
        <v>0</v>
      </c>
      <c r="BX77" s="18">
        <v>0</v>
      </c>
      <c r="BY77" s="18">
        <v>0</v>
      </c>
      <c r="BZ77" s="13">
        <v>0</v>
      </c>
    </row>
    <row r="78" spans="1:78" x14ac:dyDescent="0.3">
      <c r="A78" s="4" t="s">
        <v>69</v>
      </c>
      <c r="B78" s="109">
        <v>0</v>
      </c>
      <c r="C78" s="110">
        <v>1197300</v>
      </c>
      <c r="D78" s="110">
        <v>1747498</v>
      </c>
      <c r="E78" s="110">
        <v>12387</v>
      </c>
      <c r="F78" s="110">
        <v>124428</v>
      </c>
      <c r="G78" s="110">
        <v>136079</v>
      </c>
      <c r="H78" s="111">
        <v>3217692</v>
      </c>
      <c r="I78" s="17">
        <v>0</v>
      </c>
      <c r="J78" s="18">
        <v>139501</v>
      </c>
      <c r="K78" s="18">
        <v>774042</v>
      </c>
      <c r="L78" s="18">
        <v>0</v>
      </c>
      <c r="M78" s="18">
        <v>0</v>
      </c>
      <c r="N78" s="18">
        <v>0</v>
      </c>
      <c r="O78" s="13">
        <v>913543</v>
      </c>
      <c r="P78" s="17">
        <v>0</v>
      </c>
      <c r="Q78" s="18">
        <v>986861</v>
      </c>
      <c r="R78" s="18">
        <v>973456</v>
      </c>
      <c r="S78" s="18">
        <v>0</v>
      </c>
      <c r="T78" s="18">
        <v>22102</v>
      </c>
      <c r="U78" s="18">
        <v>136079</v>
      </c>
      <c r="V78" s="13">
        <v>2118498</v>
      </c>
      <c r="W78" s="17">
        <v>0</v>
      </c>
      <c r="X78" s="18">
        <v>0</v>
      </c>
      <c r="Y78" s="18">
        <v>0</v>
      </c>
      <c r="Z78" s="18">
        <v>0</v>
      </c>
      <c r="AA78" s="18">
        <v>0</v>
      </c>
      <c r="AB78" s="18">
        <v>0</v>
      </c>
      <c r="AC78" s="13">
        <v>0</v>
      </c>
      <c r="AD78" s="17">
        <v>0</v>
      </c>
      <c r="AE78" s="18">
        <v>0</v>
      </c>
      <c r="AF78" s="18">
        <v>0</v>
      </c>
      <c r="AG78" s="18">
        <v>12387</v>
      </c>
      <c r="AH78" s="18">
        <v>0</v>
      </c>
      <c r="AI78" s="18">
        <v>0</v>
      </c>
      <c r="AJ78" s="13">
        <v>12387</v>
      </c>
      <c r="AK78" s="17">
        <v>0</v>
      </c>
      <c r="AL78" s="18">
        <v>0</v>
      </c>
      <c r="AM78" s="18">
        <v>0</v>
      </c>
      <c r="AN78" s="18">
        <v>0</v>
      </c>
      <c r="AO78" s="18">
        <v>102326</v>
      </c>
      <c r="AP78" s="18">
        <v>0</v>
      </c>
      <c r="AQ78" s="13">
        <v>102326</v>
      </c>
      <c r="AR78" s="17">
        <v>0</v>
      </c>
      <c r="AS78" s="18">
        <v>29817</v>
      </c>
      <c r="AT78" s="18">
        <v>0</v>
      </c>
      <c r="AU78" s="18">
        <v>0</v>
      </c>
      <c r="AV78" s="18">
        <v>0</v>
      </c>
      <c r="AW78" s="18">
        <v>0</v>
      </c>
      <c r="AX78" s="13">
        <v>29817</v>
      </c>
      <c r="AY78" s="17">
        <v>0</v>
      </c>
      <c r="AZ78" s="18">
        <v>0</v>
      </c>
      <c r="BA78" s="18">
        <v>0</v>
      </c>
      <c r="BB78" s="18">
        <v>0</v>
      </c>
      <c r="BC78" s="18">
        <v>0</v>
      </c>
      <c r="BD78" s="18">
        <v>0</v>
      </c>
      <c r="BE78" s="13">
        <v>0</v>
      </c>
      <c r="BF78" s="17">
        <v>0</v>
      </c>
      <c r="BG78" s="18">
        <v>41121</v>
      </c>
      <c r="BH78" s="18">
        <v>0</v>
      </c>
      <c r="BI78" s="18">
        <v>0</v>
      </c>
      <c r="BJ78" s="18">
        <v>0</v>
      </c>
      <c r="BK78" s="18">
        <v>0</v>
      </c>
      <c r="BL78" s="13">
        <v>41121</v>
      </c>
      <c r="BM78" s="17">
        <v>0</v>
      </c>
      <c r="BN78" s="18">
        <v>0</v>
      </c>
      <c r="BO78" s="18">
        <v>0</v>
      </c>
      <c r="BP78" s="18">
        <v>0</v>
      </c>
      <c r="BQ78" s="18">
        <v>0</v>
      </c>
      <c r="BR78" s="18">
        <v>0</v>
      </c>
      <c r="BS78" s="13">
        <v>0</v>
      </c>
      <c r="BT78" s="17">
        <v>0</v>
      </c>
      <c r="BU78" s="18">
        <v>0</v>
      </c>
      <c r="BV78" s="18">
        <v>0</v>
      </c>
      <c r="BW78" s="18">
        <v>0</v>
      </c>
      <c r="BX78" s="18">
        <v>0</v>
      </c>
      <c r="BY78" s="18">
        <v>0</v>
      </c>
      <c r="BZ78" s="13">
        <v>0</v>
      </c>
    </row>
    <row r="79" spans="1:78" x14ac:dyDescent="0.3">
      <c r="A79" s="4" t="s">
        <v>70</v>
      </c>
      <c r="B79" s="109">
        <v>0</v>
      </c>
      <c r="C79" s="110">
        <v>202310.42</v>
      </c>
      <c r="D79" s="110">
        <v>468571.52</v>
      </c>
      <c r="E79" s="110">
        <v>30655</v>
      </c>
      <c r="F79" s="110">
        <v>0</v>
      </c>
      <c r="G79" s="110">
        <v>55818.18</v>
      </c>
      <c r="H79" s="111">
        <v>757355.12</v>
      </c>
      <c r="I79" s="17">
        <v>0</v>
      </c>
      <c r="J79" s="18">
        <v>172830.14</v>
      </c>
      <c r="K79" s="18">
        <v>0</v>
      </c>
      <c r="L79" s="18">
        <v>0</v>
      </c>
      <c r="M79" s="18">
        <v>0</v>
      </c>
      <c r="N79" s="18">
        <v>0</v>
      </c>
      <c r="O79" s="13">
        <v>172830.14</v>
      </c>
      <c r="P79" s="17">
        <v>0</v>
      </c>
      <c r="Q79" s="18">
        <v>0</v>
      </c>
      <c r="R79" s="18">
        <v>468571.52</v>
      </c>
      <c r="S79" s="18">
        <v>0</v>
      </c>
      <c r="T79" s="18">
        <v>0</v>
      </c>
      <c r="U79" s="18">
        <v>0</v>
      </c>
      <c r="V79" s="13">
        <v>468571.52</v>
      </c>
      <c r="W79" s="17">
        <v>0</v>
      </c>
      <c r="X79" s="18">
        <v>0</v>
      </c>
      <c r="Y79" s="18">
        <v>0</v>
      </c>
      <c r="Z79" s="18">
        <v>0</v>
      </c>
      <c r="AA79" s="18">
        <v>0</v>
      </c>
      <c r="AB79" s="18">
        <v>0</v>
      </c>
      <c r="AC79" s="13">
        <v>0</v>
      </c>
      <c r="AD79" s="17">
        <v>0</v>
      </c>
      <c r="AE79" s="18">
        <v>29480.28</v>
      </c>
      <c r="AF79" s="18">
        <v>0</v>
      </c>
      <c r="AG79" s="18">
        <v>0</v>
      </c>
      <c r="AH79" s="18">
        <v>0</v>
      </c>
      <c r="AI79" s="18">
        <v>55818.18</v>
      </c>
      <c r="AJ79" s="13">
        <v>85298.459999999992</v>
      </c>
      <c r="AK79" s="17">
        <v>0</v>
      </c>
      <c r="AL79" s="18">
        <v>0</v>
      </c>
      <c r="AM79" s="18">
        <v>0</v>
      </c>
      <c r="AN79" s="18">
        <v>0</v>
      </c>
      <c r="AO79" s="18">
        <v>0</v>
      </c>
      <c r="AP79" s="18">
        <v>0</v>
      </c>
      <c r="AQ79" s="13">
        <v>0</v>
      </c>
      <c r="AR79" s="17">
        <v>0</v>
      </c>
      <c r="AS79" s="18">
        <v>0</v>
      </c>
      <c r="AT79" s="18">
        <v>0</v>
      </c>
      <c r="AU79" s="18">
        <v>30655</v>
      </c>
      <c r="AV79" s="18">
        <v>0</v>
      </c>
      <c r="AW79" s="18">
        <v>0</v>
      </c>
      <c r="AX79" s="13">
        <v>30655</v>
      </c>
      <c r="AY79" s="17">
        <v>0</v>
      </c>
      <c r="AZ79" s="18">
        <v>0</v>
      </c>
      <c r="BA79" s="18">
        <v>0</v>
      </c>
      <c r="BB79" s="18">
        <v>0</v>
      </c>
      <c r="BC79" s="18">
        <v>0</v>
      </c>
      <c r="BD79" s="18">
        <v>0</v>
      </c>
      <c r="BE79" s="13">
        <v>0</v>
      </c>
      <c r="BF79" s="17">
        <v>0</v>
      </c>
      <c r="BG79" s="18">
        <v>0</v>
      </c>
      <c r="BH79" s="18">
        <v>0</v>
      </c>
      <c r="BI79" s="18">
        <v>0</v>
      </c>
      <c r="BJ79" s="18">
        <v>0</v>
      </c>
      <c r="BK79" s="18">
        <v>0</v>
      </c>
      <c r="BL79" s="13">
        <v>0</v>
      </c>
      <c r="BM79" s="17">
        <v>0</v>
      </c>
      <c r="BN79" s="18">
        <v>0</v>
      </c>
      <c r="BO79" s="18">
        <v>0</v>
      </c>
      <c r="BP79" s="18">
        <v>0</v>
      </c>
      <c r="BQ79" s="18">
        <v>0</v>
      </c>
      <c r="BR79" s="18">
        <v>0</v>
      </c>
      <c r="BS79" s="13">
        <v>0</v>
      </c>
      <c r="BT79" s="17">
        <v>0</v>
      </c>
      <c r="BU79" s="18">
        <v>0</v>
      </c>
      <c r="BV79" s="18">
        <v>0</v>
      </c>
      <c r="BW79" s="18">
        <v>0</v>
      </c>
      <c r="BX79" s="18">
        <v>0</v>
      </c>
      <c r="BY79" s="18">
        <v>0</v>
      </c>
      <c r="BZ79" s="13">
        <v>0</v>
      </c>
    </row>
    <row r="80" spans="1:78" x14ac:dyDescent="0.3">
      <c r="A80" s="4" t="s">
        <v>71</v>
      </c>
      <c r="B80" s="109">
        <v>0</v>
      </c>
      <c r="C80" s="110">
        <v>2932253.8894400662</v>
      </c>
      <c r="D80" s="110">
        <v>1210227.2400000002</v>
      </c>
      <c r="E80" s="110">
        <v>89522.51</v>
      </c>
      <c r="F80" s="110">
        <v>0</v>
      </c>
      <c r="G80" s="110">
        <v>253685.77999999997</v>
      </c>
      <c r="H80" s="111">
        <v>4485689.4194400664</v>
      </c>
      <c r="I80" s="17">
        <v>0</v>
      </c>
      <c r="J80" s="18">
        <v>1637861.75</v>
      </c>
      <c r="K80" s="18">
        <v>43936</v>
      </c>
      <c r="L80" s="18">
        <v>53091.24</v>
      </c>
      <c r="M80" s="18">
        <v>0</v>
      </c>
      <c r="N80" s="18">
        <v>0</v>
      </c>
      <c r="O80" s="13">
        <v>1734888.99</v>
      </c>
      <c r="P80" s="17">
        <v>0</v>
      </c>
      <c r="Q80" s="18">
        <v>0</v>
      </c>
      <c r="R80" s="18">
        <v>485389.26</v>
      </c>
      <c r="S80" s="18">
        <v>0</v>
      </c>
      <c r="T80" s="18">
        <v>0</v>
      </c>
      <c r="U80" s="18">
        <v>0</v>
      </c>
      <c r="V80" s="13">
        <v>485389.26</v>
      </c>
      <c r="W80" s="17">
        <v>0</v>
      </c>
      <c r="X80" s="18">
        <v>0</v>
      </c>
      <c r="Y80" s="18">
        <v>680901.9800000001</v>
      </c>
      <c r="Z80" s="18">
        <v>0</v>
      </c>
      <c r="AA80" s="18">
        <v>0</v>
      </c>
      <c r="AB80" s="18">
        <v>8130.56</v>
      </c>
      <c r="AC80" s="13">
        <v>689032.54000000015</v>
      </c>
      <c r="AD80" s="17">
        <v>0</v>
      </c>
      <c r="AE80" s="18">
        <v>555588.08500000008</v>
      </c>
      <c r="AF80" s="18">
        <v>0</v>
      </c>
      <c r="AG80" s="18">
        <v>0</v>
      </c>
      <c r="AH80" s="18">
        <v>0</v>
      </c>
      <c r="AI80" s="18">
        <v>49815.64</v>
      </c>
      <c r="AJ80" s="13">
        <v>605403.72500000009</v>
      </c>
      <c r="AK80" s="17">
        <v>0</v>
      </c>
      <c r="AL80" s="18">
        <v>0</v>
      </c>
      <c r="AM80" s="18">
        <v>0</v>
      </c>
      <c r="AN80" s="18">
        <v>0</v>
      </c>
      <c r="AO80" s="18">
        <v>0</v>
      </c>
      <c r="AP80" s="18">
        <v>0</v>
      </c>
      <c r="AQ80" s="13">
        <v>0</v>
      </c>
      <c r="AR80" s="17">
        <v>0</v>
      </c>
      <c r="AS80" s="18">
        <v>112214.77999999998</v>
      </c>
      <c r="AT80" s="18">
        <v>0</v>
      </c>
      <c r="AU80" s="18">
        <v>36431.269999999997</v>
      </c>
      <c r="AV80" s="18">
        <v>0</v>
      </c>
      <c r="AW80" s="18">
        <v>0</v>
      </c>
      <c r="AX80" s="13">
        <v>148646.04999999999</v>
      </c>
      <c r="AY80" s="17">
        <v>0</v>
      </c>
      <c r="AZ80" s="18">
        <v>585484.87999792618</v>
      </c>
      <c r="BA80" s="18">
        <v>0</v>
      </c>
      <c r="BB80" s="18">
        <v>0</v>
      </c>
      <c r="BC80" s="18">
        <v>0</v>
      </c>
      <c r="BD80" s="18">
        <v>195739.58</v>
      </c>
      <c r="BE80" s="13">
        <v>781224.45999792614</v>
      </c>
      <c r="BF80" s="17">
        <v>0</v>
      </c>
      <c r="BG80" s="18">
        <v>41104.39444214019</v>
      </c>
      <c r="BH80" s="18">
        <v>0</v>
      </c>
      <c r="BI80" s="18">
        <v>0</v>
      </c>
      <c r="BJ80" s="18">
        <v>0</v>
      </c>
      <c r="BK80" s="18">
        <v>0</v>
      </c>
      <c r="BL80" s="13">
        <v>41104.39444214019</v>
      </c>
      <c r="BM80" s="17">
        <v>0</v>
      </c>
      <c r="BN80" s="18">
        <v>0</v>
      </c>
      <c r="BO80" s="18">
        <v>0</v>
      </c>
      <c r="BP80" s="18">
        <v>0</v>
      </c>
      <c r="BQ80" s="18">
        <v>0</v>
      </c>
      <c r="BR80" s="18">
        <v>0</v>
      </c>
      <c r="BS80" s="13">
        <v>0</v>
      </c>
      <c r="BT80" s="17">
        <v>0</v>
      </c>
      <c r="BU80" s="18">
        <v>0</v>
      </c>
      <c r="BV80" s="18">
        <v>0</v>
      </c>
      <c r="BW80" s="18">
        <v>0</v>
      </c>
      <c r="BX80" s="18">
        <v>0</v>
      </c>
      <c r="BY80" s="18">
        <v>0</v>
      </c>
      <c r="BZ80" s="13">
        <v>0</v>
      </c>
    </row>
    <row r="81" spans="1:78" x14ac:dyDescent="0.3">
      <c r="A81" s="4" t="s">
        <v>72</v>
      </c>
      <c r="B81" s="109">
        <v>0</v>
      </c>
      <c r="C81" s="110">
        <v>383443</v>
      </c>
      <c r="D81" s="110">
        <v>7439.79</v>
      </c>
      <c r="E81" s="110">
        <v>0</v>
      </c>
      <c r="F81" s="110">
        <v>35242.6</v>
      </c>
      <c r="G81" s="110">
        <v>0</v>
      </c>
      <c r="H81" s="111">
        <v>426125.39</v>
      </c>
      <c r="I81" s="17">
        <v>0</v>
      </c>
      <c r="J81" s="18">
        <v>203929</v>
      </c>
      <c r="K81" s="18">
        <v>0</v>
      </c>
      <c r="L81" s="18">
        <v>0</v>
      </c>
      <c r="M81" s="18">
        <v>0</v>
      </c>
      <c r="N81" s="18">
        <v>0</v>
      </c>
      <c r="O81" s="13">
        <v>203929</v>
      </c>
      <c r="P81" s="17">
        <v>0</v>
      </c>
      <c r="Q81" s="18">
        <v>178514</v>
      </c>
      <c r="R81" s="18">
        <v>7439.79</v>
      </c>
      <c r="S81" s="18">
        <v>0</v>
      </c>
      <c r="T81" s="18">
        <v>35242.6</v>
      </c>
      <c r="U81" s="18">
        <v>0</v>
      </c>
      <c r="V81" s="13">
        <v>221196.39</v>
      </c>
      <c r="W81" s="17">
        <v>0</v>
      </c>
      <c r="X81" s="18">
        <v>0</v>
      </c>
      <c r="Y81" s="18">
        <v>0</v>
      </c>
      <c r="Z81" s="18">
        <v>0</v>
      </c>
      <c r="AA81" s="18">
        <v>0</v>
      </c>
      <c r="AB81" s="18">
        <v>0</v>
      </c>
      <c r="AC81" s="13">
        <v>0</v>
      </c>
      <c r="AD81" s="17">
        <v>0</v>
      </c>
      <c r="AE81" s="18">
        <v>0</v>
      </c>
      <c r="AF81" s="18">
        <v>0</v>
      </c>
      <c r="AG81" s="18">
        <v>0</v>
      </c>
      <c r="AH81" s="18">
        <v>0</v>
      </c>
      <c r="AI81" s="18">
        <v>0</v>
      </c>
      <c r="AJ81" s="13">
        <v>0</v>
      </c>
      <c r="AK81" s="17">
        <v>0</v>
      </c>
      <c r="AL81" s="18">
        <v>0</v>
      </c>
      <c r="AM81" s="18">
        <v>0</v>
      </c>
      <c r="AN81" s="18">
        <v>0</v>
      </c>
      <c r="AO81" s="18">
        <v>0</v>
      </c>
      <c r="AP81" s="18">
        <v>0</v>
      </c>
      <c r="AQ81" s="13">
        <v>0</v>
      </c>
      <c r="AR81" s="17">
        <v>0</v>
      </c>
      <c r="AS81" s="18">
        <v>0</v>
      </c>
      <c r="AT81" s="18">
        <v>0</v>
      </c>
      <c r="AU81" s="18">
        <v>0</v>
      </c>
      <c r="AV81" s="18">
        <v>0</v>
      </c>
      <c r="AW81" s="18">
        <v>0</v>
      </c>
      <c r="AX81" s="13">
        <v>0</v>
      </c>
      <c r="AY81" s="17">
        <v>0</v>
      </c>
      <c r="AZ81" s="18">
        <v>0</v>
      </c>
      <c r="BA81" s="18">
        <v>0</v>
      </c>
      <c r="BB81" s="18">
        <v>0</v>
      </c>
      <c r="BC81" s="18">
        <v>0</v>
      </c>
      <c r="BD81" s="18">
        <v>0</v>
      </c>
      <c r="BE81" s="13">
        <v>0</v>
      </c>
      <c r="BF81" s="17">
        <v>0</v>
      </c>
      <c r="BG81" s="18">
        <v>1000</v>
      </c>
      <c r="BH81" s="18">
        <v>0</v>
      </c>
      <c r="BI81" s="18">
        <v>0</v>
      </c>
      <c r="BJ81" s="18">
        <v>0</v>
      </c>
      <c r="BK81" s="18">
        <v>0</v>
      </c>
      <c r="BL81" s="13">
        <v>1000</v>
      </c>
      <c r="BM81" s="17">
        <v>0</v>
      </c>
      <c r="BN81" s="18">
        <v>0</v>
      </c>
      <c r="BO81" s="18">
        <v>0</v>
      </c>
      <c r="BP81" s="18">
        <v>0</v>
      </c>
      <c r="BQ81" s="18">
        <v>0</v>
      </c>
      <c r="BR81" s="18">
        <v>0</v>
      </c>
      <c r="BS81" s="13">
        <v>0</v>
      </c>
      <c r="BT81" s="17">
        <v>0</v>
      </c>
      <c r="BU81" s="18">
        <v>0</v>
      </c>
      <c r="BV81" s="18">
        <v>0</v>
      </c>
      <c r="BW81" s="18">
        <v>0</v>
      </c>
      <c r="BX81" s="18">
        <v>0</v>
      </c>
      <c r="BY81" s="18">
        <v>0</v>
      </c>
      <c r="BZ81" s="13">
        <v>0</v>
      </c>
    </row>
    <row r="82" spans="1:78" x14ac:dyDescent="0.3">
      <c r="A82" s="4" t="s">
        <v>73</v>
      </c>
      <c r="B82" s="109">
        <v>7626769</v>
      </c>
      <c r="C82" s="110">
        <v>3056342</v>
      </c>
      <c r="D82" s="110">
        <v>3202277</v>
      </c>
      <c r="E82" s="110">
        <v>0</v>
      </c>
      <c r="F82" s="110">
        <v>489492</v>
      </c>
      <c r="G82" s="110">
        <v>1165824</v>
      </c>
      <c r="H82" s="111">
        <v>15540704</v>
      </c>
      <c r="I82" s="17">
        <v>0</v>
      </c>
      <c r="J82" s="18">
        <v>2612329</v>
      </c>
      <c r="K82" s="18">
        <v>2247602</v>
      </c>
      <c r="L82" s="18">
        <v>0</v>
      </c>
      <c r="M82" s="18">
        <v>340022</v>
      </c>
      <c r="N82" s="18">
        <v>147904</v>
      </c>
      <c r="O82" s="13">
        <v>5347857</v>
      </c>
      <c r="P82" s="17">
        <v>2226889</v>
      </c>
      <c r="Q82" s="18">
        <v>0</v>
      </c>
      <c r="R82" s="18">
        <v>950912</v>
      </c>
      <c r="S82" s="18">
        <v>0</v>
      </c>
      <c r="T82" s="18">
        <v>149470</v>
      </c>
      <c r="U82" s="18">
        <v>935130</v>
      </c>
      <c r="V82" s="13">
        <v>4262401</v>
      </c>
      <c r="W82" s="17">
        <v>0</v>
      </c>
      <c r="X82" s="18">
        <v>0</v>
      </c>
      <c r="Y82" s="18">
        <v>0</v>
      </c>
      <c r="Z82" s="18">
        <v>0</v>
      </c>
      <c r="AA82" s="18">
        <v>0</v>
      </c>
      <c r="AB82" s="18">
        <v>0</v>
      </c>
      <c r="AC82" s="13">
        <v>0</v>
      </c>
      <c r="AD82" s="17">
        <v>0</v>
      </c>
      <c r="AE82" s="18">
        <v>0</v>
      </c>
      <c r="AF82" s="18">
        <v>0</v>
      </c>
      <c r="AG82" s="18">
        <v>0</v>
      </c>
      <c r="AH82" s="18">
        <v>0</v>
      </c>
      <c r="AI82" s="18">
        <v>55736</v>
      </c>
      <c r="AJ82" s="13">
        <v>55736</v>
      </c>
      <c r="AK82" s="17">
        <v>0</v>
      </c>
      <c r="AL82" s="18">
        <v>0</v>
      </c>
      <c r="AM82" s="18">
        <v>0</v>
      </c>
      <c r="AN82" s="18">
        <v>0</v>
      </c>
      <c r="AO82" s="18">
        <v>0</v>
      </c>
      <c r="AP82" s="18">
        <v>0</v>
      </c>
      <c r="AQ82" s="13">
        <v>0</v>
      </c>
      <c r="AR82" s="17">
        <v>0</v>
      </c>
      <c r="AS82" s="18">
        <v>0</v>
      </c>
      <c r="AT82" s="18">
        <v>0</v>
      </c>
      <c r="AU82" s="18">
        <v>0</v>
      </c>
      <c r="AV82" s="18">
        <v>0</v>
      </c>
      <c r="AW82" s="18">
        <v>22000</v>
      </c>
      <c r="AX82" s="13">
        <v>22000</v>
      </c>
      <c r="AY82" s="17">
        <v>0</v>
      </c>
      <c r="AZ82" s="18">
        <v>167790</v>
      </c>
      <c r="BA82" s="18">
        <v>0</v>
      </c>
      <c r="BB82" s="18">
        <v>0</v>
      </c>
      <c r="BC82" s="18">
        <v>0</v>
      </c>
      <c r="BD82" s="18">
        <v>0</v>
      </c>
      <c r="BE82" s="13">
        <v>167790</v>
      </c>
      <c r="BF82" s="17">
        <v>5399880</v>
      </c>
      <c r="BG82" s="18">
        <v>276223</v>
      </c>
      <c r="BH82" s="18">
        <v>3763</v>
      </c>
      <c r="BI82" s="18">
        <v>0</v>
      </c>
      <c r="BJ82" s="18">
        <v>0</v>
      </c>
      <c r="BK82" s="18">
        <v>5054</v>
      </c>
      <c r="BL82" s="13">
        <v>5684920</v>
      </c>
      <c r="BM82" s="17">
        <v>0</v>
      </c>
      <c r="BN82" s="18">
        <v>0</v>
      </c>
      <c r="BO82" s="18">
        <v>0</v>
      </c>
      <c r="BP82" s="18">
        <v>0</v>
      </c>
      <c r="BQ82" s="18">
        <v>0</v>
      </c>
      <c r="BR82" s="18">
        <v>0</v>
      </c>
      <c r="BS82" s="13">
        <v>0</v>
      </c>
      <c r="BT82" s="17">
        <v>0</v>
      </c>
      <c r="BU82" s="18">
        <v>0</v>
      </c>
      <c r="BV82" s="18">
        <v>0</v>
      </c>
      <c r="BW82" s="18">
        <v>0</v>
      </c>
      <c r="BX82" s="18">
        <v>0</v>
      </c>
      <c r="BY82" s="18">
        <v>0</v>
      </c>
      <c r="BZ82" s="13">
        <v>0</v>
      </c>
    </row>
    <row r="83" spans="1:78" x14ac:dyDescent="0.3">
      <c r="A83" s="4" t="s">
        <v>74</v>
      </c>
      <c r="B83" s="109">
        <v>5503626</v>
      </c>
      <c r="C83" s="110">
        <v>4666470.47</v>
      </c>
      <c r="D83" s="110">
        <v>0</v>
      </c>
      <c r="E83" s="110">
        <v>0</v>
      </c>
      <c r="F83" s="110">
        <v>0</v>
      </c>
      <c r="G83" s="110">
        <v>193000</v>
      </c>
      <c r="H83" s="111">
        <v>10363096.470000001</v>
      </c>
      <c r="I83" s="17">
        <v>3232138</v>
      </c>
      <c r="J83" s="18">
        <v>3554359</v>
      </c>
      <c r="K83" s="18">
        <v>0</v>
      </c>
      <c r="L83" s="18">
        <v>0</v>
      </c>
      <c r="M83" s="18">
        <v>0</v>
      </c>
      <c r="N83" s="18">
        <v>0</v>
      </c>
      <c r="O83" s="13">
        <v>6786497</v>
      </c>
      <c r="P83" s="17">
        <v>2271488</v>
      </c>
      <c r="Q83" s="18">
        <v>8327</v>
      </c>
      <c r="R83" s="18">
        <v>0</v>
      </c>
      <c r="S83" s="18">
        <v>0</v>
      </c>
      <c r="T83" s="18">
        <v>0</v>
      </c>
      <c r="U83" s="18">
        <v>81000</v>
      </c>
      <c r="V83" s="13">
        <v>2360815</v>
      </c>
      <c r="W83" s="17">
        <v>0</v>
      </c>
      <c r="X83" s="18">
        <v>0</v>
      </c>
      <c r="Y83" s="18">
        <v>0</v>
      </c>
      <c r="Z83" s="18">
        <v>0</v>
      </c>
      <c r="AA83" s="18">
        <v>0</v>
      </c>
      <c r="AB83" s="18">
        <v>0</v>
      </c>
      <c r="AC83" s="13">
        <v>0</v>
      </c>
      <c r="AD83" s="17">
        <v>0</v>
      </c>
      <c r="AE83" s="18">
        <v>0</v>
      </c>
      <c r="AF83" s="18">
        <v>0</v>
      </c>
      <c r="AG83" s="18">
        <v>0</v>
      </c>
      <c r="AH83" s="18">
        <v>0</v>
      </c>
      <c r="AI83" s="18">
        <v>0</v>
      </c>
      <c r="AJ83" s="13">
        <v>0</v>
      </c>
      <c r="AK83" s="17">
        <v>0</v>
      </c>
      <c r="AL83" s="18">
        <v>0</v>
      </c>
      <c r="AM83" s="18">
        <v>0</v>
      </c>
      <c r="AN83" s="18">
        <v>0</v>
      </c>
      <c r="AO83" s="18">
        <v>0</v>
      </c>
      <c r="AP83" s="18">
        <v>112000</v>
      </c>
      <c r="AQ83" s="13">
        <v>112000</v>
      </c>
      <c r="AR83" s="17">
        <v>0</v>
      </c>
      <c r="AS83" s="18">
        <v>64913.84</v>
      </c>
      <c r="AT83" s="18">
        <v>0</v>
      </c>
      <c r="AU83" s="18">
        <v>0</v>
      </c>
      <c r="AV83" s="18">
        <v>0</v>
      </c>
      <c r="AW83" s="18">
        <v>0</v>
      </c>
      <c r="AX83" s="13">
        <v>64913.84</v>
      </c>
      <c r="AY83" s="17">
        <v>0</v>
      </c>
      <c r="AZ83" s="18">
        <v>184923.63</v>
      </c>
      <c r="BA83" s="18">
        <v>0</v>
      </c>
      <c r="BB83" s="18">
        <v>0</v>
      </c>
      <c r="BC83" s="18">
        <v>0</v>
      </c>
      <c r="BD83" s="18">
        <v>0</v>
      </c>
      <c r="BE83" s="13">
        <v>184923.63</v>
      </c>
      <c r="BF83" s="17">
        <v>0</v>
      </c>
      <c r="BG83" s="18">
        <v>853947</v>
      </c>
      <c r="BH83" s="18">
        <v>0</v>
      </c>
      <c r="BI83" s="18">
        <v>0</v>
      </c>
      <c r="BJ83" s="18">
        <v>0</v>
      </c>
      <c r="BK83" s="18">
        <v>0</v>
      </c>
      <c r="BL83" s="13">
        <v>853947</v>
      </c>
      <c r="BM83" s="17">
        <v>0</v>
      </c>
      <c r="BN83" s="18">
        <v>0</v>
      </c>
      <c r="BO83" s="18">
        <v>0</v>
      </c>
      <c r="BP83" s="18">
        <v>0</v>
      </c>
      <c r="BQ83" s="18">
        <v>0</v>
      </c>
      <c r="BR83" s="18">
        <v>0</v>
      </c>
      <c r="BS83" s="13">
        <v>0</v>
      </c>
      <c r="BT83" s="17">
        <v>0</v>
      </c>
      <c r="BU83" s="18">
        <v>0</v>
      </c>
      <c r="BV83" s="18">
        <v>0</v>
      </c>
      <c r="BW83" s="18">
        <v>0</v>
      </c>
      <c r="BX83" s="18">
        <v>0</v>
      </c>
      <c r="BY83" s="18">
        <v>0</v>
      </c>
      <c r="BZ83" s="13">
        <v>0</v>
      </c>
    </row>
    <row r="84" spans="1:78" x14ac:dyDescent="0.3">
      <c r="A84" s="4" t="s">
        <v>75</v>
      </c>
      <c r="B84" s="109">
        <v>339000</v>
      </c>
      <c r="C84" s="110">
        <v>0</v>
      </c>
      <c r="D84" s="110">
        <v>2529464</v>
      </c>
      <c r="E84" s="110">
        <v>191301</v>
      </c>
      <c r="F84" s="110">
        <v>0</v>
      </c>
      <c r="G84" s="110">
        <v>44811</v>
      </c>
      <c r="H84" s="111">
        <v>3104576</v>
      </c>
      <c r="I84" s="17">
        <v>0</v>
      </c>
      <c r="J84" s="18">
        <v>0</v>
      </c>
      <c r="K84" s="18">
        <v>635579</v>
      </c>
      <c r="L84" s="18">
        <v>0</v>
      </c>
      <c r="M84" s="18">
        <v>0</v>
      </c>
      <c r="N84" s="18">
        <v>0</v>
      </c>
      <c r="O84" s="13">
        <v>635579</v>
      </c>
      <c r="P84" s="17">
        <v>339000</v>
      </c>
      <c r="Q84" s="18">
        <v>0</v>
      </c>
      <c r="R84" s="18">
        <v>1850465</v>
      </c>
      <c r="S84" s="18">
        <v>0</v>
      </c>
      <c r="T84" s="18">
        <v>0</v>
      </c>
      <c r="U84" s="18">
        <v>0</v>
      </c>
      <c r="V84" s="13">
        <v>2189465</v>
      </c>
      <c r="W84" s="17">
        <v>0</v>
      </c>
      <c r="X84" s="18">
        <v>0</v>
      </c>
      <c r="Y84" s="18">
        <v>43420</v>
      </c>
      <c r="Z84" s="18">
        <v>0</v>
      </c>
      <c r="AA84" s="18">
        <v>0</v>
      </c>
      <c r="AB84" s="18">
        <v>0</v>
      </c>
      <c r="AC84" s="13">
        <v>43420</v>
      </c>
      <c r="AD84" s="17">
        <v>0</v>
      </c>
      <c r="AE84" s="18">
        <v>0</v>
      </c>
      <c r="AF84" s="18">
        <v>0</v>
      </c>
      <c r="AG84" s="18">
        <v>0</v>
      </c>
      <c r="AH84" s="18">
        <v>0</v>
      </c>
      <c r="AI84" s="18">
        <v>0</v>
      </c>
      <c r="AJ84" s="13">
        <v>0</v>
      </c>
      <c r="AK84" s="17">
        <v>0</v>
      </c>
      <c r="AL84" s="18">
        <v>0</v>
      </c>
      <c r="AM84" s="18">
        <v>0</v>
      </c>
      <c r="AN84" s="18">
        <v>0</v>
      </c>
      <c r="AO84" s="18">
        <v>0</v>
      </c>
      <c r="AP84" s="18">
        <v>22495</v>
      </c>
      <c r="AQ84" s="13">
        <v>22495</v>
      </c>
      <c r="AR84" s="17">
        <v>0</v>
      </c>
      <c r="AS84" s="18">
        <v>0</v>
      </c>
      <c r="AT84" s="18">
        <v>0</v>
      </c>
      <c r="AU84" s="18">
        <v>0</v>
      </c>
      <c r="AV84" s="18">
        <v>0</v>
      </c>
      <c r="AW84" s="18">
        <v>22316</v>
      </c>
      <c r="AX84" s="13">
        <v>22316</v>
      </c>
      <c r="AY84" s="17">
        <v>0</v>
      </c>
      <c r="AZ84" s="18">
        <v>0</v>
      </c>
      <c r="BA84" s="18">
        <v>0</v>
      </c>
      <c r="BB84" s="18">
        <v>191301</v>
      </c>
      <c r="BC84" s="18">
        <v>0</v>
      </c>
      <c r="BD84" s="18">
        <v>0</v>
      </c>
      <c r="BE84" s="13">
        <v>191301</v>
      </c>
      <c r="BF84" s="17">
        <v>0</v>
      </c>
      <c r="BG84" s="18">
        <v>0</v>
      </c>
      <c r="BH84" s="18">
        <v>0</v>
      </c>
      <c r="BI84" s="18">
        <v>0</v>
      </c>
      <c r="BJ84" s="18">
        <v>0</v>
      </c>
      <c r="BK84" s="18">
        <v>0</v>
      </c>
      <c r="BL84" s="13">
        <v>0</v>
      </c>
      <c r="BM84" s="17">
        <v>0</v>
      </c>
      <c r="BN84" s="18">
        <v>0</v>
      </c>
      <c r="BO84" s="18">
        <v>0</v>
      </c>
      <c r="BP84" s="18">
        <v>0</v>
      </c>
      <c r="BQ84" s="18">
        <v>0</v>
      </c>
      <c r="BR84" s="18">
        <v>0</v>
      </c>
      <c r="BS84" s="13">
        <v>0</v>
      </c>
      <c r="BT84" s="17">
        <v>0</v>
      </c>
      <c r="BU84" s="18">
        <v>0</v>
      </c>
      <c r="BV84" s="18">
        <v>0</v>
      </c>
      <c r="BW84" s="18">
        <v>0</v>
      </c>
      <c r="BX84" s="18">
        <v>0</v>
      </c>
      <c r="BY84" s="18">
        <v>0</v>
      </c>
      <c r="BZ84" s="13">
        <v>0</v>
      </c>
    </row>
    <row r="85" spans="1:78" x14ac:dyDescent="0.3">
      <c r="A85" s="4" t="s">
        <v>76</v>
      </c>
      <c r="B85" s="109">
        <v>3329000</v>
      </c>
      <c r="C85" s="110">
        <v>19587000</v>
      </c>
      <c r="D85" s="110">
        <v>0</v>
      </c>
      <c r="E85" s="110">
        <v>2635000</v>
      </c>
      <c r="F85" s="110">
        <v>0</v>
      </c>
      <c r="G85" s="110">
        <v>13549000</v>
      </c>
      <c r="H85" s="111">
        <v>39100000</v>
      </c>
      <c r="I85" s="17">
        <v>3329000</v>
      </c>
      <c r="J85" s="18">
        <v>15215000</v>
      </c>
      <c r="K85" s="18">
        <v>0</v>
      </c>
      <c r="L85" s="18">
        <v>226000</v>
      </c>
      <c r="M85" s="18">
        <v>0</v>
      </c>
      <c r="N85" s="18">
        <v>9294000</v>
      </c>
      <c r="O85" s="13">
        <v>28064000</v>
      </c>
      <c r="P85" s="17">
        <v>0</v>
      </c>
      <c r="Q85" s="18">
        <v>0</v>
      </c>
      <c r="R85" s="18">
        <v>0</v>
      </c>
      <c r="S85" s="18">
        <v>0</v>
      </c>
      <c r="T85" s="18">
        <v>0</v>
      </c>
      <c r="U85" s="18">
        <v>3393000</v>
      </c>
      <c r="V85" s="13">
        <v>3393000</v>
      </c>
      <c r="W85" s="17">
        <v>0</v>
      </c>
      <c r="X85" s="18">
        <v>0</v>
      </c>
      <c r="Y85" s="18">
        <v>0</v>
      </c>
      <c r="Z85" s="18">
        <v>0</v>
      </c>
      <c r="AA85" s="18">
        <v>0</v>
      </c>
      <c r="AB85" s="18">
        <v>0</v>
      </c>
      <c r="AC85" s="13">
        <v>0</v>
      </c>
      <c r="AD85" s="17">
        <v>0</v>
      </c>
      <c r="AE85" s="18">
        <v>0</v>
      </c>
      <c r="AF85" s="18">
        <v>0</v>
      </c>
      <c r="AG85" s="18">
        <v>0</v>
      </c>
      <c r="AH85" s="18">
        <v>0</v>
      </c>
      <c r="AI85" s="18">
        <v>38000</v>
      </c>
      <c r="AJ85" s="13">
        <v>38000</v>
      </c>
      <c r="AK85" s="17">
        <v>0</v>
      </c>
      <c r="AL85" s="18">
        <v>0</v>
      </c>
      <c r="AM85" s="18">
        <v>0</v>
      </c>
      <c r="AN85" s="18">
        <v>0</v>
      </c>
      <c r="AO85" s="18">
        <v>0</v>
      </c>
      <c r="AP85" s="18">
        <v>0</v>
      </c>
      <c r="AQ85" s="13">
        <v>0</v>
      </c>
      <c r="AR85" s="17">
        <v>0</v>
      </c>
      <c r="AS85" s="18">
        <v>111000</v>
      </c>
      <c r="AT85" s="18">
        <v>0</v>
      </c>
      <c r="AU85" s="18">
        <v>144000</v>
      </c>
      <c r="AV85" s="18">
        <v>0</v>
      </c>
      <c r="AW85" s="18">
        <v>0</v>
      </c>
      <c r="AX85" s="13">
        <v>255000</v>
      </c>
      <c r="AY85" s="17">
        <v>0</v>
      </c>
      <c r="AZ85" s="18">
        <v>380000</v>
      </c>
      <c r="BA85" s="18">
        <v>0</v>
      </c>
      <c r="BB85" s="18">
        <v>2079000</v>
      </c>
      <c r="BC85" s="18">
        <v>0</v>
      </c>
      <c r="BD85" s="18">
        <v>158000</v>
      </c>
      <c r="BE85" s="13">
        <v>2617000</v>
      </c>
      <c r="BF85" s="17">
        <v>0</v>
      </c>
      <c r="BG85" s="18">
        <v>3881000</v>
      </c>
      <c r="BH85" s="18">
        <v>0</v>
      </c>
      <c r="BI85" s="18">
        <v>186000</v>
      </c>
      <c r="BJ85" s="18">
        <v>0</v>
      </c>
      <c r="BK85" s="18">
        <v>666000</v>
      </c>
      <c r="BL85" s="13">
        <v>4733000</v>
      </c>
      <c r="BM85" s="17">
        <v>0</v>
      </c>
      <c r="BN85" s="18">
        <v>0</v>
      </c>
      <c r="BO85" s="18">
        <v>0</v>
      </c>
      <c r="BP85" s="18">
        <v>0</v>
      </c>
      <c r="BQ85" s="18">
        <v>0</v>
      </c>
      <c r="BR85" s="18">
        <v>0</v>
      </c>
      <c r="BS85" s="13">
        <v>0</v>
      </c>
      <c r="BT85" s="17">
        <v>0</v>
      </c>
      <c r="BU85" s="18">
        <v>0</v>
      </c>
      <c r="BV85" s="18">
        <v>0</v>
      </c>
      <c r="BW85" s="18">
        <v>0</v>
      </c>
      <c r="BX85" s="18">
        <v>0</v>
      </c>
      <c r="BY85" s="18">
        <v>0</v>
      </c>
      <c r="BZ85" s="13">
        <v>0</v>
      </c>
    </row>
    <row r="86" spans="1:78" x14ac:dyDescent="0.3">
      <c r="A86" s="4" t="s">
        <v>77</v>
      </c>
      <c r="B86" s="109">
        <v>0</v>
      </c>
      <c r="C86" s="110">
        <v>9929528</v>
      </c>
      <c r="D86" s="110">
        <v>3122363</v>
      </c>
      <c r="E86" s="110">
        <v>0</v>
      </c>
      <c r="F86" s="110">
        <v>0</v>
      </c>
      <c r="G86" s="110">
        <v>910702</v>
      </c>
      <c r="H86" s="111">
        <v>13962593</v>
      </c>
      <c r="I86" s="17">
        <v>0</v>
      </c>
      <c r="J86" s="18">
        <v>2307017</v>
      </c>
      <c r="K86" s="18">
        <v>50597</v>
      </c>
      <c r="L86" s="18">
        <v>0</v>
      </c>
      <c r="M86" s="18">
        <v>0</v>
      </c>
      <c r="N86" s="18">
        <v>106845</v>
      </c>
      <c r="O86" s="13">
        <v>2464459</v>
      </c>
      <c r="P86" s="17">
        <v>0</v>
      </c>
      <c r="Q86" s="18">
        <v>3165</v>
      </c>
      <c r="R86" s="18">
        <v>3071766</v>
      </c>
      <c r="S86" s="18">
        <v>0</v>
      </c>
      <c r="T86" s="18">
        <v>0</v>
      </c>
      <c r="U86" s="18">
        <v>0</v>
      </c>
      <c r="V86" s="13">
        <v>3074931</v>
      </c>
      <c r="W86" s="17">
        <v>0</v>
      </c>
      <c r="X86" s="18">
        <v>0</v>
      </c>
      <c r="Y86" s="18">
        <v>0</v>
      </c>
      <c r="Z86" s="18">
        <v>0</v>
      </c>
      <c r="AA86" s="18">
        <v>0</v>
      </c>
      <c r="AB86" s="18">
        <v>0</v>
      </c>
      <c r="AC86" s="13">
        <v>0</v>
      </c>
      <c r="AD86" s="17">
        <v>0</v>
      </c>
      <c r="AE86" s="18">
        <v>12000</v>
      </c>
      <c r="AF86" s="18">
        <v>0</v>
      </c>
      <c r="AG86" s="18">
        <v>0</v>
      </c>
      <c r="AH86" s="18">
        <v>0</v>
      </c>
      <c r="AI86" s="18">
        <v>23636</v>
      </c>
      <c r="AJ86" s="13">
        <v>35636</v>
      </c>
      <c r="AK86" s="17">
        <v>0</v>
      </c>
      <c r="AL86" s="18">
        <v>0</v>
      </c>
      <c r="AM86" s="18">
        <v>0</v>
      </c>
      <c r="AN86" s="18">
        <v>0</v>
      </c>
      <c r="AO86" s="18">
        <v>0</v>
      </c>
      <c r="AP86" s="18">
        <v>0</v>
      </c>
      <c r="AQ86" s="13">
        <v>0</v>
      </c>
      <c r="AR86" s="17">
        <v>0</v>
      </c>
      <c r="AS86" s="18">
        <v>0</v>
      </c>
      <c r="AT86" s="18">
        <v>0</v>
      </c>
      <c r="AU86" s="18">
        <v>0</v>
      </c>
      <c r="AV86" s="18">
        <v>0</v>
      </c>
      <c r="AW86" s="18">
        <v>0</v>
      </c>
      <c r="AX86" s="13">
        <v>0</v>
      </c>
      <c r="AY86" s="17">
        <v>0</v>
      </c>
      <c r="AZ86" s="18">
        <v>7607346</v>
      </c>
      <c r="BA86" s="18">
        <v>0</v>
      </c>
      <c r="BB86" s="18">
        <v>0</v>
      </c>
      <c r="BC86" s="18">
        <v>0</v>
      </c>
      <c r="BD86" s="18">
        <v>780221</v>
      </c>
      <c r="BE86" s="13">
        <v>8387567</v>
      </c>
      <c r="BF86" s="17">
        <v>0</v>
      </c>
      <c r="BG86" s="18" t="s">
        <v>278</v>
      </c>
      <c r="BH86" s="18">
        <v>0</v>
      </c>
      <c r="BI86" s="18">
        <v>0</v>
      </c>
      <c r="BJ86" s="18">
        <v>0</v>
      </c>
      <c r="BK86" s="18">
        <v>0</v>
      </c>
      <c r="BL86" s="13">
        <v>0</v>
      </c>
      <c r="BM86" s="17">
        <v>0</v>
      </c>
      <c r="BN86" s="18">
        <v>0</v>
      </c>
      <c r="BO86" s="18">
        <v>0</v>
      </c>
      <c r="BP86" s="18">
        <v>0</v>
      </c>
      <c r="BQ86" s="18">
        <v>0</v>
      </c>
      <c r="BR86" s="18">
        <v>0</v>
      </c>
      <c r="BS86" s="13">
        <v>0</v>
      </c>
      <c r="BT86" s="17">
        <v>0</v>
      </c>
      <c r="BU86" s="18">
        <v>0</v>
      </c>
      <c r="BV86" s="18">
        <v>0</v>
      </c>
      <c r="BW86" s="18">
        <v>0</v>
      </c>
      <c r="BX86" s="18">
        <v>0</v>
      </c>
      <c r="BY86" s="18">
        <v>0</v>
      </c>
      <c r="BZ86" s="13">
        <v>0</v>
      </c>
    </row>
    <row r="87" spans="1:78" x14ac:dyDescent="0.3">
      <c r="A87" s="4" t="s">
        <v>78</v>
      </c>
      <c r="B87" s="109">
        <v>0</v>
      </c>
      <c r="C87" s="110">
        <v>10046744.309999999</v>
      </c>
      <c r="D87" s="110">
        <v>1847664.09</v>
      </c>
      <c r="E87" s="110">
        <v>5091.49</v>
      </c>
      <c r="F87" s="110">
        <v>206280.63</v>
      </c>
      <c r="G87" s="110">
        <v>2062389.8500000003</v>
      </c>
      <c r="H87" s="111">
        <v>14168170.369999999</v>
      </c>
      <c r="I87" s="17">
        <v>0</v>
      </c>
      <c r="J87" s="18">
        <v>6293664.2999999998</v>
      </c>
      <c r="K87" s="18">
        <v>1829732.27</v>
      </c>
      <c r="L87" s="18">
        <v>0</v>
      </c>
      <c r="M87" s="18">
        <v>146093.47</v>
      </c>
      <c r="N87" s="18">
        <v>1810987.9000000001</v>
      </c>
      <c r="O87" s="13">
        <v>10080477.939999999</v>
      </c>
      <c r="P87" s="17">
        <v>0</v>
      </c>
      <c r="Q87" s="18">
        <v>0</v>
      </c>
      <c r="R87" s="18">
        <v>17931.82</v>
      </c>
      <c r="S87" s="18">
        <v>0</v>
      </c>
      <c r="T87" s="18">
        <v>39980</v>
      </c>
      <c r="U87" s="18">
        <v>196312.86000000002</v>
      </c>
      <c r="V87" s="13">
        <v>254224.68000000002</v>
      </c>
      <c r="W87" s="17">
        <v>0</v>
      </c>
      <c r="X87" s="18">
        <v>0</v>
      </c>
      <c r="Y87" s="18">
        <v>0</v>
      </c>
      <c r="Z87" s="18">
        <v>0</v>
      </c>
      <c r="AA87" s="18">
        <v>0</v>
      </c>
      <c r="AB87" s="18">
        <v>0</v>
      </c>
      <c r="AC87" s="13">
        <v>0</v>
      </c>
      <c r="AD87" s="17">
        <v>0</v>
      </c>
      <c r="AE87" s="18">
        <v>0</v>
      </c>
      <c r="AF87" s="18">
        <v>0</v>
      </c>
      <c r="AG87" s="18">
        <v>0</v>
      </c>
      <c r="AH87" s="18">
        <v>0</v>
      </c>
      <c r="AI87" s="18">
        <v>0</v>
      </c>
      <c r="AJ87" s="13">
        <v>0</v>
      </c>
      <c r="AK87" s="17">
        <v>0</v>
      </c>
      <c r="AL87" s="18">
        <v>0</v>
      </c>
      <c r="AM87" s="18">
        <v>0</v>
      </c>
      <c r="AN87" s="18">
        <v>0</v>
      </c>
      <c r="AO87" s="18">
        <v>20207.16</v>
      </c>
      <c r="AP87" s="18">
        <v>55089.09</v>
      </c>
      <c r="AQ87" s="13">
        <v>75296.25</v>
      </c>
      <c r="AR87" s="17">
        <v>0</v>
      </c>
      <c r="AS87" s="18">
        <v>0</v>
      </c>
      <c r="AT87" s="18">
        <v>0</v>
      </c>
      <c r="AU87" s="18">
        <v>0</v>
      </c>
      <c r="AV87" s="18">
        <v>0</v>
      </c>
      <c r="AW87" s="18">
        <v>0</v>
      </c>
      <c r="AX87" s="13">
        <v>0</v>
      </c>
      <c r="AY87" s="17">
        <v>0</v>
      </c>
      <c r="AZ87" s="18">
        <v>298293.84999999998</v>
      </c>
      <c r="BA87" s="18">
        <v>0</v>
      </c>
      <c r="BB87" s="18">
        <v>0</v>
      </c>
      <c r="BC87" s="18">
        <v>0</v>
      </c>
      <c r="BD87" s="18">
        <v>0</v>
      </c>
      <c r="BE87" s="13">
        <v>298293.84999999998</v>
      </c>
      <c r="BF87" s="17">
        <v>0</v>
      </c>
      <c r="BG87" s="18">
        <v>3454786.1599999997</v>
      </c>
      <c r="BH87" s="18">
        <v>0</v>
      </c>
      <c r="BI87" s="18">
        <v>5091.49</v>
      </c>
      <c r="BJ87" s="18">
        <v>0</v>
      </c>
      <c r="BK87" s="18">
        <v>0</v>
      </c>
      <c r="BL87" s="13">
        <v>3459877.65</v>
      </c>
      <c r="BM87" s="17">
        <v>0</v>
      </c>
      <c r="BN87" s="18">
        <v>0</v>
      </c>
      <c r="BO87" s="18">
        <v>0</v>
      </c>
      <c r="BP87" s="18">
        <v>0</v>
      </c>
      <c r="BQ87" s="18">
        <v>0</v>
      </c>
      <c r="BR87" s="18">
        <v>0</v>
      </c>
      <c r="BS87" s="13">
        <v>0</v>
      </c>
      <c r="BT87" s="17">
        <v>0</v>
      </c>
      <c r="BU87" s="18">
        <v>0</v>
      </c>
      <c r="BV87" s="18">
        <v>0</v>
      </c>
      <c r="BW87" s="18">
        <v>0</v>
      </c>
      <c r="BX87" s="18">
        <v>0</v>
      </c>
      <c r="BY87" s="18">
        <v>0</v>
      </c>
      <c r="BZ87" s="13">
        <v>0</v>
      </c>
    </row>
    <row r="88" spans="1:78" x14ac:dyDescent="0.3">
      <c r="A88" s="4" t="s">
        <v>79</v>
      </c>
      <c r="B88" s="109">
        <v>0</v>
      </c>
      <c r="C88" s="110">
        <v>371799</v>
      </c>
      <c r="D88" s="110">
        <v>0</v>
      </c>
      <c r="E88" s="110">
        <v>0</v>
      </c>
      <c r="F88" s="110">
        <v>40475</v>
      </c>
      <c r="G88" s="110">
        <v>0</v>
      </c>
      <c r="H88" s="111">
        <v>412274</v>
      </c>
      <c r="I88" s="17">
        <v>0</v>
      </c>
      <c r="J88" s="18">
        <v>369211</v>
      </c>
      <c r="K88" s="18">
        <v>0</v>
      </c>
      <c r="L88" s="18">
        <v>0</v>
      </c>
      <c r="M88" s="18">
        <v>0</v>
      </c>
      <c r="N88" s="18">
        <v>0</v>
      </c>
      <c r="O88" s="13">
        <v>369211</v>
      </c>
      <c r="P88" s="17">
        <v>0</v>
      </c>
      <c r="Q88" s="18">
        <v>0</v>
      </c>
      <c r="R88" s="18">
        <v>0</v>
      </c>
      <c r="S88" s="18">
        <v>0</v>
      </c>
      <c r="T88" s="18">
        <v>40475</v>
      </c>
      <c r="U88" s="18">
        <v>0</v>
      </c>
      <c r="V88" s="13">
        <v>40475</v>
      </c>
      <c r="W88" s="17">
        <v>0</v>
      </c>
      <c r="X88" s="18">
        <v>0</v>
      </c>
      <c r="Y88" s="18">
        <v>0</v>
      </c>
      <c r="Z88" s="18">
        <v>0</v>
      </c>
      <c r="AA88" s="18">
        <v>0</v>
      </c>
      <c r="AB88" s="18">
        <v>0</v>
      </c>
      <c r="AC88" s="13">
        <v>0</v>
      </c>
      <c r="AD88" s="17">
        <v>0</v>
      </c>
      <c r="AE88" s="18">
        <v>0</v>
      </c>
      <c r="AF88" s="18">
        <v>0</v>
      </c>
      <c r="AG88" s="18">
        <v>0</v>
      </c>
      <c r="AH88" s="18">
        <v>0</v>
      </c>
      <c r="AI88" s="18">
        <v>0</v>
      </c>
      <c r="AJ88" s="13">
        <v>0</v>
      </c>
      <c r="AK88" s="17">
        <v>0</v>
      </c>
      <c r="AL88" s="18">
        <v>0</v>
      </c>
      <c r="AM88" s="18">
        <v>0</v>
      </c>
      <c r="AN88" s="18">
        <v>0</v>
      </c>
      <c r="AO88" s="18">
        <v>0</v>
      </c>
      <c r="AP88" s="18">
        <v>0</v>
      </c>
      <c r="AQ88" s="13">
        <v>0</v>
      </c>
      <c r="AR88" s="17">
        <v>0</v>
      </c>
      <c r="AS88" s="18">
        <v>0</v>
      </c>
      <c r="AT88" s="18">
        <v>0</v>
      </c>
      <c r="AU88" s="18">
        <v>0</v>
      </c>
      <c r="AV88" s="18">
        <v>0</v>
      </c>
      <c r="AW88" s="18">
        <v>0</v>
      </c>
      <c r="AX88" s="13">
        <v>0</v>
      </c>
      <c r="AY88" s="17">
        <v>0</v>
      </c>
      <c r="AZ88" s="18">
        <v>0</v>
      </c>
      <c r="BA88" s="18">
        <v>0</v>
      </c>
      <c r="BB88" s="18">
        <v>0</v>
      </c>
      <c r="BC88" s="18">
        <v>0</v>
      </c>
      <c r="BD88" s="18">
        <v>0</v>
      </c>
      <c r="BE88" s="13">
        <v>0</v>
      </c>
      <c r="BF88" s="17">
        <v>0</v>
      </c>
      <c r="BG88" s="18">
        <v>2588</v>
      </c>
      <c r="BH88" s="18">
        <v>0</v>
      </c>
      <c r="BI88" s="18">
        <v>0</v>
      </c>
      <c r="BJ88" s="18">
        <v>0</v>
      </c>
      <c r="BK88" s="18">
        <v>0</v>
      </c>
      <c r="BL88" s="13">
        <v>2588</v>
      </c>
      <c r="BM88" s="17">
        <v>0</v>
      </c>
      <c r="BN88" s="18">
        <v>0</v>
      </c>
      <c r="BO88" s="18">
        <v>0</v>
      </c>
      <c r="BP88" s="18">
        <v>0</v>
      </c>
      <c r="BQ88" s="18">
        <v>0</v>
      </c>
      <c r="BR88" s="18">
        <v>0</v>
      </c>
      <c r="BS88" s="13">
        <v>0</v>
      </c>
      <c r="BT88" s="17">
        <v>0</v>
      </c>
      <c r="BU88" s="18">
        <v>0</v>
      </c>
      <c r="BV88" s="18">
        <v>0</v>
      </c>
      <c r="BW88" s="18">
        <v>0</v>
      </c>
      <c r="BX88" s="18">
        <v>0</v>
      </c>
      <c r="BY88" s="18">
        <v>0</v>
      </c>
      <c r="BZ88" s="13">
        <v>0</v>
      </c>
    </row>
    <row r="89" spans="1:78" x14ac:dyDescent="0.3">
      <c r="A89" s="5"/>
      <c r="B89" s="112"/>
      <c r="C89" s="113"/>
      <c r="D89" s="113"/>
      <c r="E89" s="113"/>
      <c r="F89" s="113"/>
      <c r="G89" s="113"/>
      <c r="H89" s="114"/>
      <c r="I89" s="19"/>
      <c r="J89" s="20"/>
      <c r="K89" s="20"/>
      <c r="L89" s="20"/>
      <c r="M89" s="20"/>
      <c r="N89" s="20"/>
      <c r="O89" s="14"/>
      <c r="P89" s="19"/>
      <c r="Q89" s="20"/>
      <c r="R89" s="20"/>
      <c r="S89" s="20"/>
      <c r="T89" s="20"/>
      <c r="U89" s="20"/>
      <c r="V89" s="14"/>
      <c r="W89" s="19"/>
      <c r="X89" s="20"/>
      <c r="Y89" s="20"/>
      <c r="Z89" s="20"/>
      <c r="AA89" s="20"/>
      <c r="AB89" s="20"/>
      <c r="AC89" s="14"/>
      <c r="AD89" s="19"/>
      <c r="AE89" s="20"/>
      <c r="AF89" s="20"/>
      <c r="AG89" s="20"/>
      <c r="AH89" s="20"/>
      <c r="AI89" s="20"/>
      <c r="AJ89" s="14"/>
      <c r="AK89" s="19"/>
      <c r="AL89" s="20"/>
      <c r="AM89" s="20"/>
      <c r="AN89" s="20"/>
      <c r="AO89" s="20"/>
      <c r="AP89" s="20"/>
      <c r="AQ89" s="14"/>
      <c r="AR89" s="19"/>
      <c r="AS89" s="20"/>
      <c r="AT89" s="20"/>
      <c r="AU89" s="20"/>
      <c r="AV89" s="20"/>
      <c r="AW89" s="20"/>
      <c r="AX89" s="14"/>
      <c r="AY89" s="19"/>
      <c r="AZ89" s="20"/>
      <c r="BA89" s="20"/>
      <c r="BB89" s="20"/>
      <c r="BC89" s="20"/>
      <c r="BD89" s="20"/>
      <c r="BE89" s="14"/>
      <c r="BF89" s="19"/>
      <c r="BG89" s="20"/>
      <c r="BH89" s="20"/>
      <c r="BI89" s="20"/>
      <c r="BJ89" s="20"/>
      <c r="BK89" s="20"/>
      <c r="BL89" s="14"/>
      <c r="BM89" s="19"/>
      <c r="BN89" s="20"/>
      <c r="BO89" s="20"/>
      <c r="BP89" s="20"/>
      <c r="BQ89" s="20"/>
      <c r="BR89" s="20"/>
      <c r="BS89" s="14"/>
      <c r="BT89" s="19"/>
      <c r="BU89" s="20"/>
      <c r="BV89" s="20"/>
      <c r="BW89" s="20"/>
      <c r="BX89" s="20"/>
      <c r="BY89" s="20"/>
      <c r="BZ89" s="14"/>
    </row>
    <row r="90" spans="1:78" x14ac:dyDescent="0.3">
      <c r="A90" s="80" t="s">
        <v>80</v>
      </c>
      <c r="B90" s="81">
        <f>SUM(B9:B89)</f>
        <v>38106953.93</v>
      </c>
      <c r="C90" s="82">
        <f t="shared" ref="C90:H90" si="0">SUM(C9:C89)</f>
        <v>324840109.57944012</v>
      </c>
      <c r="D90" s="82">
        <f t="shared" si="0"/>
        <v>151348869.50000003</v>
      </c>
      <c r="E90" s="82">
        <f t="shared" si="0"/>
        <v>11583756.649999999</v>
      </c>
      <c r="F90" s="82">
        <f t="shared" si="0"/>
        <v>7497966.9914000006</v>
      </c>
      <c r="G90" s="82">
        <f t="shared" ref="G90" si="1">SUM(G9:G89)</f>
        <v>93811132.010000005</v>
      </c>
      <c r="H90" s="83">
        <f t="shared" si="0"/>
        <v>627188788.66084015</v>
      </c>
      <c r="I90" s="81">
        <f t="shared" ref="I90:BZ90" si="2">SUM(I9:I89)</f>
        <v>13958619.719999999</v>
      </c>
      <c r="J90" s="82">
        <f t="shared" si="2"/>
        <v>176379349.06999996</v>
      </c>
      <c r="K90" s="82">
        <f t="shared" si="2"/>
        <v>88274024.780000031</v>
      </c>
      <c r="L90" s="82">
        <f t="shared" si="2"/>
        <v>1954465.9400000002</v>
      </c>
      <c r="M90" s="82">
        <f t="shared" si="2"/>
        <v>1982959.8507000001</v>
      </c>
      <c r="N90" s="82">
        <f t="shared" ref="N90" si="3">SUM(N9:N89)</f>
        <v>34840069.579999998</v>
      </c>
      <c r="O90" s="83">
        <f t="shared" si="2"/>
        <v>317389488.94069999</v>
      </c>
      <c r="P90" s="81">
        <f t="shared" ref="P90:AX90" si="4">SUM(P9:P89)</f>
        <v>16493154.209999999</v>
      </c>
      <c r="Q90" s="82">
        <f t="shared" si="4"/>
        <v>19566194.220000003</v>
      </c>
      <c r="R90" s="82">
        <f t="shared" si="4"/>
        <v>49078007.189999998</v>
      </c>
      <c r="S90" s="82">
        <f t="shared" si="4"/>
        <v>481157.1</v>
      </c>
      <c r="T90" s="82">
        <f t="shared" si="4"/>
        <v>4513482.450699999</v>
      </c>
      <c r="U90" s="82">
        <f t="shared" ref="U90" si="5">SUM(U9:U89)</f>
        <v>35582661.649999999</v>
      </c>
      <c r="V90" s="83">
        <f t="shared" si="4"/>
        <v>125714656.82070002</v>
      </c>
      <c r="W90" s="81">
        <f t="shared" si="4"/>
        <v>234711</v>
      </c>
      <c r="X90" s="82">
        <f t="shared" si="4"/>
        <v>5146802.2699999996</v>
      </c>
      <c r="Y90" s="82">
        <f t="shared" si="4"/>
        <v>9662596.2200000007</v>
      </c>
      <c r="Z90" s="82">
        <f t="shared" si="4"/>
        <v>0</v>
      </c>
      <c r="AA90" s="82">
        <f t="shared" si="4"/>
        <v>0</v>
      </c>
      <c r="AB90" s="82">
        <f t="shared" ref="AB90" si="6">SUM(AB9:AB89)</f>
        <v>3079026.38</v>
      </c>
      <c r="AC90" s="83">
        <f t="shared" si="4"/>
        <v>18123135.870000001</v>
      </c>
      <c r="AD90" s="81">
        <f t="shared" si="4"/>
        <v>0</v>
      </c>
      <c r="AE90" s="82">
        <f t="shared" si="4"/>
        <v>1573358.1150000002</v>
      </c>
      <c r="AF90" s="82">
        <f t="shared" si="4"/>
        <v>284700.96999999997</v>
      </c>
      <c r="AG90" s="82">
        <f t="shared" si="4"/>
        <v>70391</v>
      </c>
      <c r="AH90" s="82">
        <f t="shared" si="4"/>
        <v>32417</v>
      </c>
      <c r="AI90" s="82">
        <f t="shared" ref="AI90" si="7">SUM(AI9:AI89)</f>
        <v>1816959.76</v>
      </c>
      <c r="AJ90" s="83">
        <f t="shared" si="4"/>
        <v>3777826.8450000002</v>
      </c>
      <c r="AK90" s="81">
        <f t="shared" si="4"/>
        <v>0</v>
      </c>
      <c r="AL90" s="82">
        <f t="shared" si="4"/>
        <v>1888718.79</v>
      </c>
      <c r="AM90" s="82">
        <f t="shared" si="4"/>
        <v>1330646.67</v>
      </c>
      <c r="AN90" s="82">
        <f t="shared" si="4"/>
        <v>336227.25</v>
      </c>
      <c r="AO90" s="82">
        <f t="shared" si="4"/>
        <v>122533.16</v>
      </c>
      <c r="AP90" s="82">
        <f t="shared" ref="AP90" si="8">SUM(AP9:AP89)</f>
        <v>1492098.84</v>
      </c>
      <c r="AQ90" s="83">
        <f t="shared" si="4"/>
        <v>5170224.709999999</v>
      </c>
      <c r="AR90" s="81">
        <f t="shared" si="4"/>
        <v>0</v>
      </c>
      <c r="AS90" s="82">
        <f t="shared" si="4"/>
        <v>9033283.379999999</v>
      </c>
      <c r="AT90" s="82">
        <f t="shared" si="4"/>
        <v>532207.91999999993</v>
      </c>
      <c r="AU90" s="82">
        <f t="shared" si="4"/>
        <v>477405.32000000007</v>
      </c>
      <c r="AV90" s="82">
        <f t="shared" si="4"/>
        <v>99475.89</v>
      </c>
      <c r="AW90" s="82">
        <f t="shared" ref="AW90" si="9">SUM(AW9:AW89)</f>
        <v>39941.78</v>
      </c>
      <c r="AX90" s="83">
        <f t="shared" si="4"/>
        <v>10182314.290000001</v>
      </c>
      <c r="AY90" s="81">
        <f t="shared" si="2"/>
        <v>0</v>
      </c>
      <c r="AZ90" s="82">
        <f t="shared" si="2"/>
        <v>21867157.769997925</v>
      </c>
      <c r="BA90" s="82">
        <f t="shared" si="2"/>
        <v>18950</v>
      </c>
      <c r="BB90" s="82">
        <f t="shared" si="2"/>
        <v>7454500.5199999996</v>
      </c>
      <c r="BC90" s="82">
        <f t="shared" si="2"/>
        <v>361172.99</v>
      </c>
      <c r="BD90" s="82">
        <f t="shared" ref="BD90" si="10">SUM(BD9:BD89)</f>
        <v>15101240.6</v>
      </c>
      <c r="BE90" s="83">
        <f t="shared" si="2"/>
        <v>44803021.879997917</v>
      </c>
      <c r="BF90" s="81">
        <f t="shared" si="2"/>
        <v>7420469</v>
      </c>
      <c r="BG90" s="82">
        <f t="shared" si="2"/>
        <v>87839672.944442123</v>
      </c>
      <c r="BH90" s="82">
        <f t="shared" si="2"/>
        <v>2139709.75</v>
      </c>
      <c r="BI90" s="82">
        <f t="shared" si="2"/>
        <v>650716.15999999992</v>
      </c>
      <c r="BJ90" s="82">
        <f>SUM(BJ9:BJ89)</f>
        <v>98795.349999999991</v>
      </c>
      <c r="BK90" s="82">
        <f>SUM(BK9:BK89)</f>
        <v>1625586.46</v>
      </c>
      <c r="BL90" s="83">
        <f t="shared" si="2"/>
        <v>99774949.664442137</v>
      </c>
      <c r="BM90" s="81">
        <f t="shared" si="2"/>
        <v>0</v>
      </c>
      <c r="BN90" s="82">
        <f t="shared" si="2"/>
        <v>987466.65</v>
      </c>
      <c r="BO90" s="82">
        <f t="shared" si="2"/>
        <v>28026</v>
      </c>
      <c r="BP90" s="82">
        <f t="shared" si="2"/>
        <v>48606.36</v>
      </c>
      <c r="BQ90" s="82">
        <f t="shared" si="2"/>
        <v>33000</v>
      </c>
      <c r="BR90" s="82">
        <f t="shared" ref="BR90" si="11">SUM(BR9:BR89)</f>
        <v>233546.96</v>
      </c>
      <c r="BS90" s="83">
        <f t="shared" si="2"/>
        <v>1330645.97</v>
      </c>
      <c r="BT90" s="81">
        <f t="shared" si="2"/>
        <v>0</v>
      </c>
      <c r="BU90" s="82">
        <f t="shared" si="2"/>
        <v>558106.37</v>
      </c>
      <c r="BV90" s="82">
        <f t="shared" si="2"/>
        <v>0</v>
      </c>
      <c r="BW90" s="82">
        <f t="shared" si="2"/>
        <v>110287</v>
      </c>
      <c r="BX90" s="82">
        <f t="shared" si="2"/>
        <v>254130.30000000002</v>
      </c>
      <c r="BY90" s="82">
        <f t="shared" ref="BY90" si="12">SUM(BY9:BY89)</f>
        <v>0</v>
      </c>
      <c r="BZ90" s="83">
        <f t="shared" si="2"/>
        <v>922523.66999999993</v>
      </c>
    </row>
    <row r="91" spans="1:78" x14ac:dyDescent="0.3">
      <c r="A91" s="78" t="str">
        <f>"Source: Victoria Grants Commission - Questionnaire "&amp;$A$3&amp;" response from Council"</f>
        <v>Source: Victoria Grants Commission - Questionnaire 2015-16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59999389629810485"/>
  </sheetPr>
  <dimension ref="A1:AQ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4.4" x14ac:dyDescent="0.3"/>
  <cols>
    <col min="1" max="1" width="24.6640625" style="6" customWidth="1"/>
    <col min="2" max="8" width="14.6640625" style="9" customWidth="1"/>
    <col min="9" max="36" width="12.6640625" style="9"/>
    <col min="44" max="16384" width="12.6640625" style="6"/>
  </cols>
  <sheetData>
    <row r="1" spans="1:43" x14ac:dyDescent="0.3">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row>
    <row r="2" spans="1:43" ht="15.6" x14ac:dyDescent="0.3">
      <c r="A2" s="2" t="s">
        <v>156</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row>
    <row r="3" spans="1:43" x14ac:dyDescent="0.3">
      <c r="A3" s="79" t="str">
        <f>'Total Outlays'!A3</f>
        <v>2015-16</v>
      </c>
    </row>
    <row r="4" spans="1:43" ht="15.6" x14ac:dyDescent="0.3">
      <c r="A4" s="125" t="s">
        <v>103</v>
      </c>
      <c r="B4" s="121"/>
      <c r="C4" s="121"/>
      <c r="D4" s="121"/>
      <c r="E4" s="121"/>
      <c r="F4" s="121"/>
      <c r="G4" s="121"/>
      <c r="H4" s="122"/>
      <c r="I4" s="120"/>
      <c r="J4" s="121"/>
      <c r="K4" s="121"/>
      <c r="L4" s="121"/>
      <c r="M4" s="121"/>
      <c r="N4" s="121"/>
      <c r="O4" s="121"/>
      <c r="P4" s="120"/>
      <c r="Q4" s="121"/>
      <c r="R4" s="121"/>
      <c r="S4" s="121"/>
      <c r="T4" s="121"/>
      <c r="U4" s="121"/>
      <c r="V4" s="121"/>
      <c r="W4" s="120"/>
      <c r="X4" s="121"/>
      <c r="Y4" s="121"/>
      <c r="Z4" s="121"/>
      <c r="AA4" s="121"/>
      <c r="AB4" s="121"/>
      <c r="AC4" s="121"/>
      <c r="AD4" s="120"/>
      <c r="AE4" s="121"/>
      <c r="AF4" s="121"/>
      <c r="AG4" s="121"/>
      <c r="AH4" s="121"/>
      <c r="AI4" s="121"/>
      <c r="AJ4" s="122"/>
    </row>
    <row r="5" spans="1:43" s="11" customFormat="1" x14ac:dyDescent="0.3">
      <c r="A5" s="95"/>
      <c r="B5" s="129" t="s">
        <v>203</v>
      </c>
      <c r="C5" s="126"/>
      <c r="D5" s="126"/>
      <c r="E5" s="126"/>
      <c r="F5" s="126"/>
      <c r="G5" s="126"/>
      <c r="H5" s="127"/>
      <c r="I5" s="128" t="s">
        <v>199</v>
      </c>
      <c r="J5" s="129"/>
      <c r="K5" s="129"/>
      <c r="L5" s="129"/>
      <c r="M5" s="129"/>
      <c r="N5" s="129"/>
      <c r="O5" s="130"/>
      <c r="P5" s="129" t="s">
        <v>200</v>
      </c>
      <c r="Q5" s="129"/>
      <c r="R5" s="129"/>
      <c r="S5" s="129"/>
      <c r="T5" s="129"/>
      <c r="U5" s="129"/>
      <c r="V5" s="130"/>
      <c r="W5" s="129" t="s">
        <v>201</v>
      </c>
      <c r="X5" s="129"/>
      <c r="Y5" s="129"/>
      <c r="Z5" s="129"/>
      <c r="AA5" s="129"/>
      <c r="AB5" s="129"/>
      <c r="AC5" s="130"/>
      <c r="AD5" s="128" t="s">
        <v>202</v>
      </c>
      <c r="AE5" s="129"/>
      <c r="AF5" s="129"/>
      <c r="AG5" s="129"/>
      <c r="AH5" s="129"/>
      <c r="AI5" s="129"/>
      <c r="AJ5" s="130"/>
      <c r="AK5" s="131"/>
      <c r="AL5" s="131"/>
      <c r="AM5" s="131"/>
      <c r="AN5" s="131"/>
      <c r="AO5" s="131"/>
      <c r="AP5" s="131"/>
      <c r="AQ5" s="131"/>
    </row>
    <row r="6" spans="1:43" s="11" customFormat="1" ht="13.8" x14ac:dyDescent="0.25">
      <c r="A6" s="95"/>
      <c r="B6" s="98" t="str">
        <f>$I$4&amp;" Total"</f>
        <v xml:space="preserve"> Total</v>
      </c>
      <c r="C6" s="98"/>
      <c r="D6" s="98"/>
      <c r="E6" s="98"/>
      <c r="F6" s="98"/>
      <c r="G6" s="98"/>
      <c r="H6" s="99"/>
      <c r="I6" s="97" t="s">
        <v>127</v>
      </c>
      <c r="J6" s="98"/>
      <c r="K6" s="98"/>
      <c r="L6" s="98"/>
      <c r="M6" s="98"/>
      <c r="N6" s="98"/>
      <c r="O6" s="99"/>
      <c r="P6" s="98" t="s">
        <v>128</v>
      </c>
      <c r="Q6" s="98"/>
      <c r="R6" s="98"/>
      <c r="S6" s="98"/>
      <c r="T6" s="98"/>
      <c r="U6" s="98"/>
      <c r="V6" s="99"/>
      <c r="W6" s="98" t="s">
        <v>129</v>
      </c>
      <c r="X6" s="98"/>
      <c r="Y6" s="98"/>
      <c r="Z6" s="98"/>
      <c r="AA6" s="98"/>
      <c r="AB6" s="98"/>
      <c r="AC6" s="99"/>
      <c r="AD6" s="100" t="s">
        <v>114</v>
      </c>
      <c r="AE6" s="98"/>
      <c r="AF6" s="98"/>
      <c r="AG6" s="98"/>
      <c r="AH6" s="98"/>
      <c r="AI6" s="98"/>
      <c r="AJ6" s="99"/>
    </row>
    <row r="7" spans="1:43" ht="26.4" x14ac:dyDescent="0.3">
      <c r="A7" s="94"/>
      <c r="B7" s="89" t="s">
        <v>169</v>
      </c>
      <c r="C7" s="89" t="s">
        <v>170</v>
      </c>
      <c r="D7" s="89" t="s">
        <v>255</v>
      </c>
      <c r="E7" s="89" t="s">
        <v>172</v>
      </c>
      <c r="F7" s="89" t="s">
        <v>173</v>
      </c>
      <c r="G7" s="89" t="s">
        <v>104</v>
      </c>
      <c r="H7" s="101" t="s">
        <v>174</v>
      </c>
      <c r="I7" s="88" t="s">
        <v>169</v>
      </c>
      <c r="J7" s="89" t="s">
        <v>170</v>
      </c>
      <c r="K7" s="89" t="s">
        <v>255</v>
      </c>
      <c r="L7" s="89" t="s">
        <v>172</v>
      </c>
      <c r="M7" s="89" t="s">
        <v>173</v>
      </c>
      <c r="N7" s="89" t="s">
        <v>104</v>
      </c>
      <c r="O7" s="101" t="s">
        <v>174</v>
      </c>
      <c r="P7" s="88" t="s">
        <v>169</v>
      </c>
      <c r="Q7" s="89" t="s">
        <v>170</v>
      </c>
      <c r="R7" s="89" t="s">
        <v>255</v>
      </c>
      <c r="S7" s="89" t="s">
        <v>172</v>
      </c>
      <c r="T7" s="89" t="s">
        <v>173</v>
      </c>
      <c r="U7" s="89" t="s">
        <v>104</v>
      </c>
      <c r="V7" s="101" t="s">
        <v>174</v>
      </c>
      <c r="W7" s="88" t="s">
        <v>169</v>
      </c>
      <c r="X7" s="89" t="s">
        <v>170</v>
      </c>
      <c r="Y7" s="89" t="s">
        <v>255</v>
      </c>
      <c r="Z7" s="89" t="s">
        <v>172</v>
      </c>
      <c r="AA7" s="89" t="s">
        <v>173</v>
      </c>
      <c r="AB7" s="89" t="s">
        <v>104</v>
      </c>
      <c r="AC7" s="101" t="s">
        <v>174</v>
      </c>
      <c r="AD7" s="88" t="s">
        <v>169</v>
      </c>
      <c r="AE7" s="89" t="s">
        <v>170</v>
      </c>
      <c r="AF7" s="89" t="s">
        <v>255</v>
      </c>
      <c r="AG7" s="89" t="s">
        <v>172</v>
      </c>
      <c r="AH7" s="89" t="s">
        <v>173</v>
      </c>
      <c r="AI7" s="89" t="s">
        <v>104</v>
      </c>
      <c r="AJ7" s="101" t="s">
        <v>174</v>
      </c>
    </row>
    <row r="8" spans="1:43" x14ac:dyDescent="0.3">
      <c r="A8" s="96"/>
      <c r="B8" s="103" t="s">
        <v>81</v>
      </c>
      <c r="C8" s="103" t="s">
        <v>82</v>
      </c>
      <c r="D8" s="103" t="s">
        <v>83</v>
      </c>
      <c r="E8" s="103" t="s">
        <v>84</v>
      </c>
      <c r="F8" s="103" t="s">
        <v>85</v>
      </c>
      <c r="G8" s="103" t="s">
        <v>86</v>
      </c>
      <c r="H8" s="104" t="s">
        <v>155</v>
      </c>
      <c r="I8" s="102" t="s">
        <v>81</v>
      </c>
      <c r="J8" s="103" t="s">
        <v>82</v>
      </c>
      <c r="K8" s="103" t="s">
        <v>83</v>
      </c>
      <c r="L8" s="103" t="s">
        <v>84</v>
      </c>
      <c r="M8" s="103" t="s">
        <v>85</v>
      </c>
      <c r="N8" s="103" t="s">
        <v>86</v>
      </c>
      <c r="O8" s="104" t="s">
        <v>155</v>
      </c>
      <c r="P8" s="102" t="s">
        <v>81</v>
      </c>
      <c r="Q8" s="103" t="s">
        <v>82</v>
      </c>
      <c r="R8" s="103" t="s">
        <v>83</v>
      </c>
      <c r="S8" s="103" t="s">
        <v>84</v>
      </c>
      <c r="T8" s="103" t="s">
        <v>85</v>
      </c>
      <c r="U8" s="103" t="s">
        <v>86</v>
      </c>
      <c r="V8" s="104" t="s">
        <v>155</v>
      </c>
      <c r="W8" s="102" t="s">
        <v>81</v>
      </c>
      <c r="X8" s="103" t="s">
        <v>82</v>
      </c>
      <c r="Y8" s="103" t="s">
        <v>83</v>
      </c>
      <c r="Z8" s="103" t="s">
        <v>84</v>
      </c>
      <c r="AA8" s="103" t="s">
        <v>85</v>
      </c>
      <c r="AB8" s="103" t="s">
        <v>86</v>
      </c>
      <c r="AC8" s="104" t="s">
        <v>155</v>
      </c>
      <c r="AD8" s="102" t="s">
        <v>81</v>
      </c>
      <c r="AE8" s="103" t="s">
        <v>82</v>
      </c>
      <c r="AF8" s="103" t="s">
        <v>83</v>
      </c>
      <c r="AG8" s="103" t="s">
        <v>84</v>
      </c>
      <c r="AH8" s="103" t="s">
        <v>85</v>
      </c>
      <c r="AI8" s="103" t="s">
        <v>86</v>
      </c>
      <c r="AJ8" s="104" t="s">
        <v>155</v>
      </c>
    </row>
    <row r="9" spans="1:43" x14ac:dyDescent="0.3">
      <c r="A9" s="3"/>
      <c r="B9" s="106"/>
      <c r="C9" s="107"/>
      <c r="D9" s="107"/>
      <c r="E9" s="107"/>
      <c r="F9" s="107"/>
      <c r="G9" s="107"/>
      <c r="H9" s="108"/>
      <c r="I9" s="15"/>
      <c r="J9" s="16"/>
      <c r="K9" s="16"/>
      <c r="L9" s="16"/>
      <c r="M9" s="16"/>
      <c r="N9" s="16"/>
      <c r="O9" s="12"/>
      <c r="P9" s="15"/>
      <c r="Q9" s="16"/>
      <c r="R9" s="16"/>
      <c r="S9" s="16"/>
      <c r="T9" s="16"/>
      <c r="U9" s="16"/>
      <c r="V9" s="12"/>
      <c r="W9" s="15"/>
      <c r="X9" s="16"/>
      <c r="Y9" s="16"/>
      <c r="Z9" s="16"/>
      <c r="AA9" s="16"/>
      <c r="AB9" s="16"/>
      <c r="AC9" s="12"/>
      <c r="AD9" s="15"/>
      <c r="AE9" s="16"/>
      <c r="AF9" s="16"/>
      <c r="AG9" s="16"/>
      <c r="AH9" s="16"/>
      <c r="AI9" s="16"/>
      <c r="AJ9" s="12"/>
    </row>
    <row r="10" spans="1:43" x14ac:dyDescent="0.3">
      <c r="A10" s="4" t="s">
        <v>1</v>
      </c>
      <c r="B10" s="109">
        <v>0</v>
      </c>
      <c r="C10" s="110">
        <v>140482</v>
      </c>
      <c r="D10" s="110">
        <v>0</v>
      </c>
      <c r="E10" s="110">
        <v>0</v>
      </c>
      <c r="F10" s="110">
        <v>0</v>
      </c>
      <c r="G10" s="110">
        <v>0</v>
      </c>
      <c r="H10" s="111">
        <v>140482</v>
      </c>
      <c r="I10" s="17">
        <v>0</v>
      </c>
      <c r="J10" s="18">
        <v>140482</v>
      </c>
      <c r="K10" s="18">
        <v>0</v>
      </c>
      <c r="L10" s="18">
        <v>0</v>
      </c>
      <c r="M10" s="18">
        <v>0</v>
      </c>
      <c r="N10" s="18">
        <v>0</v>
      </c>
      <c r="O10" s="13">
        <v>140482</v>
      </c>
      <c r="P10" s="17">
        <v>0</v>
      </c>
      <c r="Q10" s="18">
        <v>0</v>
      </c>
      <c r="R10" s="18">
        <v>0</v>
      </c>
      <c r="S10" s="18">
        <v>0</v>
      </c>
      <c r="T10" s="18">
        <v>0</v>
      </c>
      <c r="U10" s="18">
        <v>0</v>
      </c>
      <c r="V10" s="13">
        <v>0</v>
      </c>
      <c r="W10" s="17">
        <v>0</v>
      </c>
      <c r="X10" s="18">
        <v>0</v>
      </c>
      <c r="Y10" s="18">
        <v>0</v>
      </c>
      <c r="Z10" s="18">
        <v>0</v>
      </c>
      <c r="AA10" s="18">
        <v>0</v>
      </c>
      <c r="AB10" s="18">
        <v>0</v>
      </c>
      <c r="AC10" s="13">
        <v>0</v>
      </c>
      <c r="AD10" s="17">
        <v>0</v>
      </c>
      <c r="AE10" s="18">
        <v>0</v>
      </c>
      <c r="AF10" s="18">
        <v>0</v>
      </c>
      <c r="AG10" s="18">
        <v>0</v>
      </c>
      <c r="AH10" s="18">
        <v>0</v>
      </c>
      <c r="AI10" s="18">
        <v>0</v>
      </c>
      <c r="AJ10" s="13">
        <v>0</v>
      </c>
    </row>
    <row r="11" spans="1:43" x14ac:dyDescent="0.3">
      <c r="A11" s="4" t="s">
        <v>2</v>
      </c>
      <c r="B11" s="109">
        <v>0</v>
      </c>
      <c r="C11" s="110">
        <v>0</v>
      </c>
      <c r="D11" s="110">
        <v>0</v>
      </c>
      <c r="E11" s="110">
        <v>1251</v>
      </c>
      <c r="F11" s="110">
        <v>0</v>
      </c>
      <c r="G11" s="110">
        <v>0</v>
      </c>
      <c r="H11" s="111">
        <v>1251</v>
      </c>
      <c r="I11" s="17">
        <v>0</v>
      </c>
      <c r="J11" s="18">
        <v>0</v>
      </c>
      <c r="K11" s="18">
        <v>0</v>
      </c>
      <c r="L11" s="18">
        <v>0</v>
      </c>
      <c r="M11" s="18">
        <v>0</v>
      </c>
      <c r="N11" s="18">
        <v>0</v>
      </c>
      <c r="O11" s="13">
        <v>0</v>
      </c>
      <c r="P11" s="17">
        <v>0</v>
      </c>
      <c r="Q11" s="18">
        <v>0</v>
      </c>
      <c r="R11" s="18">
        <v>0</v>
      </c>
      <c r="S11" s="18">
        <v>0</v>
      </c>
      <c r="T11" s="18">
        <v>0</v>
      </c>
      <c r="U11" s="18">
        <v>0</v>
      </c>
      <c r="V11" s="13">
        <v>0</v>
      </c>
      <c r="W11" s="17">
        <v>0</v>
      </c>
      <c r="X11" s="18">
        <v>0</v>
      </c>
      <c r="Y11" s="18">
        <v>0</v>
      </c>
      <c r="Z11" s="18">
        <v>0</v>
      </c>
      <c r="AA11" s="18">
        <v>0</v>
      </c>
      <c r="AB11" s="18">
        <v>0</v>
      </c>
      <c r="AC11" s="13">
        <v>0</v>
      </c>
      <c r="AD11" s="17">
        <v>0</v>
      </c>
      <c r="AE11" s="18">
        <v>0</v>
      </c>
      <c r="AF11" s="18">
        <v>0</v>
      </c>
      <c r="AG11" s="18">
        <v>1251</v>
      </c>
      <c r="AH11" s="18">
        <v>0</v>
      </c>
      <c r="AI11" s="18">
        <v>0</v>
      </c>
      <c r="AJ11" s="13">
        <v>1251</v>
      </c>
    </row>
    <row r="12" spans="1:43" x14ac:dyDescent="0.3">
      <c r="A12" s="4" t="s">
        <v>3</v>
      </c>
      <c r="B12" s="109">
        <v>0</v>
      </c>
      <c r="C12" s="110">
        <v>92786</v>
      </c>
      <c r="D12" s="110">
        <v>1460518</v>
      </c>
      <c r="E12" s="110">
        <v>1585793</v>
      </c>
      <c r="F12" s="110">
        <v>0</v>
      </c>
      <c r="G12" s="110">
        <v>0</v>
      </c>
      <c r="H12" s="111">
        <v>3139097</v>
      </c>
      <c r="I12" s="17">
        <v>0</v>
      </c>
      <c r="J12" s="18">
        <v>92786</v>
      </c>
      <c r="K12" s="18">
        <v>1460518</v>
      </c>
      <c r="L12" s="18">
        <v>0</v>
      </c>
      <c r="M12" s="18">
        <v>0</v>
      </c>
      <c r="N12" s="18">
        <v>0</v>
      </c>
      <c r="O12" s="13">
        <v>1553304</v>
      </c>
      <c r="P12" s="17">
        <v>0</v>
      </c>
      <c r="Q12" s="18">
        <v>0</v>
      </c>
      <c r="R12" s="18">
        <v>0</v>
      </c>
      <c r="S12" s="18">
        <v>1585793</v>
      </c>
      <c r="T12" s="18">
        <v>0</v>
      </c>
      <c r="U12" s="18">
        <v>0</v>
      </c>
      <c r="V12" s="13">
        <v>1585793</v>
      </c>
      <c r="W12" s="17">
        <v>0</v>
      </c>
      <c r="X12" s="18">
        <v>0</v>
      </c>
      <c r="Y12" s="18">
        <v>0</v>
      </c>
      <c r="Z12" s="18">
        <v>0</v>
      </c>
      <c r="AA12" s="18">
        <v>0</v>
      </c>
      <c r="AB12" s="18">
        <v>0</v>
      </c>
      <c r="AC12" s="13">
        <v>0</v>
      </c>
      <c r="AD12" s="17">
        <v>0</v>
      </c>
      <c r="AE12" s="18">
        <v>0</v>
      </c>
      <c r="AF12" s="18">
        <v>0</v>
      </c>
      <c r="AG12" s="18">
        <v>0</v>
      </c>
      <c r="AH12" s="18">
        <v>0</v>
      </c>
      <c r="AI12" s="18">
        <v>0</v>
      </c>
      <c r="AJ12" s="13">
        <v>0</v>
      </c>
    </row>
    <row r="13" spans="1:43" x14ac:dyDescent="0.3">
      <c r="A13" s="4" t="s">
        <v>4</v>
      </c>
      <c r="B13" s="109">
        <v>0</v>
      </c>
      <c r="C13" s="110">
        <v>640000</v>
      </c>
      <c r="D13" s="110">
        <v>0</v>
      </c>
      <c r="E13" s="110">
        <v>168000</v>
      </c>
      <c r="F13" s="110">
        <v>139000</v>
      </c>
      <c r="G13" s="110">
        <v>0</v>
      </c>
      <c r="H13" s="111">
        <v>947000</v>
      </c>
      <c r="I13" s="17">
        <v>0</v>
      </c>
      <c r="J13" s="18">
        <v>279000</v>
      </c>
      <c r="K13" s="18">
        <v>0</v>
      </c>
      <c r="L13" s="18">
        <v>55000</v>
      </c>
      <c r="M13" s="18">
        <v>62000</v>
      </c>
      <c r="N13" s="18">
        <v>0</v>
      </c>
      <c r="O13" s="13">
        <v>396000</v>
      </c>
      <c r="P13" s="17">
        <v>0</v>
      </c>
      <c r="Q13" s="18">
        <v>183000</v>
      </c>
      <c r="R13" s="18">
        <v>0</v>
      </c>
      <c r="S13" s="18">
        <v>36000</v>
      </c>
      <c r="T13" s="18">
        <v>40000</v>
      </c>
      <c r="U13" s="18">
        <v>0</v>
      </c>
      <c r="V13" s="13">
        <v>259000</v>
      </c>
      <c r="W13" s="17">
        <v>0</v>
      </c>
      <c r="X13" s="18">
        <v>31000</v>
      </c>
      <c r="Y13" s="18">
        <v>0</v>
      </c>
      <c r="Z13" s="18">
        <v>6000</v>
      </c>
      <c r="AA13" s="18">
        <v>7000</v>
      </c>
      <c r="AB13" s="18">
        <v>0</v>
      </c>
      <c r="AC13" s="13">
        <v>44000</v>
      </c>
      <c r="AD13" s="17">
        <v>0</v>
      </c>
      <c r="AE13" s="18">
        <v>147000</v>
      </c>
      <c r="AF13" s="18">
        <v>0</v>
      </c>
      <c r="AG13" s="18">
        <v>71000</v>
      </c>
      <c r="AH13" s="18">
        <v>30000</v>
      </c>
      <c r="AI13" s="18">
        <v>0</v>
      </c>
      <c r="AJ13" s="13">
        <v>248000</v>
      </c>
    </row>
    <row r="14" spans="1:43" x14ac:dyDescent="0.3">
      <c r="A14" s="4" t="s">
        <v>5</v>
      </c>
      <c r="B14" s="109">
        <v>0</v>
      </c>
      <c r="C14" s="110">
        <v>0</v>
      </c>
      <c r="D14" s="110">
        <v>66429</v>
      </c>
      <c r="E14" s="110">
        <v>0</v>
      </c>
      <c r="F14" s="110">
        <v>0</v>
      </c>
      <c r="G14" s="110">
        <v>162375</v>
      </c>
      <c r="H14" s="111">
        <v>228804</v>
      </c>
      <c r="I14" s="17">
        <v>0</v>
      </c>
      <c r="J14" s="18">
        <v>0</v>
      </c>
      <c r="K14" s="18">
        <v>66429</v>
      </c>
      <c r="L14" s="18">
        <v>0</v>
      </c>
      <c r="M14" s="18">
        <v>0</v>
      </c>
      <c r="N14" s="18">
        <v>162375</v>
      </c>
      <c r="O14" s="13">
        <v>228804</v>
      </c>
      <c r="P14" s="17">
        <v>0</v>
      </c>
      <c r="Q14" s="18">
        <v>0</v>
      </c>
      <c r="R14" s="18">
        <v>0</v>
      </c>
      <c r="S14" s="18">
        <v>0</v>
      </c>
      <c r="T14" s="18">
        <v>0</v>
      </c>
      <c r="U14" s="18">
        <v>0</v>
      </c>
      <c r="V14" s="13">
        <v>0</v>
      </c>
      <c r="W14" s="17">
        <v>0</v>
      </c>
      <c r="X14" s="18">
        <v>0</v>
      </c>
      <c r="Y14" s="18">
        <v>0</v>
      </c>
      <c r="Z14" s="18">
        <v>0</v>
      </c>
      <c r="AA14" s="18">
        <v>0</v>
      </c>
      <c r="AB14" s="18">
        <v>0</v>
      </c>
      <c r="AC14" s="13">
        <v>0</v>
      </c>
      <c r="AD14" s="17">
        <v>0</v>
      </c>
      <c r="AE14" s="18">
        <v>0</v>
      </c>
      <c r="AF14" s="18">
        <v>0</v>
      </c>
      <c r="AG14" s="18">
        <v>0</v>
      </c>
      <c r="AH14" s="18">
        <v>0</v>
      </c>
      <c r="AI14" s="18">
        <v>0</v>
      </c>
      <c r="AJ14" s="13">
        <v>0</v>
      </c>
    </row>
    <row r="15" spans="1:43" x14ac:dyDescent="0.3">
      <c r="A15" s="4" t="s">
        <v>6</v>
      </c>
      <c r="B15" s="109">
        <v>0</v>
      </c>
      <c r="C15" s="110">
        <v>0</v>
      </c>
      <c r="D15" s="110">
        <v>416397</v>
      </c>
      <c r="E15" s="110">
        <v>0</v>
      </c>
      <c r="F15" s="110">
        <v>0</v>
      </c>
      <c r="G15" s="110">
        <v>0</v>
      </c>
      <c r="H15" s="111">
        <v>416397</v>
      </c>
      <c r="I15" s="17">
        <v>0</v>
      </c>
      <c r="J15" s="18">
        <v>0</v>
      </c>
      <c r="K15" s="18">
        <v>416397</v>
      </c>
      <c r="L15" s="18">
        <v>0</v>
      </c>
      <c r="M15" s="18">
        <v>0</v>
      </c>
      <c r="N15" s="18">
        <v>0</v>
      </c>
      <c r="O15" s="13">
        <v>416397</v>
      </c>
      <c r="P15" s="17">
        <v>0</v>
      </c>
      <c r="Q15" s="18">
        <v>0</v>
      </c>
      <c r="R15" s="18">
        <v>0</v>
      </c>
      <c r="S15" s="18">
        <v>0</v>
      </c>
      <c r="T15" s="18">
        <v>0</v>
      </c>
      <c r="U15" s="18">
        <v>0</v>
      </c>
      <c r="V15" s="13">
        <v>0</v>
      </c>
      <c r="W15" s="17">
        <v>0</v>
      </c>
      <c r="X15" s="18">
        <v>0</v>
      </c>
      <c r="Y15" s="18">
        <v>0</v>
      </c>
      <c r="Z15" s="18">
        <v>0</v>
      </c>
      <c r="AA15" s="18">
        <v>0</v>
      </c>
      <c r="AB15" s="18">
        <v>0</v>
      </c>
      <c r="AC15" s="13">
        <v>0</v>
      </c>
      <c r="AD15" s="17">
        <v>0</v>
      </c>
      <c r="AE15" s="18">
        <v>0</v>
      </c>
      <c r="AF15" s="18">
        <v>0</v>
      </c>
      <c r="AG15" s="18">
        <v>0</v>
      </c>
      <c r="AH15" s="18">
        <v>0</v>
      </c>
      <c r="AI15" s="18">
        <v>0</v>
      </c>
      <c r="AJ15" s="13">
        <v>0</v>
      </c>
    </row>
    <row r="16" spans="1:43" x14ac:dyDescent="0.3">
      <c r="A16" s="4" t="s">
        <v>7</v>
      </c>
      <c r="B16" s="109">
        <v>0</v>
      </c>
      <c r="C16" s="110">
        <v>0</v>
      </c>
      <c r="D16" s="110">
        <v>0</v>
      </c>
      <c r="E16" s="110">
        <v>0</v>
      </c>
      <c r="F16" s="110">
        <v>0</v>
      </c>
      <c r="G16" s="110">
        <v>70277.75</v>
      </c>
      <c r="H16" s="111">
        <v>70277.75</v>
      </c>
      <c r="I16" s="17">
        <v>0</v>
      </c>
      <c r="J16" s="18">
        <v>0</v>
      </c>
      <c r="K16" s="18">
        <v>0</v>
      </c>
      <c r="L16" s="18">
        <v>0</v>
      </c>
      <c r="M16" s="18">
        <v>0</v>
      </c>
      <c r="N16" s="18">
        <v>70277.75</v>
      </c>
      <c r="O16" s="13">
        <v>70277.75</v>
      </c>
      <c r="P16" s="17">
        <v>0</v>
      </c>
      <c r="Q16" s="18">
        <v>0</v>
      </c>
      <c r="R16" s="18">
        <v>0</v>
      </c>
      <c r="S16" s="18">
        <v>0</v>
      </c>
      <c r="T16" s="18">
        <v>0</v>
      </c>
      <c r="U16" s="18">
        <v>0</v>
      </c>
      <c r="V16" s="13">
        <v>0</v>
      </c>
      <c r="W16" s="17">
        <v>0</v>
      </c>
      <c r="X16" s="18">
        <v>0</v>
      </c>
      <c r="Y16" s="18">
        <v>0</v>
      </c>
      <c r="Z16" s="18">
        <v>0</v>
      </c>
      <c r="AA16" s="18">
        <v>0</v>
      </c>
      <c r="AB16" s="18">
        <v>0</v>
      </c>
      <c r="AC16" s="13">
        <v>0</v>
      </c>
      <c r="AD16" s="17">
        <v>0</v>
      </c>
      <c r="AE16" s="18">
        <v>0</v>
      </c>
      <c r="AF16" s="18">
        <v>0</v>
      </c>
      <c r="AG16" s="18">
        <v>0</v>
      </c>
      <c r="AH16" s="18">
        <v>0</v>
      </c>
      <c r="AI16" s="18">
        <v>0</v>
      </c>
      <c r="AJ16" s="13">
        <v>0</v>
      </c>
    </row>
    <row r="17" spans="1:36" x14ac:dyDescent="0.3">
      <c r="A17" s="4" t="s">
        <v>8</v>
      </c>
      <c r="B17" s="109">
        <v>0</v>
      </c>
      <c r="C17" s="110">
        <v>0</v>
      </c>
      <c r="D17" s="110">
        <v>1184528.28</v>
      </c>
      <c r="E17" s="110">
        <v>0</v>
      </c>
      <c r="F17" s="110">
        <v>0</v>
      </c>
      <c r="G17" s="110">
        <v>0</v>
      </c>
      <c r="H17" s="111">
        <v>1184528.28</v>
      </c>
      <c r="I17" s="17">
        <v>0</v>
      </c>
      <c r="J17" s="18">
        <v>0</v>
      </c>
      <c r="K17" s="18">
        <v>394842.76</v>
      </c>
      <c r="L17" s="18">
        <v>0</v>
      </c>
      <c r="M17" s="18">
        <v>0</v>
      </c>
      <c r="N17" s="18">
        <v>0</v>
      </c>
      <c r="O17" s="13">
        <v>394842.76</v>
      </c>
      <c r="P17" s="17">
        <v>0</v>
      </c>
      <c r="Q17" s="18">
        <v>0</v>
      </c>
      <c r="R17" s="18">
        <v>394842.76</v>
      </c>
      <c r="S17" s="18">
        <v>0</v>
      </c>
      <c r="T17" s="18">
        <v>0</v>
      </c>
      <c r="U17" s="18">
        <v>0</v>
      </c>
      <c r="V17" s="13">
        <v>394842.76</v>
      </c>
      <c r="W17" s="17">
        <v>0</v>
      </c>
      <c r="X17" s="18">
        <v>0</v>
      </c>
      <c r="Y17" s="18">
        <v>394842.76</v>
      </c>
      <c r="Z17" s="18">
        <v>0</v>
      </c>
      <c r="AA17" s="18">
        <v>0</v>
      </c>
      <c r="AB17" s="18">
        <v>0</v>
      </c>
      <c r="AC17" s="13">
        <v>394842.76</v>
      </c>
      <c r="AD17" s="17">
        <v>0</v>
      </c>
      <c r="AE17" s="18">
        <v>0</v>
      </c>
      <c r="AF17" s="18">
        <v>0</v>
      </c>
      <c r="AG17" s="18">
        <v>0</v>
      </c>
      <c r="AH17" s="18">
        <v>0</v>
      </c>
      <c r="AI17" s="18">
        <v>0</v>
      </c>
      <c r="AJ17" s="13">
        <v>0</v>
      </c>
    </row>
    <row r="18" spans="1:36" x14ac:dyDescent="0.3">
      <c r="A18" s="4" t="s">
        <v>9</v>
      </c>
      <c r="B18" s="109">
        <v>0</v>
      </c>
      <c r="C18" s="110">
        <v>511779.95</v>
      </c>
      <c r="D18" s="110">
        <v>21450</v>
      </c>
      <c r="E18" s="110">
        <v>0</v>
      </c>
      <c r="F18" s="110">
        <v>0</v>
      </c>
      <c r="G18" s="110">
        <v>45265.55</v>
      </c>
      <c r="H18" s="111">
        <v>578495.5</v>
      </c>
      <c r="I18" s="17">
        <v>0</v>
      </c>
      <c r="J18" s="18">
        <v>514664.95</v>
      </c>
      <c r="K18" s="18">
        <v>21450</v>
      </c>
      <c r="L18" s="18">
        <v>0</v>
      </c>
      <c r="M18" s="18">
        <v>0</v>
      </c>
      <c r="N18" s="18">
        <v>45265.55</v>
      </c>
      <c r="O18" s="13">
        <v>581380.5</v>
      </c>
      <c r="P18" s="17">
        <v>0</v>
      </c>
      <c r="Q18" s="18">
        <v>-2885</v>
      </c>
      <c r="R18" s="18">
        <v>0</v>
      </c>
      <c r="S18" s="18">
        <v>0</v>
      </c>
      <c r="T18" s="18">
        <v>0</v>
      </c>
      <c r="U18" s="18">
        <v>0</v>
      </c>
      <c r="V18" s="13">
        <v>-2885</v>
      </c>
      <c r="W18" s="17">
        <v>0</v>
      </c>
      <c r="X18" s="18">
        <v>0</v>
      </c>
      <c r="Y18" s="18">
        <v>0</v>
      </c>
      <c r="Z18" s="18">
        <v>0</v>
      </c>
      <c r="AA18" s="18">
        <v>0</v>
      </c>
      <c r="AB18" s="18">
        <v>0</v>
      </c>
      <c r="AC18" s="13">
        <v>0</v>
      </c>
      <c r="AD18" s="17">
        <v>0</v>
      </c>
      <c r="AE18" s="18">
        <v>0</v>
      </c>
      <c r="AF18" s="18">
        <v>0</v>
      </c>
      <c r="AG18" s="18">
        <v>0</v>
      </c>
      <c r="AH18" s="18">
        <v>0</v>
      </c>
      <c r="AI18" s="18">
        <v>0</v>
      </c>
      <c r="AJ18" s="13">
        <v>0</v>
      </c>
    </row>
    <row r="19" spans="1:36" x14ac:dyDescent="0.3">
      <c r="A19" s="4" t="s">
        <v>10</v>
      </c>
      <c r="B19" s="109">
        <v>0</v>
      </c>
      <c r="C19" s="110">
        <v>0</v>
      </c>
      <c r="D19" s="110">
        <v>0</v>
      </c>
      <c r="E19" s="110">
        <v>0</v>
      </c>
      <c r="F19" s="110">
        <v>35007</v>
      </c>
      <c r="G19" s="110">
        <v>0</v>
      </c>
      <c r="H19" s="111">
        <v>35007</v>
      </c>
      <c r="I19" s="17">
        <v>0</v>
      </c>
      <c r="J19" s="18">
        <v>0</v>
      </c>
      <c r="K19" s="18">
        <v>0</v>
      </c>
      <c r="L19" s="18">
        <v>0</v>
      </c>
      <c r="M19" s="18">
        <v>35007</v>
      </c>
      <c r="N19" s="18">
        <v>0</v>
      </c>
      <c r="O19" s="13">
        <v>35007</v>
      </c>
      <c r="P19" s="17">
        <v>0</v>
      </c>
      <c r="Q19" s="18">
        <v>0</v>
      </c>
      <c r="R19" s="18">
        <v>0</v>
      </c>
      <c r="S19" s="18">
        <v>0</v>
      </c>
      <c r="T19" s="18">
        <v>0</v>
      </c>
      <c r="U19" s="18">
        <v>0</v>
      </c>
      <c r="V19" s="13">
        <v>0</v>
      </c>
      <c r="W19" s="17">
        <v>0</v>
      </c>
      <c r="X19" s="18">
        <v>0</v>
      </c>
      <c r="Y19" s="18">
        <v>0</v>
      </c>
      <c r="Z19" s="18">
        <v>0</v>
      </c>
      <c r="AA19" s="18">
        <v>0</v>
      </c>
      <c r="AB19" s="18">
        <v>0</v>
      </c>
      <c r="AC19" s="13">
        <v>0</v>
      </c>
      <c r="AD19" s="17">
        <v>0</v>
      </c>
      <c r="AE19" s="18">
        <v>0</v>
      </c>
      <c r="AF19" s="18">
        <v>0</v>
      </c>
      <c r="AG19" s="18">
        <v>0</v>
      </c>
      <c r="AH19" s="18">
        <v>0</v>
      </c>
      <c r="AI19" s="18">
        <v>0</v>
      </c>
      <c r="AJ19" s="13">
        <v>0</v>
      </c>
    </row>
    <row r="20" spans="1:36" x14ac:dyDescent="0.3">
      <c r="A20" s="4" t="s">
        <v>11</v>
      </c>
      <c r="B20" s="109">
        <v>0</v>
      </c>
      <c r="C20" s="110">
        <v>45805</v>
      </c>
      <c r="D20" s="110">
        <v>0</v>
      </c>
      <c r="E20" s="110">
        <v>0</v>
      </c>
      <c r="F20" s="110">
        <v>0</v>
      </c>
      <c r="G20" s="110">
        <v>76308</v>
      </c>
      <c r="H20" s="111">
        <v>122113</v>
      </c>
      <c r="I20" s="17">
        <v>0</v>
      </c>
      <c r="J20" s="18">
        <v>45805</v>
      </c>
      <c r="K20" s="18">
        <v>0</v>
      </c>
      <c r="L20" s="18">
        <v>0</v>
      </c>
      <c r="M20" s="18">
        <v>0</v>
      </c>
      <c r="N20" s="18">
        <v>76308</v>
      </c>
      <c r="O20" s="13">
        <v>122113</v>
      </c>
      <c r="P20" s="17">
        <v>0</v>
      </c>
      <c r="Q20" s="18">
        <v>0</v>
      </c>
      <c r="R20" s="18">
        <v>0</v>
      </c>
      <c r="S20" s="18">
        <v>0</v>
      </c>
      <c r="T20" s="18">
        <v>0</v>
      </c>
      <c r="U20" s="18">
        <v>0</v>
      </c>
      <c r="V20" s="13">
        <v>0</v>
      </c>
      <c r="W20" s="17">
        <v>0</v>
      </c>
      <c r="X20" s="18">
        <v>0</v>
      </c>
      <c r="Y20" s="18">
        <v>0</v>
      </c>
      <c r="Z20" s="18">
        <v>0</v>
      </c>
      <c r="AA20" s="18">
        <v>0</v>
      </c>
      <c r="AB20" s="18">
        <v>0</v>
      </c>
      <c r="AC20" s="13">
        <v>0</v>
      </c>
      <c r="AD20" s="17">
        <v>0</v>
      </c>
      <c r="AE20" s="18">
        <v>0</v>
      </c>
      <c r="AF20" s="18">
        <v>0</v>
      </c>
      <c r="AG20" s="18">
        <v>0</v>
      </c>
      <c r="AH20" s="18">
        <v>0</v>
      </c>
      <c r="AI20" s="18">
        <v>0</v>
      </c>
      <c r="AJ20" s="13">
        <v>0</v>
      </c>
    </row>
    <row r="21" spans="1:36" x14ac:dyDescent="0.3">
      <c r="A21" s="4" t="s">
        <v>12</v>
      </c>
      <c r="B21" s="109">
        <v>0</v>
      </c>
      <c r="C21" s="110">
        <v>688943</v>
      </c>
      <c r="D21" s="110">
        <v>0</v>
      </c>
      <c r="E21" s="110">
        <v>0</v>
      </c>
      <c r="F21" s="110">
        <v>0</v>
      </c>
      <c r="G21" s="110">
        <v>0</v>
      </c>
      <c r="H21" s="111">
        <v>688943</v>
      </c>
      <c r="I21" s="17">
        <v>0</v>
      </c>
      <c r="J21" s="18">
        <v>688943</v>
      </c>
      <c r="K21" s="18">
        <v>0</v>
      </c>
      <c r="L21" s="18">
        <v>0</v>
      </c>
      <c r="M21" s="18">
        <v>0</v>
      </c>
      <c r="N21" s="18">
        <v>0</v>
      </c>
      <c r="O21" s="13">
        <v>688943</v>
      </c>
      <c r="P21" s="17">
        <v>0</v>
      </c>
      <c r="Q21" s="18">
        <v>0</v>
      </c>
      <c r="R21" s="18">
        <v>0</v>
      </c>
      <c r="S21" s="18">
        <v>0</v>
      </c>
      <c r="T21" s="18">
        <v>0</v>
      </c>
      <c r="U21" s="18">
        <v>0</v>
      </c>
      <c r="V21" s="13">
        <v>0</v>
      </c>
      <c r="W21" s="17">
        <v>0</v>
      </c>
      <c r="X21" s="18">
        <v>0</v>
      </c>
      <c r="Y21" s="18">
        <v>0</v>
      </c>
      <c r="Z21" s="18">
        <v>0</v>
      </c>
      <c r="AA21" s="18">
        <v>0</v>
      </c>
      <c r="AB21" s="18">
        <v>0</v>
      </c>
      <c r="AC21" s="13">
        <v>0</v>
      </c>
      <c r="AD21" s="17">
        <v>0</v>
      </c>
      <c r="AE21" s="18">
        <v>0</v>
      </c>
      <c r="AF21" s="18">
        <v>0</v>
      </c>
      <c r="AG21" s="18">
        <v>0</v>
      </c>
      <c r="AH21" s="18">
        <v>0</v>
      </c>
      <c r="AI21" s="18">
        <v>0</v>
      </c>
      <c r="AJ21" s="13">
        <v>0</v>
      </c>
    </row>
    <row r="22" spans="1:36" x14ac:dyDescent="0.3">
      <c r="A22" s="4" t="s">
        <v>13</v>
      </c>
      <c r="B22" s="109">
        <v>0</v>
      </c>
      <c r="C22" s="110">
        <v>0</v>
      </c>
      <c r="D22" s="110">
        <v>0</v>
      </c>
      <c r="E22" s="110">
        <v>0</v>
      </c>
      <c r="F22" s="110">
        <v>0</v>
      </c>
      <c r="G22" s="110">
        <v>0</v>
      </c>
      <c r="H22" s="111">
        <v>0</v>
      </c>
      <c r="I22" s="17">
        <v>0</v>
      </c>
      <c r="J22" s="18">
        <v>0</v>
      </c>
      <c r="K22" s="18">
        <v>0</v>
      </c>
      <c r="L22" s="18">
        <v>0</v>
      </c>
      <c r="M22" s="18">
        <v>0</v>
      </c>
      <c r="N22" s="18">
        <v>0</v>
      </c>
      <c r="O22" s="13">
        <v>0</v>
      </c>
      <c r="P22" s="17">
        <v>0</v>
      </c>
      <c r="Q22" s="18">
        <v>0</v>
      </c>
      <c r="R22" s="18">
        <v>0</v>
      </c>
      <c r="S22" s="18">
        <v>0</v>
      </c>
      <c r="T22" s="18">
        <v>0</v>
      </c>
      <c r="U22" s="18">
        <v>0</v>
      </c>
      <c r="V22" s="13">
        <v>0</v>
      </c>
      <c r="W22" s="17">
        <v>0</v>
      </c>
      <c r="X22" s="18">
        <v>0</v>
      </c>
      <c r="Y22" s="18">
        <v>0</v>
      </c>
      <c r="Z22" s="18">
        <v>0</v>
      </c>
      <c r="AA22" s="18">
        <v>0</v>
      </c>
      <c r="AB22" s="18">
        <v>0</v>
      </c>
      <c r="AC22" s="13">
        <v>0</v>
      </c>
      <c r="AD22" s="17">
        <v>0</v>
      </c>
      <c r="AE22" s="18">
        <v>0</v>
      </c>
      <c r="AF22" s="18">
        <v>0</v>
      </c>
      <c r="AG22" s="18">
        <v>0</v>
      </c>
      <c r="AH22" s="18">
        <v>0</v>
      </c>
      <c r="AI22" s="18">
        <v>0</v>
      </c>
      <c r="AJ22" s="13">
        <v>0</v>
      </c>
    </row>
    <row r="23" spans="1:36" x14ac:dyDescent="0.3">
      <c r="A23" s="4" t="s">
        <v>14</v>
      </c>
      <c r="B23" s="109">
        <v>0</v>
      </c>
      <c r="C23" s="110">
        <v>0</v>
      </c>
      <c r="D23" s="110">
        <v>37455</v>
      </c>
      <c r="E23" s="110">
        <v>0</v>
      </c>
      <c r="F23" s="110">
        <v>0</v>
      </c>
      <c r="G23" s="110">
        <v>0</v>
      </c>
      <c r="H23" s="111">
        <v>37455</v>
      </c>
      <c r="I23" s="17">
        <v>0</v>
      </c>
      <c r="J23" s="18">
        <v>0</v>
      </c>
      <c r="K23" s="18">
        <v>37455</v>
      </c>
      <c r="L23" s="18">
        <v>0</v>
      </c>
      <c r="M23" s="18">
        <v>0</v>
      </c>
      <c r="N23" s="18">
        <v>0</v>
      </c>
      <c r="O23" s="13">
        <v>37455</v>
      </c>
      <c r="P23" s="17">
        <v>0</v>
      </c>
      <c r="Q23" s="18">
        <v>0</v>
      </c>
      <c r="R23" s="18">
        <v>0</v>
      </c>
      <c r="S23" s="18">
        <v>0</v>
      </c>
      <c r="T23" s="18">
        <v>0</v>
      </c>
      <c r="U23" s="18">
        <v>0</v>
      </c>
      <c r="V23" s="13">
        <v>0</v>
      </c>
      <c r="W23" s="17">
        <v>0</v>
      </c>
      <c r="X23" s="18">
        <v>0</v>
      </c>
      <c r="Y23" s="18">
        <v>0</v>
      </c>
      <c r="Z23" s="18">
        <v>0</v>
      </c>
      <c r="AA23" s="18">
        <v>0</v>
      </c>
      <c r="AB23" s="18">
        <v>0</v>
      </c>
      <c r="AC23" s="13">
        <v>0</v>
      </c>
      <c r="AD23" s="17">
        <v>0</v>
      </c>
      <c r="AE23" s="18">
        <v>0</v>
      </c>
      <c r="AF23" s="18">
        <v>0</v>
      </c>
      <c r="AG23" s="18">
        <v>0</v>
      </c>
      <c r="AH23" s="18">
        <v>0</v>
      </c>
      <c r="AI23" s="18">
        <v>0</v>
      </c>
      <c r="AJ23" s="13">
        <v>0</v>
      </c>
    </row>
    <row r="24" spans="1:36" x14ac:dyDescent="0.3">
      <c r="A24" s="4" t="s">
        <v>15</v>
      </c>
      <c r="B24" s="109">
        <v>27338</v>
      </c>
      <c r="C24" s="110">
        <v>0</v>
      </c>
      <c r="D24" s="110">
        <v>49774</v>
      </c>
      <c r="E24" s="110">
        <v>0</v>
      </c>
      <c r="F24" s="110">
        <v>0</v>
      </c>
      <c r="G24" s="110">
        <v>74874</v>
      </c>
      <c r="H24" s="111">
        <v>151986</v>
      </c>
      <c r="I24" s="17">
        <v>27338</v>
      </c>
      <c r="J24" s="18">
        <v>0</v>
      </c>
      <c r="K24" s="18">
        <v>49774</v>
      </c>
      <c r="L24" s="18">
        <v>0</v>
      </c>
      <c r="M24" s="18">
        <v>0</v>
      </c>
      <c r="N24" s="18">
        <v>74874</v>
      </c>
      <c r="O24" s="13">
        <v>151986</v>
      </c>
      <c r="P24" s="17">
        <v>0</v>
      </c>
      <c r="Q24" s="18">
        <v>0</v>
      </c>
      <c r="R24" s="18">
        <v>0</v>
      </c>
      <c r="S24" s="18">
        <v>0</v>
      </c>
      <c r="T24" s="18">
        <v>0</v>
      </c>
      <c r="U24" s="18">
        <v>0</v>
      </c>
      <c r="V24" s="13">
        <v>0</v>
      </c>
      <c r="W24" s="17">
        <v>0</v>
      </c>
      <c r="X24" s="18">
        <v>0</v>
      </c>
      <c r="Y24" s="18">
        <v>0</v>
      </c>
      <c r="Z24" s="18">
        <v>0</v>
      </c>
      <c r="AA24" s="18">
        <v>0</v>
      </c>
      <c r="AB24" s="18">
        <v>0</v>
      </c>
      <c r="AC24" s="13">
        <v>0</v>
      </c>
      <c r="AD24" s="17">
        <v>0</v>
      </c>
      <c r="AE24" s="18">
        <v>0</v>
      </c>
      <c r="AF24" s="18">
        <v>0</v>
      </c>
      <c r="AG24" s="18">
        <v>0</v>
      </c>
      <c r="AH24" s="18">
        <v>0</v>
      </c>
      <c r="AI24" s="18">
        <v>0</v>
      </c>
      <c r="AJ24" s="13">
        <v>0</v>
      </c>
    </row>
    <row r="25" spans="1:36" x14ac:dyDescent="0.3">
      <c r="A25" s="4" t="s">
        <v>16</v>
      </c>
      <c r="B25" s="109">
        <v>0</v>
      </c>
      <c r="C25" s="110">
        <v>0</v>
      </c>
      <c r="D25" s="110">
        <v>0</v>
      </c>
      <c r="E25" s="110">
        <v>0</v>
      </c>
      <c r="F25" s="110">
        <v>22136</v>
      </c>
      <c r="G25" s="110">
        <v>0</v>
      </c>
      <c r="H25" s="111">
        <v>22136</v>
      </c>
      <c r="I25" s="17">
        <v>0</v>
      </c>
      <c r="J25" s="18">
        <v>0</v>
      </c>
      <c r="K25" s="18">
        <v>0</v>
      </c>
      <c r="L25" s="18">
        <v>0</v>
      </c>
      <c r="M25" s="18">
        <v>0</v>
      </c>
      <c r="N25" s="18">
        <v>0</v>
      </c>
      <c r="O25" s="13">
        <v>0</v>
      </c>
      <c r="P25" s="17">
        <v>0</v>
      </c>
      <c r="Q25" s="18">
        <v>0</v>
      </c>
      <c r="R25" s="18">
        <v>0</v>
      </c>
      <c r="S25" s="18">
        <v>0</v>
      </c>
      <c r="T25" s="18">
        <v>0</v>
      </c>
      <c r="U25" s="18">
        <v>0</v>
      </c>
      <c r="V25" s="13">
        <v>0</v>
      </c>
      <c r="W25" s="17">
        <v>0</v>
      </c>
      <c r="X25" s="18">
        <v>0</v>
      </c>
      <c r="Y25" s="18">
        <v>0</v>
      </c>
      <c r="Z25" s="18">
        <v>0</v>
      </c>
      <c r="AA25" s="18">
        <v>0</v>
      </c>
      <c r="AB25" s="18">
        <v>0</v>
      </c>
      <c r="AC25" s="13">
        <v>0</v>
      </c>
      <c r="AD25" s="17">
        <v>0</v>
      </c>
      <c r="AE25" s="18">
        <v>0</v>
      </c>
      <c r="AF25" s="18">
        <v>0</v>
      </c>
      <c r="AG25" s="18">
        <v>0</v>
      </c>
      <c r="AH25" s="18">
        <v>22136</v>
      </c>
      <c r="AI25" s="18">
        <v>0</v>
      </c>
      <c r="AJ25" s="13">
        <v>22136</v>
      </c>
    </row>
    <row r="26" spans="1:36" x14ac:dyDescent="0.3">
      <c r="A26" s="4" t="s">
        <v>17</v>
      </c>
      <c r="B26" s="109">
        <v>0</v>
      </c>
      <c r="C26" s="110">
        <v>13437</v>
      </c>
      <c r="D26" s="110">
        <v>39418</v>
      </c>
      <c r="E26" s="110">
        <v>0</v>
      </c>
      <c r="F26" s="110">
        <v>1204728</v>
      </c>
      <c r="G26" s="110">
        <v>0</v>
      </c>
      <c r="H26" s="111">
        <v>1257583</v>
      </c>
      <c r="I26" s="17">
        <v>0</v>
      </c>
      <c r="J26" s="18">
        <v>13437</v>
      </c>
      <c r="K26" s="18">
        <v>39418</v>
      </c>
      <c r="L26" s="18">
        <v>0</v>
      </c>
      <c r="M26" s="18">
        <v>1204728</v>
      </c>
      <c r="N26" s="18">
        <v>0</v>
      </c>
      <c r="O26" s="13">
        <v>1257583</v>
      </c>
      <c r="P26" s="17">
        <v>0</v>
      </c>
      <c r="Q26" s="18">
        <v>0</v>
      </c>
      <c r="R26" s="18">
        <v>0</v>
      </c>
      <c r="S26" s="18">
        <v>0</v>
      </c>
      <c r="T26" s="18">
        <v>0</v>
      </c>
      <c r="U26" s="18">
        <v>0</v>
      </c>
      <c r="V26" s="13">
        <v>0</v>
      </c>
      <c r="W26" s="17">
        <v>0</v>
      </c>
      <c r="X26" s="18">
        <v>0</v>
      </c>
      <c r="Y26" s="18">
        <v>0</v>
      </c>
      <c r="Z26" s="18">
        <v>0</v>
      </c>
      <c r="AA26" s="18">
        <v>0</v>
      </c>
      <c r="AB26" s="18">
        <v>0</v>
      </c>
      <c r="AC26" s="13">
        <v>0</v>
      </c>
      <c r="AD26" s="17">
        <v>0</v>
      </c>
      <c r="AE26" s="18">
        <v>0</v>
      </c>
      <c r="AF26" s="18">
        <v>0</v>
      </c>
      <c r="AG26" s="18">
        <v>0</v>
      </c>
      <c r="AH26" s="18">
        <v>0</v>
      </c>
      <c r="AI26" s="18">
        <v>0</v>
      </c>
      <c r="AJ26" s="13">
        <v>0</v>
      </c>
    </row>
    <row r="27" spans="1:36" x14ac:dyDescent="0.3">
      <c r="A27" s="4" t="s">
        <v>18</v>
      </c>
      <c r="B27" s="109">
        <v>0</v>
      </c>
      <c r="C27" s="110">
        <v>0</v>
      </c>
      <c r="D27" s="110">
        <v>0</v>
      </c>
      <c r="E27" s="110">
        <v>0</v>
      </c>
      <c r="F27" s="110">
        <v>395467.94</v>
      </c>
      <c r="G27" s="110">
        <v>256320.5</v>
      </c>
      <c r="H27" s="111">
        <v>651788.43999999994</v>
      </c>
      <c r="I27" s="17">
        <v>0</v>
      </c>
      <c r="J27" s="18">
        <v>0</v>
      </c>
      <c r="K27" s="18">
        <v>0</v>
      </c>
      <c r="L27" s="18">
        <v>0</v>
      </c>
      <c r="M27" s="18">
        <v>395467.94</v>
      </c>
      <c r="N27" s="18">
        <v>256320.5</v>
      </c>
      <c r="O27" s="13">
        <v>651788.43999999994</v>
      </c>
      <c r="P27" s="17">
        <v>0</v>
      </c>
      <c r="Q27" s="18">
        <v>0</v>
      </c>
      <c r="R27" s="18">
        <v>0</v>
      </c>
      <c r="S27" s="18">
        <v>0</v>
      </c>
      <c r="T27" s="18">
        <v>0</v>
      </c>
      <c r="U27" s="18">
        <v>0</v>
      </c>
      <c r="V27" s="13">
        <v>0</v>
      </c>
      <c r="W27" s="17">
        <v>0</v>
      </c>
      <c r="X27" s="18">
        <v>0</v>
      </c>
      <c r="Y27" s="18">
        <v>0</v>
      </c>
      <c r="Z27" s="18">
        <v>0</v>
      </c>
      <c r="AA27" s="18">
        <v>0</v>
      </c>
      <c r="AB27" s="18">
        <v>0</v>
      </c>
      <c r="AC27" s="13">
        <v>0</v>
      </c>
      <c r="AD27" s="17">
        <v>0</v>
      </c>
      <c r="AE27" s="18">
        <v>0</v>
      </c>
      <c r="AF27" s="18">
        <v>0</v>
      </c>
      <c r="AG27" s="18">
        <v>0</v>
      </c>
      <c r="AH27" s="18">
        <v>0</v>
      </c>
      <c r="AI27" s="18">
        <v>0</v>
      </c>
      <c r="AJ27" s="13">
        <v>0</v>
      </c>
    </row>
    <row r="28" spans="1:36" x14ac:dyDescent="0.3">
      <c r="A28" s="4" t="s">
        <v>19</v>
      </c>
      <c r="B28" s="109">
        <v>0</v>
      </c>
      <c r="C28" s="110">
        <v>258152</v>
      </c>
      <c r="D28" s="110">
        <v>3243512</v>
      </c>
      <c r="E28" s="110">
        <v>6448</v>
      </c>
      <c r="F28" s="110">
        <v>0</v>
      </c>
      <c r="G28" s="110">
        <v>133888</v>
      </c>
      <c r="H28" s="111">
        <v>3642000</v>
      </c>
      <c r="I28" s="17">
        <v>0</v>
      </c>
      <c r="J28" s="18">
        <v>0</v>
      </c>
      <c r="K28" s="18">
        <v>3243512</v>
      </c>
      <c r="L28" s="18">
        <v>0</v>
      </c>
      <c r="M28" s="18">
        <v>0</v>
      </c>
      <c r="N28" s="18">
        <v>133888</v>
      </c>
      <c r="O28" s="13">
        <v>3377400</v>
      </c>
      <c r="P28" s="17">
        <v>0</v>
      </c>
      <c r="Q28" s="18">
        <v>0</v>
      </c>
      <c r="R28" s="18">
        <v>0</v>
      </c>
      <c r="S28" s="18">
        <v>0</v>
      </c>
      <c r="T28" s="18">
        <v>0</v>
      </c>
      <c r="U28" s="18">
        <v>0</v>
      </c>
      <c r="V28" s="13">
        <v>0</v>
      </c>
      <c r="W28" s="17">
        <v>0</v>
      </c>
      <c r="X28" s="18">
        <v>0</v>
      </c>
      <c r="Y28" s="18">
        <v>0</v>
      </c>
      <c r="Z28" s="18">
        <v>0</v>
      </c>
      <c r="AA28" s="18">
        <v>0</v>
      </c>
      <c r="AB28" s="18">
        <v>0</v>
      </c>
      <c r="AC28" s="13">
        <v>0</v>
      </c>
      <c r="AD28" s="17">
        <v>0</v>
      </c>
      <c r="AE28" s="18">
        <v>258152</v>
      </c>
      <c r="AF28" s="18">
        <v>0</v>
      </c>
      <c r="AG28" s="18">
        <v>6448</v>
      </c>
      <c r="AH28" s="18">
        <v>0</v>
      </c>
      <c r="AI28" s="18">
        <v>0</v>
      </c>
      <c r="AJ28" s="13">
        <v>264600</v>
      </c>
    </row>
    <row r="29" spans="1:36" x14ac:dyDescent="0.3">
      <c r="A29" s="4" t="s">
        <v>20</v>
      </c>
      <c r="B29" s="109">
        <v>0</v>
      </c>
      <c r="C29" s="110">
        <v>0</v>
      </c>
      <c r="D29" s="110">
        <v>11277315.18</v>
      </c>
      <c r="E29" s="110">
        <v>0</v>
      </c>
      <c r="F29" s="110">
        <v>0</v>
      </c>
      <c r="G29" s="110">
        <v>23365</v>
      </c>
      <c r="H29" s="111">
        <v>11300680.18</v>
      </c>
      <c r="I29" s="17">
        <v>0</v>
      </c>
      <c r="J29" s="18">
        <v>0</v>
      </c>
      <c r="K29" s="18">
        <v>0</v>
      </c>
      <c r="L29" s="18">
        <v>0</v>
      </c>
      <c r="M29" s="18">
        <v>0</v>
      </c>
      <c r="N29" s="18">
        <v>23365</v>
      </c>
      <c r="O29" s="13">
        <v>23365</v>
      </c>
      <c r="P29" s="17">
        <v>0</v>
      </c>
      <c r="Q29" s="18">
        <v>0</v>
      </c>
      <c r="R29" s="18">
        <v>11277315.18</v>
      </c>
      <c r="S29" s="18">
        <v>0</v>
      </c>
      <c r="T29" s="18">
        <v>0</v>
      </c>
      <c r="U29" s="18">
        <v>0</v>
      </c>
      <c r="V29" s="13">
        <v>11277315.18</v>
      </c>
      <c r="W29" s="17">
        <v>0</v>
      </c>
      <c r="X29" s="18">
        <v>0</v>
      </c>
      <c r="Y29" s="18">
        <v>0</v>
      </c>
      <c r="Z29" s="18">
        <v>0</v>
      </c>
      <c r="AA29" s="18">
        <v>0</v>
      </c>
      <c r="AB29" s="18">
        <v>0</v>
      </c>
      <c r="AC29" s="13">
        <v>0</v>
      </c>
      <c r="AD29" s="17">
        <v>0</v>
      </c>
      <c r="AE29" s="18">
        <v>0</v>
      </c>
      <c r="AF29" s="18">
        <v>0</v>
      </c>
      <c r="AG29" s="18">
        <v>0</v>
      </c>
      <c r="AH29" s="18">
        <v>0</v>
      </c>
      <c r="AI29" s="18">
        <v>0</v>
      </c>
      <c r="AJ29" s="13">
        <v>0</v>
      </c>
    </row>
    <row r="30" spans="1:36" x14ac:dyDescent="0.3">
      <c r="A30" s="4" t="s">
        <v>21</v>
      </c>
      <c r="B30" s="109">
        <v>109397</v>
      </c>
      <c r="C30" s="110">
        <v>0</v>
      </c>
      <c r="D30" s="110">
        <v>0</v>
      </c>
      <c r="E30" s="110">
        <v>0</v>
      </c>
      <c r="F30" s="110">
        <v>0</v>
      </c>
      <c r="G30" s="110">
        <v>0</v>
      </c>
      <c r="H30" s="111">
        <v>109397</v>
      </c>
      <c r="I30" s="17">
        <v>109397</v>
      </c>
      <c r="J30" s="18">
        <v>0</v>
      </c>
      <c r="K30" s="18">
        <v>0</v>
      </c>
      <c r="L30" s="18">
        <v>0</v>
      </c>
      <c r="M30" s="18">
        <v>0</v>
      </c>
      <c r="N30" s="18">
        <v>0</v>
      </c>
      <c r="O30" s="13">
        <v>109397</v>
      </c>
      <c r="P30" s="17">
        <v>0</v>
      </c>
      <c r="Q30" s="18">
        <v>0</v>
      </c>
      <c r="R30" s="18">
        <v>0</v>
      </c>
      <c r="S30" s="18">
        <v>0</v>
      </c>
      <c r="T30" s="18">
        <v>0</v>
      </c>
      <c r="U30" s="18">
        <v>0</v>
      </c>
      <c r="V30" s="13">
        <v>0</v>
      </c>
      <c r="W30" s="17">
        <v>0</v>
      </c>
      <c r="X30" s="18">
        <v>0</v>
      </c>
      <c r="Y30" s="18">
        <v>0</v>
      </c>
      <c r="Z30" s="18">
        <v>0</v>
      </c>
      <c r="AA30" s="18">
        <v>0</v>
      </c>
      <c r="AB30" s="18">
        <v>0</v>
      </c>
      <c r="AC30" s="13">
        <v>0</v>
      </c>
      <c r="AD30" s="17">
        <v>0</v>
      </c>
      <c r="AE30" s="18">
        <v>0</v>
      </c>
      <c r="AF30" s="18">
        <v>0</v>
      </c>
      <c r="AG30" s="18">
        <v>0</v>
      </c>
      <c r="AH30" s="18">
        <v>0</v>
      </c>
      <c r="AI30" s="18">
        <v>0</v>
      </c>
      <c r="AJ30" s="13">
        <v>0</v>
      </c>
    </row>
    <row r="31" spans="1:36" x14ac:dyDescent="0.3">
      <c r="A31" s="4" t="s">
        <v>22</v>
      </c>
      <c r="B31" s="109">
        <v>0</v>
      </c>
      <c r="C31" s="110">
        <v>0</v>
      </c>
      <c r="D31" s="110">
        <v>0</v>
      </c>
      <c r="E31" s="110">
        <v>0</v>
      </c>
      <c r="F31" s="110">
        <v>0</v>
      </c>
      <c r="G31" s="110">
        <v>0</v>
      </c>
      <c r="H31" s="111">
        <v>0</v>
      </c>
      <c r="I31" s="17">
        <v>0</v>
      </c>
      <c r="J31" s="18">
        <v>0</v>
      </c>
      <c r="K31" s="18">
        <v>0</v>
      </c>
      <c r="L31" s="18">
        <v>0</v>
      </c>
      <c r="M31" s="18">
        <v>0</v>
      </c>
      <c r="N31" s="18">
        <v>0</v>
      </c>
      <c r="O31" s="13">
        <v>0</v>
      </c>
      <c r="P31" s="17">
        <v>0</v>
      </c>
      <c r="Q31" s="18">
        <v>0</v>
      </c>
      <c r="R31" s="18">
        <v>0</v>
      </c>
      <c r="S31" s="18">
        <v>0</v>
      </c>
      <c r="T31" s="18">
        <v>0</v>
      </c>
      <c r="U31" s="18">
        <v>0</v>
      </c>
      <c r="V31" s="13">
        <v>0</v>
      </c>
      <c r="W31" s="17">
        <v>0</v>
      </c>
      <c r="X31" s="18">
        <v>0</v>
      </c>
      <c r="Y31" s="18">
        <v>0</v>
      </c>
      <c r="Z31" s="18">
        <v>0</v>
      </c>
      <c r="AA31" s="18">
        <v>0</v>
      </c>
      <c r="AB31" s="18">
        <v>0</v>
      </c>
      <c r="AC31" s="13">
        <v>0</v>
      </c>
      <c r="AD31" s="17">
        <v>0</v>
      </c>
      <c r="AE31" s="18">
        <v>0</v>
      </c>
      <c r="AF31" s="18">
        <v>0</v>
      </c>
      <c r="AG31" s="18">
        <v>0</v>
      </c>
      <c r="AH31" s="18">
        <v>0</v>
      </c>
      <c r="AI31" s="18">
        <v>0</v>
      </c>
      <c r="AJ31" s="13">
        <v>0</v>
      </c>
    </row>
    <row r="32" spans="1:36" x14ac:dyDescent="0.3">
      <c r="A32" s="4" t="s">
        <v>23</v>
      </c>
      <c r="B32" s="109">
        <v>0</v>
      </c>
      <c r="C32" s="110">
        <v>0</v>
      </c>
      <c r="D32" s="110">
        <v>4200333</v>
      </c>
      <c r="E32" s="110">
        <v>0</v>
      </c>
      <c r="F32" s="110">
        <v>0</v>
      </c>
      <c r="G32" s="110">
        <v>67622</v>
      </c>
      <c r="H32" s="111">
        <v>4267955</v>
      </c>
      <c r="I32" s="17">
        <v>0</v>
      </c>
      <c r="J32" s="18">
        <v>0</v>
      </c>
      <c r="K32" s="18">
        <v>4200333</v>
      </c>
      <c r="L32" s="18">
        <v>0</v>
      </c>
      <c r="M32" s="18">
        <v>0</v>
      </c>
      <c r="N32" s="18">
        <v>67622</v>
      </c>
      <c r="O32" s="13">
        <v>4267955</v>
      </c>
      <c r="P32" s="17">
        <v>0</v>
      </c>
      <c r="Q32" s="18">
        <v>0</v>
      </c>
      <c r="R32" s="18">
        <v>0</v>
      </c>
      <c r="S32" s="18">
        <v>0</v>
      </c>
      <c r="T32" s="18">
        <v>0</v>
      </c>
      <c r="U32" s="18">
        <v>0</v>
      </c>
      <c r="V32" s="13">
        <v>0</v>
      </c>
      <c r="W32" s="17">
        <v>0</v>
      </c>
      <c r="X32" s="18">
        <v>0</v>
      </c>
      <c r="Y32" s="18">
        <v>0</v>
      </c>
      <c r="Z32" s="18">
        <v>0</v>
      </c>
      <c r="AA32" s="18">
        <v>0</v>
      </c>
      <c r="AB32" s="18">
        <v>0</v>
      </c>
      <c r="AC32" s="13">
        <v>0</v>
      </c>
      <c r="AD32" s="17">
        <v>0</v>
      </c>
      <c r="AE32" s="18">
        <v>0</v>
      </c>
      <c r="AF32" s="18">
        <v>0</v>
      </c>
      <c r="AG32" s="18">
        <v>0</v>
      </c>
      <c r="AH32" s="18">
        <v>0</v>
      </c>
      <c r="AI32" s="18">
        <v>0</v>
      </c>
      <c r="AJ32" s="13">
        <v>0</v>
      </c>
    </row>
    <row r="33" spans="1:36" x14ac:dyDescent="0.3">
      <c r="A33" s="4" t="s">
        <v>24</v>
      </c>
      <c r="B33" s="109">
        <v>0</v>
      </c>
      <c r="C33" s="110">
        <v>0</v>
      </c>
      <c r="D33" s="110">
        <v>0</v>
      </c>
      <c r="E33" s="110">
        <v>0</v>
      </c>
      <c r="F33" s="110">
        <v>0</v>
      </c>
      <c r="G33" s="110">
        <v>0</v>
      </c>
      <c r="H33" s="111">
        <v>0</v>
      </c>
      <c r="I33" s="17">
        <v>0</v>
      </c>
      <c r="J33" s="18">
        <v>0</v>
      </c>
      <c r="K33" s="18">
        <v>0</v>
      </c>
      <c r="L33" s="18">
        <v>0</v>
      </c>
      <c r="M33" s="18">
        <v>0</v>
      </c>
      <c r="N33" s="18">
        <v>0</v>
      </c>
      <c r="O33" s="13">
        <v>0</v>
      </c>
      <c r="P33" s="17">
        <v>0</v>
      </c>
      <c r="Q33" s="18">
        <v>0</v>
      </c>
      <c r="R33" s="18">
        <v>0</v>
      </c>
      <c r="S33" s="18">
        <v>0</v>
      </c>
      <c r="T33" s="18">
        <v>0</v>
      </c>
      <c r="U33" s="18">
        <v>0</v>
      </c>
      <c r="V33" s="13">
        <v>0</v>
      </c>
      <c r="W33" s="17">
        <v>0</v>
      </c>
      <c r="X33" s="18">
        <v>0</v>
      </c>
      <c r="Y33" s="18">
        <v>0</v>
      </c>
      <c r="Z33" s="18">
        <v>0</v>
      </c>
      <c r="AA33" s="18">
        <v>0</v>
      </c>
      <c r="AB33" s="18">
        <v>0</v>
      </c>
      <c r="AC33" s="13">
        <v>0</v>
      </c>
      <c r="AD33" s="17">
        <v>0</v>
      </c>
      <c r="AE33" s="18">
        <v>0</v>
      </c>
      <c r="AF33" s="18">
        <v>0</v>
      </c>
      <c r="AG33" s="18">
        <v>0</v>
      </c>
      <c r="AH33" s="18">
        <v>0</v>
      </c>
      <c r="AI33" s="18">
        <v>0</v>
      </c>
      <c r="AJ33" s="13">
        <v>0</v>
      </c>
    </row>
    <row r="34" spans="1:36" x14ac:dyDescent="0.3">
      <c r="A34" s="4" t="s">
        <v>25</v>
      </c>
      <c r="B34" s="109">
        <v>0</v>
      </c>
      <c r="C34" s="110">
        <v>0</v>
      </c>
      <c r="D34" s="110">
        <v>71637.2</v>
      </c>
      <c r="E34" s="110">
        <v>0</v>
      </c>
      <c r="F34" s="110">
        <v>1889891.82</v>
      </c>
      <c r="G34" s="110">
        <v>1072065.1299999999</v>
      </c>
      <c r="H34" s="111">
        <v>3033594.15</v>
      </c>
      <c r="I34" s="17">
        <v>0</v>
      </c>
      <c r="J34" s="18">
        <v>0</v>
      </c>
      <c r="K34" s="18">
        <v>71637.2</v>
      </c>
      <c r="L34" s="18">
        <v>0</v>
      </c>
      <c r="M34" s="18">
        <v>1889891.82</v>
      </c>
      <c r="N34" s="18">
        <v>1072065.1299999999</v>
      </c>
      <c r="O34" s="13">
        <v>3033594.15</v>
      </c>
      <c r="P34" s="17">
        <v>0</v>
      </c>
      <c r="Q34" s="18">
        <v>0</v>
      </c>
      <c r="R34" s="18">
        <v>0</v>
      </c>
      <c r="S34" s="18">
        <v>0</v>
      </c>
      <c r="T34" s="18">
        <v>0</v>
      </c>
      <c r="U34" s="18">
        <v>0</v>
      </c>
      <c r="V34" s="13">
        <v>0</v>
      </c>
      <c r="W34" s="17">
        <v>0</v>
      </c>
      <c r="X34" s="18">
        <v>0</v>
      </c>
      <c r="Y34" s="18">
        <v>0</v>
      </c>
      <c r="Z34" s="18">
        <v>0</v>
      </c>
      <c r="AA34" s="18">
        <v>0</v>
      </c>
      <c r="AB34" s="18">
        <v>0</v>
      </c>
      <c r="AC34" s="13">
        <v>0</v>
      </c>
      <c r="AD34" s="17">
        <v>0</v>
      </c>
      <c r="AE34" s="18">
        <v>0</v>
      </c>
      <c r="AF34" s="18">
        <v>0</v>
      </c>
      <c r="AG34" s="18">
        <v>0</v>
      </c>
      <c r="AH34" s="18">
        <v>0</v>
      </c>
      <c r="AI34" s="18">
        <v>0</v>
      </c>
      <c r="AJ34" s="13">
        <v>0</v>
      </c>
    </row>
    <row r="35" spans="1:36" x14ac:dyDescent="0.3">
      <c r="A35" s="4" t="s">
        <v>26</v>
      </c>
      <c r="B35" s="109">
        <v>0</v>
      </c>
      <c r="C35" s="110">
        <v>0</v>
      </c>
      <c r="D35" s="110">
        <v>0</v>
      </c>
      <c r="E35" s="110">
        <v>0</v>
      </c>
      <c r="F35" s="110">
        <v>77333</v>
      </c>
      <c r="G35" s="110">
        <v>0</v>
      </c>
      <c r="H35" s="111">
        <v>77333</v>
      </c>
      <c r="I35" s="17">
        <v>0</v>
      </c>
      <c r="J35" s="18">
        <v>0</v>
      </c>
      <c r="K35" s="18">
        <v>0</v>
      </c>
      <c r="L35" s="18">
        <v>0</v>
      </c>
      <c r="M35" s="18">
        <v>5583</v>
      </c>
      <c r="N35" s="18">
        <v>0</v>
      </c>
      <c r="O35" s="13">
        <v>5583</v>
      </c>
      <c r="P35" s="17">
        <v>0</v>
      </c>
      <c r="Q35" s="18">
        <v>0</v>
      </c>
      <c r="R35" s="18">
        <v>0</v>
      </c>
      <c r="S35" s="18">
        <v>0</v>
      </c>
      <c r="T35" s="18">
        <v>0</v>
      </c>
      <c r="U35" s="18">
        <v>0</v>
      </c>
      <c r="V35" s="13">
        <v>0</v>
      </c>
      <c r="W35" s="17">
        <v>0</v>
      </c>
      <c r="X35" s="18">
        <v>0</v>
      </c>
      <c r="Y35" s="18">
        <v>0</v>
      </c>
      <c r="Z35" s="18">
        <v>0</v>
      </c>
      <c r="AA35" s="18">
        <v>0</v>
      </c>
      <c r="AB35" s="18">
        <v>0</v>
      </c>
      <c r="AC35" s="13">
        <v>0</v>
      </c>
      <c r="AD35" s="17">
        <v>0</v>
      </c>
      <c r="AE35" s="18">
        <v>0</v>
      </c>
      <c r="AF35" s="18">
        <v>0</v>
      </c>
      <c r="AG35" s="18">
        <v>0</v>
      </c>
      <c r="AH35" s="18">
        <v>71750</v>
      </c>
      <c r="AI35" s="18">
        <v>0</v>
      </c>
      <c r="AJ35" s="13">
        <v>71750</v>
      </c>
    </row>
    <row r="36" spans="1:36" x14ac:dyDescent="0.3">
      <c r="A36" s="4" t="s">
        <v>27</v>
      </c>
      <c r="B36" s="109">
        <v>0</v>
      </c>
      <c r="C36" s="110">
        <v>0</v>
      </c>
      <c r="D36" s="110">
        <v>5550799.7400000002</v>
      </c>
      <c r="E36" s="110">
        <v>0</v>
      </c>
      <c r="F36" s="110">
        <v>8457.9</v>
      </c>
      <c r="G36" s="110">
        <v>464843.15</v>
      </c>
      <c r="H36" s="111">
        <v>6024100.790000001</v>
      </c>
      <c r="I36" s="17">
        <v>0</v>
      </c>
      <c r="J36" s="18">
        <v>0</v>
      </c>
      <c r="K36" s="18">
        <v>5374242</v>
      </c>
      <c r="L36" s="18">
        <v>0</v>
      </c>
      <c r="M36" s="18">
        <v>8457.9</v>
      </c>
      <c r="N36" s="18">
        <v>464843.15</v>
      </c>
      <c r="O36" s="13">
        <v>5847543.0500000007</v>
      </c>
      <c r="P36" s="17">
        <v>0</v>
      </c>
      <c r="Q36" s="18">
        <v>0</v>
      </c>
      <c r="R36" s="18">
        <v>176557.74</v>
      </c>
      <c r="S36" s="18">
        <v>0</v>
      </c>
      <c r="T36" s="18">
        <v>0</v>
      </c>
      <c r="U36" s="18">
        <v>0</v>
      </c>
      <c r="V36" s="13">
        <v>176557.74</v>
      </c>
      <c r="W36" s="17">
        <v>0</v>
      </c>
      <c r="X36" s="18">
        <v>0</v>
      </c>
      <c r="Y36" s="18">
        <v>0</v>
      </c>
      <c r="Z36" s="18">
        <v>0</v>
      </c>
      <c r="AA36" s="18">
        <v>0</v>
      </c>
      <c r="AB36" s="18">
        <v>0</v>
      </c>
      <c r="AC36" s="13">
        <v>0</v>
      </c>
      <c r="AD36" s="17">
        <v>0</v>
      </c>
      <c r="AE36" s="18">
        <v>0</v>
      </c>
      <c r="AF36" s="18">
        <v>0</v>
      </c>
      <c r="AG36" s="18">
        <v>0</v>
      </c>
      <c r="AH36" s="18">
        <v>0</v>
      </c>
      <c r="AI36" s="18">
        <v>0</v>
      </c>
      <c r="AJ36" s="13">
        <v>0</v>
      </c>
    </row>
    <row r="37" spans="1:36" x14ac:dyDescent="0.3">
      <c r="A37" s="4" t="s">
        <v>28</v>
      </c>
      <c r="B37" s="109">
        <v>1989448</v>
      </c>
      <c r="C37" s="110">
        <v>0</v>
      </c>
      <c r="D37" s="110">
        <v>1950425</v>
      </c>
      <c r="E37" s="110">
        <v>0</v>
      </c>
      <c r="F37" s="110">
        <v>0</v>
      </c>
      <c r="G37" s="110">
        <v>0</v>
      </c>
      <c r="H37" s="111">
        <v>3939873</v>
      </c>
      <c r="I37" s="17">
        <v>0</v>
      </c>
      <c r="J37" s="18">
        <v>0</v>
      </c>
      <c r="K37" s="18">
        <v>750068</v>
      </c>
      <c r="L37" s="18">
        <v>0</v>
      </c>
      <c r="M37" s="18">
        <v>0</v>
      </c>
      <c r="N37" s="18">
        <v>0</v>
      </c>
      <c r="O37" s="13">
        <v>750068</v>
      </c>
      <c r="P37" s="17">
        <v>0</v>
      </c>
      <c r="Q37" s="18">
        <v>0</v>
      </c>
      <c r="R37" s="18">
        <v>0</v>
      </c>
      <c r="S37" s="18">
        <v>0</v>
      </c>
      <c r="T37" s="18">
        <v>0</v>
      </c>
      <c r="U37" s="18">
        <v>0</v>
      </c>
      <c r="V37" s="13">
        <v>0</v>
      </c>
      <c r="W37" s="17">
        <v>1989448</v>
      </c>
      <c r="X37" s="18">
        <v>0</v>
      </c>
      <c r="Y37" s="18">
        <v>1200357</v>
      </c>
      <c r="Z37" s="18">
        <v>0</v>
      </c>
      <c r="AA37" s="18">
        <v>0</v>
      </c>
      <c r="AB37" s="18">
        <v>0</v>
      </c>
      <c r="AC37" s="13">
        <v>3189805</v>
      </c>
      <c r="AD37" s="17">
        <v>0</v>
      </c>
      <c r="AE37" s="18">
        <v>0</v>
      </c>
      <c r="AF37" s="18">
        <v>0</v>
      </c>
      <c r="AG37" s="18">
        <v>0</v>
      </c>
      <c r="AH37" s="18">
        <v>0</v>
      </c>
      <c r="AI37" s="18">
        <v>0</v>
      </c>
      <c r="AJ37" s="13">
        <v>0</v>
      </c>
    </row>
    <row r="38" spans="1:36" x14ac:dyDescent="0.3">
      <c r="A38" s="4" t="s">
        <v>29</v>
      </c>
      <c r="B38" s="109">
        <v>21305</v>
      </c>
      <c r="C38" s="110">
        <v>113485</v>
      </c>
      <c r="D38" s="110">
        <v>0</v>
      </c>
      <c r="E38" s="110">
        <v>0</v>
      </c>
      <c r="F38" s="110">
        <v>0</v>
      </c>
      <c r="G38" s="110">
        <v>0</v>
      </c>
      <c r="H38" s="111">
        <v>134790</v>
      </c>
      <c r="I38" s="17">
        <v>21305</v>
      </c>
      <c r="J38" s="18">
        <v>113485</v>
      </c>
      <c r="K38" s="18">
        <v>0</v>
      </c>
      <c r="L38" s="18">
        <v>0</v>
      </c>
      <c r="M38" s="18">
        <v>0</v>
      </c>
      <c r="N38" s="18">
        <v>0</v>
      </c>
      <c r="O38" s="13">
        <v>134790</v>
      </c>
      <c r="P38" s="17">
        <v>0</v>
      </c>
      <c r="Q38" s="18">
        <v>0</v>
      </c>
      <c r="R38" s="18">
        <v>0</v>
      </c>
      <c r="S38" s="18">
        <v>0</v>
      </c>
      <c r="T38" s="18">
        <v>0</v>
      </c>
      <c r="U38" s="18">
        <v>0</v>
      </c>
      <c r="V38" s="13">
        <v>0</v>
      </c>
      <c r="W38" s="17">
        <v>0</v>
      </c>
      <c r="X38" s="18">
        <v>0</v>
      </c>
      <c r="Y38" s="18">
        <v>0</v>
      </c>
      <c r="Z38" s="18">
        <v>0</v>
      </c>
      <c r="AA38" s="18">
        <v>0</v>
      </c>
      <c r="AB38" s="18">
        <v>0</v>
      </c>
      <c r="AC38" s="13">
        <v>0</v>
      </c>
      <c r="AD38" s="17">
        <v>0</v>
      </c>
      <c r="AE38" s="18">
        <v>0</v>
      </c>
      <c r="AF38" s="18">
        <v>0</v>
      </c>
      <c r="AG38" s="18">
        <v>0</v>
      </c>
      <c r="AH38" s="18">
        <v>0</v>
      </c>
      <c r="AI38" s="18">
        <v>0</v>
      </c>
      <c r="AJ38" s="13">
        <v>0</v>
      </c>
    </row>
    <row r="39" spans="1:36" x14ac:dyDescent="0.3">
      <c r="A39" s="4" t="s">
        <v>30</v>
      </c>
      <c r="B39" s="109">
        <v>0</v>
      </c>
      <c r="C39" s="110">
        <v>0</v>
      </c>
      <c r="D39" s="110">
        <v>0</v>
      </c>
      <c r="E39" s="110">
        <v>0</v>
      </c>
      <c r="F39" s="110">
        <v>0</v>
      </c>
      <c r="G39" s="110">
        <v>30774</v>
      </c>
      <c r="H39" s="111">
        <v>30774</v>
      </c>
      <c r="I39" s="17">
        <v>0</v>
      </c>
      <c r="J39" s="18">
        <v>0</v>
      </c>
      <c r="K39" s="18">
        <v>0</v>
      </c>
      <c r="L39" s="18">
        <v>0</v>
      </c>
      <c r="M39" s="18">
        <v>0</v>
      </c>
      <c r="N39" s="18">
        <v>30774</v>
      </c>
      <c r="O39" s="13">
        <v>30774</v>
      </c>
      <c r="P39" s="17">
        <v>0</v>
      </c>
      <c r="Q39" s="18">
        <v>0</v>
      </c>
      <c r="R39" s="18">
        <v>0</v>
      </c>
      <c r="S39" s="18">
        <v>0</v>
      </c>
      <c r="T39" s="18">
        <v>0</v>
      </c>
      <c r="U39" s="18">
        <v>0</v>
      </c>
      <c r="V39" s="13">
        <v>0</v>
      </c>
      <c r="W39" s="17">
        <v>0</v>
      </c>
      <c r="X39" s="18">
        <v>0</v>
      </c>
      <c r="Y39" s="18">
        <v>0</v>
      </c>
      <c r="Z39" s="18">
        <v>0</v>
      </c>
      <c r="AA39" s="18">
        <v>0</v>
      </c>
      <c r="AB39" s="18">
        <v>0</v>
      </c>
      <c r="AC39" s="13">
        <v>0</v>
      </c>
      <c r="AD39" s="17">
        <v>0</v>
      </c>
      <c r="AE39" s="18">
        <v>0</v>
      </c>
      <c r="AF39" s="18">
        <v>0</v>
      </c>
      <c r="AG39" s="18">
        <v>0</v>
      </c>
      <c r="AH39" s="18">
        <v>0</v>
      </c>
      <c r="AI39" s="18">
        <v>0</v>
      </c>
      <c r="AJ39" s="13">
        <v>0</v>
      </c>
    </row>
    <row r="40" spans="1:36" x14ac:dyDescent="0.3">
      <c r="A40" s="4" t="s">
        <v>31</v>
      </c>
      <c r="B40" s="109">
        <v>0</v>
      </c>
      <c r="C40" s="110">
        <v>0</v>
      </c>
      <c r="D40" s="110">
        <v>0</v>
      </c>
      <c r="E40" s="110">
        <v>0</v>
      </c>
      <c r="F40" s="110">
        <v>0</v>
      </c>
      <c r="G40" s="110">
        <v>0</v>
      </c>
      <c r="H40" s="111">
        <v>0</v>
      </c>
      <c r="I40" s="17">
        <v>0</v>
      </c>
      <c r="J40" s="18">
        <v>0</v>
      </c>
      <c r="K40" s="18">
        <v>0</v>
      </c>
      <c r="L40" s="18">
        <v>0</v>
      </c>
      <c r="M40" s="18">
        <v>0</v>
      </c>
      <c r="N40" s="18">
        <v>0</v>
      </c>
      <c r="O40" s="13">
        <v>0</v>
      </c>
      <c r="P40" s="17">
        <v>0</v>
      </c>
      <c r="Q40" s="18">
        <v>0</v>
      </c>
      <c r="R40" s="18">
        <v>0</v>
      </c>
      <c r="S40" s="18">
        <v>0</v>
      </c>
      <c r="T40" s="18">
        <v>0</v>
      </c>
      <c r="U40" s="18">
        <v>0</v>
      </c>
      <c r="V40" s="13">
        <v>0</v>
      </c>
      <c r="W40" s="17">
        <v>0</v>
      </c>
      <c r="X40" s="18">
        <v>0</v>
      </c>
      <c r="Y40" s="18">
        <v>0</v>
      </c>
      <c r="Z40" s="18">
        <v>0</v>
      </c>
      <c r="AA40" s="18">
        <v>0</v>
      </c>
      <c r="AB40" s="18">
        <v>0</v>
      </c>
      <c r="AC40" s="13">
        <v>0</v>
      </c>
      <c r="AD40" s="17">
        <v>0</v>
      </c>
      <c r="AE40" s="18">
        <v>0</v>
      </c>
      <c r="AF40" s="18">
        <v>0</v>
      </c>
      <c r="AG40" s="18">
        <v>0</v>
      </c>
      <c r="AH40" s="18">
        <v>0</v>
      </c>
      <c r="AI40" s="18">
        <v>0</v>
      </c>
      <c r="AJ40" s="13">
        <v>0</v>
      </c>
    </row>
    <row r="41" spans="1:36" x14ac:dyDescent="0.3">
      <c r="A41" s="4" t="s">
        <v>32</v>
      </c>
      <c r="B41" s="109">
        <v>0</v>
      </c>
      <c r="C41" s="110">
        <v>0</v>
      </c>
      <c r="D41" s="110">
        <v>126652</v>
      </c>
      <c r="E41" s="110">
        <v>0</v>
      </c>
      <c r="F41" s="110">
        <v>607880</v>
      </c>
      <c r="G41" s="110">
        <v>0</v>
      </c>
      <c r="H41" s="111">
        <v>734532</v>
      </c>
      <c r="I41" s="17">
        <v>0</v>
      </c>
      <c r="J41" s="18">
        <v>0</v>
      </c>
      <c r="K41" s="18">
        <v>126652</v>
      </c>
      <c r="L41" s="18">
        <v>0</v>
      </c>
      <c r="M41" s="18">
        <v>607880</v>
      </c>
      <c r="N41" s="18">
        <v>0</v>
      </c>
      <c r="O41" s="13">
        <v>734532</v>
      </c>
      <c r="P41" s="17">
        <v>0</v>
      </c>
      <c r="Q41" s="18">
        <v>0</v>
      </c>
      <c r="R41" s="18">
        <v>0</v>
      </c>
      <c r="S41" s="18">
        <v>0</v>
      </c>
      <c r="T41" s="18">
        <v>0</v>
      </c>
      <c r="U41" s="18">
        <v>0</v>
      </c>
      <c r="V41" s="13">
        <v>0</v>
      </c>
      <c r="W41" s="17">
        <v>0</v>
      </c>
      <c r="X41" s="18">
        <v>0</v>
      </c>
      <c r="Y41" s="18">
        <v>0</v>
      </c>
      <c r="Z41" s="18">
        <v>0</v>
      </c>
      <c r="AA41" s="18">
        <v>0</v>
      </c>
      <c r="AB41" s="18">
        <v>0</v>
      </c>
      <c r="AC41" s="13">
        <v>0</v>
      </c>
      <c r="AD41" s="17">
        <v>0</v>
      </c>
      <c r="AE41" s="18">
        <v>0</v>
      </c>
      <c r="AF41" s="18">
        <v>0</v>
      </c>
      <c r="AG41" s="18">
        <v>0</v>
      </c>
      <c r="AH41" s="18">
        <v>0</v>
      </c>
      <c r="AI41" s="18">
        <v>0</v>
      </c>
      <c r="AJ41" s="13">
        <v>0</v>
      </c>
    </row>
    <row r="42" spans="1:36" x14ac:dyDescent="0.3">
      <c r="A42" s="4" t="s">
        <v>33</v>
      </c>
      <c r="B42" s="109">
        <v>157296</v>
      </c>
      <c r="C42" s="110">
        <v>0</v>
      </c>
      <c r="D42" s="110">
        <v>0</v>
      </c>
      <c r="E42" s="110">
        <v>798139.9</v>
      </c>
      <c r="F42" s="110">
        <v>0</v>
      </c>
      <c r="G42" s="110">
        <v>0</v>
      </c>
      <c r="H42" s="111">
        <v>955435.9</v>
      </c>
      <c r="I42" s="17">
        <v>157296</v>
      </c>
      <c r="J42" s="18">
        <v>0</v>
      </c>
      <c r="K42" s="18">
        <v>0</v>
      </c>
      <c r="L42" s="18">
        <v>798139.9</v>
      </c>
      <c r="M42" s="18">
        <v>0</v>
      </c>
      <c r="N42" s="18">
        <v>0</v>
      </c>
      <c r="O42" s="13">
        <v>955435.9</v>
      </c>
      <c r="P42" s="17">
        <v>0</v>
      </c>
      <c r="Q42" s="18">
        <v>0</v>
      </c>
      <c r="R42" s="18">
        <v>0</v>
      </c>
      <c r="S42" s="18">
        <v>0</v>
      </c>
      <c r="T42" s="18">
        <v>0</v>
      </c>
      <c r="U42" s="18">
        <v>0</v>
      </c>
      <c r="V42" s="13">
        <v>0</v>
      </c>
      <c r="W42" s="17">
        <v>0</v>
      </c>
      <c r="X42" s="18">
        <v>0</v>
      </c>
      <c r="Y42" s="18">
        <v>0</v>
      </c>
      <c r="Z42" s="18">
        <v>0</v>
      </c>
      <c r="AA42" s="18">
        <v>0</v>
      </c>
      <c r="AB42" s="18">
        <v>0</v>
      </c>
      <c r="AC42" s="13">
        <v>0</v>
      </c>
      <c r="AD42" s="17">
        <v>0</v>
      </c>
      <c r="AE42" s="18">
        <v>0</v>
      </c>
      <c r="AF42" s="18">
        <v>0</v>
      </c>
      <c r="AG42" s="18">
        <v>0</v>
      </c>
      <c r="AH42" s="18">
        <v>0</v>
      </c>
      <c r="AI42" s="18">
        <v>0</v>
      </c>
      <c r="AJ42" s="13">
        <v>0</v>
      </c>
    </row>
    <row r="43" spans="1:36" x14ac:dyDescent="0.3">
      <c r="A43" s="4" t="s">
        <v>34</v>
      </c>
      <c r="B43" s="109">
        <v>0</v>
      </c>
      <c r="C43" s="110">
        <v>0</v>
      </c>
      <c r="D43" s="110">
        <v>0</v>
      </c>
      <c r="E43" s="110">
        <v>0</v>
      </c>
      <c r="F43" s="110">
        <v>0</v>
      </c>
      <c r="G43" s="110">
        <v>0</v>
      </c>
      <c r="H43" s="111">
        <v>0</v>
      </c>
      <c r="I43" s="17">
        <v>0</v>
      </c>
      <c r="J43" s="18">
        <v>0</v>
      </c>
      <c r="K43" s="18">
        <v>0</v>
      </c>
      <c r="L43" s="18">
        <v>0</v>
      </c>
      <c r="M43" s="18">
        <v>0</v>
      </c>
      <c r="N43" s="18">
        <v>0</v>
      </c>
      <c r="O43" s="13">
        <v>0</v>
      </c>
      <c r="P43" s="17">
        <v>0</v>
      </c>
      <c r="Q43" s="18">
        <v>0</v>
      </c>
      <c r="R43" s="18">
        <v>0</v>
      </c>
      <c r="S43" s="18">
        <v>0</v>
      </c>
      <c r="T43" s="18">
        <v>0</v>
      </c>
      <c r="U43" s="18">
        <v>0</v>
      </c>
      <c r="V43" s="13">
        <v>0</v>
      </c>
      <c r="W43" s="17">
        <v>0</v>
      </c>
      <c r="X43" s="18">
        <v>0</v>
      </c>
      <c r="Y43" s="18">
        <v>0</v>
      </c>
      <c r="Z43" s="18">
        <v>0</v>
      </c>
      <c r="AA43" s="18">
        <v>0</v>
      </c>
      <c r="AB43" s="18">
        <v>0</v>
      </c>
      <c r="AC43" s="13">
        <v>0</v>
      </c>
      <c r="AD43" s="17">
        <v>0</v>
      </c>
      <c r="AE43" s="18">
        <v>0</v>
      </c>
      <c r="AF43" s="18">
        <v>0</v>
      </c>
      <c r="AG43" s="18">
        <v>0</v>
      </c>
      <c r="AH43" s="18">
        <v>0</v>
      </c>
      <c r="AI43" s="18">
        <v>0</v>
      </c>
      <c r="AJ43" s="13">
        <v>0</v>
      </c>
    </row>
    <row r="44" spans="1:36" x14ac:dyDescent="0.3">
      <c r="A44" s="4" t="s">
        <v>35</v>
      </c>
      <c r="B44" s="109">
        <v>0</v>
      </c>
      <c r="C44" s="110">
        <v>0</v>
      </c>
      <c r="D44" s="110">
        <v>0</v>
      </c>
      <c r="E44" s="110">
        <v>0</v>
      </c>
      <c r="F44" s="110">
        <v>0</v>
      </c>
      <c r="G44" s="110">
        <v>0</v>
      </c>
      <c r="H44" s="111">
        <v>0</v>
      </c>
      <c r="I44" s="17">
        <v>0</v>
      </c>
      <c r="J44" s="18">
        <v>0</v>
      </c>
      <c r="K44" s="18">
        <v>0</v>
      </c>
      <c r="L44" s="18">
        <v>0</v>
      </c>
      <c r="M44" s="18">
        <v>0</v>
      </c>
      <c r="N44" s="18">
        <v>0</v>
      </c>
      <c r="O44" s="13">
        <v>0</v>
      </c>
      <c r="P44" s="17">
        <v>0</v>
      </c>
      <c r="Q44" s="18">
        <v>0</v>
      </c>
      <c r="R44" s="18">
        <v>0</v>
      </c>
      <c r="S44" s="18">
        <v>0</v>
      </c>
      <c r="T44" s="18">
        <v>0</v>
      </c>
      <c r="U44" s="18">
        <v>0</v>
      </c>
      <c r="V44" s="13">
        <v>0</v>
      </c>
      <c r="W44" s="17">
        <v>0</v>
      </c>
      <c r="X44" s="18">
        <v>0</v>
      </c>
      <c r="Y44" s="18">
        <v>0</v>
      </c>
      <c r="Z44" s="18">
        <v>0</v>
      </c>
      <c r="AA44" s="18">
        <v>0</v>
      </c>
      <c r="AB44" s="18">
        <v>0</v>
      </c>
      <c r="AC44" s="13">
        <v>0</v>
      </c>
      <c r="AD44" s="17">
        <v>0</v>
      </c>
      <c r="AE44" s="18">
        <v>0</v>
      </c>
      <c r="AF44" s="18">
        <v>0</v>
      </c>
      <c r="AG44" s="18">
        <v>0</v>
      </c>
      <c r="AH44" s="18">
        <v>0</v>
      </c>
      <c r="AI44" s="18">
        <v>0</v>
      </c>
      <c r="AJ44" s="13">
        <v>0</v>
      </c>
    </row>
    <row r="45" spans="1:36" x14ac:dyDescent="0.3">
      <c r="A45" s="4" t="s">
        <v>36</v>
      </c>
      <c r="B45" s="109">
        <v>0</v>
      </c>
      <c r="C45" s="110">
        <v>0</v>
      </c>
      <c r="D45" s="110">
        <v>0</v>
      </c>
      <c r="E45" s="110">
        <v>0</v>
      </c>
      <c r="F45" s="110">
        <v>0</v>
      </c>
      <c r="G45" s="110">
        <v>0</v>
      </c>
      <c r="H45" s="111">
        <v>0</v>
      </c>
      <c r="I45" s="17">
        <v>0</v>
      </c>
      <c r="J45" s="18">
        <v>0</v>
      </c>
      <c r="K45" s="18">
        <v>0</v>
      </c>
      <c r="L45" s="18">
        <v>0</v>
      </c>
      <c r="M45" s="18">
        <v>0</v>
      </c>
      <c r="N45" s="18">
        <v>0</v>
      </c>
      <c r="O45" s="13">
        <v>0</v>
      </c>
      <c r="P45" s="17">
        <v>0</v>
      </c>
      <c r="Q45" s="18">
        <v>0</v>
      </c>
      <c r="R45" s="18">
        <v>0</v>
      </c>
      <c r="S45" s="18">
        <v>0</v>
      </c>
      <c r="T45" s="18">
        <v>0</v>
      </c>
      <c r="U45" s="18">
        <v>0</v>
      </c>
      <c r="V45" s="13">
        <v>0</v>
      </c>
      <c r="W45" s="17">
        <v>0</v>
      </c>
      <c r="X45" s="18">
        <v>0</v>
      </c>
      <c r="Y45" s="18">
        <v>0</v>
      </c>
      <c r="Z45" s="18">
        <v>0</v>
      </c>
      <c r="AA45" s="18">
        <v>0</v>
      </c>
      <c r="AB45" s="18">
        <v>0</v>
      </c>
      <c r="AC45" s="13">
        <v>0</v>
      </c>
      <c r="AD45" s="17">
        <v>0</v>
      </c>
      <c r="AE45" s="18">
        <v>0</v>
      </c>
      <c r="AF45" s="18">
        <v>0</v>
      </c>
      <c r="AG45" s="18">
        <v>0</v>
      </c>
      <c r="AH45" s="18">
        <v>0</v>
      </c>
      <c r="AI45" s="18">
        <v>0</v>
      </c>
      <c r="AJ45" s="13">
        <v>0</v>
      </c>
    </row>
    <row r="46" spans="1:36" x14ac:dyDescent="0.3">
      <c r="A46" s="4" t="s">
        <v>37</v>
      </c>
      <c r="B46" s="109">
        <v>0</v>
      </c>
      <c r="C46" s="110">
        <v>0</v>
      </c>
      <c r="D46" s="110">
        <v>841303.14</v>
      </c>
      <c r="E46" s="110">
        <v>0</v>
      </c>
      <c r="F46" s="110">
        <v>815280.7</v>
      </c>
      <c r="G46" s="110">
        <v>0</v>
      </c>
      <c r="H46" s="111">
        <v>1656583.8399999999</v>
      </c>
      <c r="I46" s="17">
        <v>0</v>
      </c>
      <c r="J46" s="18">
        <v>0</v>
      </c>
      <c r="K46" s="18">
        <v>841303.14</v>
      </c>
      <c r="L46" s="18">
        <v>0</v>
      </c>
      <c r="M46" s="18">
        <v>815280.7</v>
      </c>
      <c r="N46" s="18">
        <v>0</v>
      </c>
      <c r="O46" s="13">
        <v>1656583.8399999999</v>
      </c>
      <c r="P46" s="17">
        <v>0</v>
      </c>
      <c r="Q46" s="18">
        <v>0</v>
      </c>
      <c r="R46" s="18">
        <v>0</v>
      </c>
      <c r="S46" s="18">
        <v>0</v>
      </c>
      <c r="T46" s="18">
        <v>0</v>
      </c>
      <c r="U46" s="18">
        <v>0</v>
      </c>
      <c r="V46" s="13">
        <v>0</v>
      </c>
      <c r="W46" s="17">
        <v>0</v>
      </c>
      <c r="X46" s="18">
        <v>0</v>
      </c>
      <c r="Y46" s="18">
        <v>0</v>
      </c>
      <c r="Z46" s="18">
        <v>0</v>
      </c>
      <c r="AA46" s="18">
        <v>0</v>
      </c>
      <c r="AB46" s="18">
        <v>0</v>
      </c>
      <c r="AC46" s="13">
        <v>0</v>
      </c>
      <c r="AD46" s="17">
        <v>0</v>
      </c>
      <c r="AE46" s="18">
        <v>0</v>
      </c>
      <c r="AF46" s="18">
        <v>0</v>
      </c>
      <c r="AG46" s="18">
        <v>0</v>
      </c>
      <c r="AH46" s="18">
        <v>0</v>
      </c>
      <c r="AI46" s="18">
        <v>0</v>
      </c>
      <c r="AJ46" s="13">
        <v>0</v>
      </c>
    </row>
    <row r="47" spans="1:36" x14ac:dyDescent="0.3">
      <c r="A47" s="4" t="s">
        <v>38</v>
      </c>
      <c r="B47" s="109">
        <v>0</v>
      </c>
      <c r="C47" s="110">
        <v>0</v>
      </c>
      <c r="D47" s="110">
        <v>0</v>
      </c>
      <c r="E47" s="110">
        <v>0</v>
      </c>
      <c r="F47" s="110">
        <v>0</v>
      </c>
      <c r="G47" s="110">
        <v>0</v>
      </c>
      <c r="H47" s="111">
        <v>0</v>
      </c>
      <c r="I47" s="17">
        <v>0</v>
      </c>
      <c r="J47" s="18">
        <v>0</v>
      </c>
      <c r="K47" s="18">
        <v>0</v>
      </c>
      <c r="L47" s="18">
        <v>0</v>
      </c>
      <c r="M47" s="18">
        <v>0</v>
      </c>
      <c r="N47" s="18">
        <v>0</v>
      </c>
      <c r="O47" s="13">
        <v>0</v>
      </c>
      <c r="P47" s="17">
        <v>0</v>
      </c>
      <c r="Q47" s="18">
        <v>0</v>
      </c>
      <c r="R47" s="18">
        <v>0</v>
      </c>
      <c r="S47" s="18">
        <v>0</v>
      </c>
      <c r="T47" s="18">
        <v>0</v>
      </c>
      <c r="U47" s="18">
        <v>0</v>
      </c>
      <c r="V47" s="13">
        <v>0</v>
      </c>
      <c r="W47" s="17">
        <v>0</v>
      </c>
      <c r="X47" s="18">
        <v>0</v>
      </c>
      <c r="Y47" s="18">
        <v>0</v>
      </c>
      <c r="Z47" s="18">
        <v>0</v>
      </c>
      <c r="AA47" s="18">
        <v>0</v>
      </c>
      <c r="AB47" s="18">
        <v>0</v>
      </c>
      <c r="AC47" s="13">
        <v>0</v>
      </c>
      <c r="AD47" s="17">
        <v>0</v>
      </c>
      <c r="AE47" s="18">
        <v>0</v>
      </c>
      <c r="AF47" s="18">
        <v>0</v>
      </c>
      <c r="AG47" s="18">
        <v>0</v>
      </c>
      <c r="AH47" s="18">
        <v>0</v>
      </c>
      <c r="AI47" s="18">
        <v>0</v>
      </c>
      <c r="AJ47" s="13">
        <v>0</v>
      </c>
    </row>
    <row r="48" spans="1:36" x14ac:dyDescent="0.3">
      <c r="A48" s="4" t="s">
        <v>39</v>
      </c>
      <c r="B48" s="109">
        <v>0</v>
      </c>
      <c r="C48" s="110">
        <v>0</v>
      </c>
      <c r="D48" s="110">
        <v>0</v>
      </c>
      <c r="E48" s="110">
        <v>0</v>
      </c>
      <c r="F48" s="110">
        <v>0</v>
      </c>
      <c r="G48" s="110">
        <v>0</v>
      </c>
      <c r="H48" s="111">
        <v>0</v>
      </c>
      <c r="I48" s="17">
        <v>0</v>
      </c>
      <c r="J48" s="18">
        <v>0</v>
      </c>
      <c r="K48" s="18">
        <v>0</v>
      </c>
      <c r="L48" s="18">
        <v>0</v>
      </c>
      <c r="M48" s="18">
        <v>0</v>
      </c>
      <c r="N48" s="18">
        <v>0</v>
      </c>
      <c r="O48" s="13">
        <v>0</v>
      </c>
      <c r="P48" s="17">
        <v>0</v>
      </c>
      <c r="Q48" s="18">
        <v>0</v>
      </c>
      <c r="R48" s="18">
        <v>0</v>
      </c>
      <c r="S48" s="18">
        <v>0</v>
      </c>
      <c r="T48" s="18">
        <v>0</v>
      </c>
      <c r="U48" s="18">
        <v>0</v>
      </c>
      <c r="V48" s="13">
        <v>0</v>
      </c>
      <c r="W48" s="17">
        <v>0</v>
      </c>
      <c r="X48" s="18">
        <v>0</v>
      </c>
      <c r="Y48" s="18">
        <v>0</v>
      </c>
      <c r="Z48" s="18">
        <v>0</v>
      </c>
      <c r="AA48" s="18">
        <v>0</v>
      </c>
      <c r="AB48" s="18">
        <v>0</v>
      </c>
      <c r="AC48" s="13">
        <v>0</v>
      </c>
      <c r="AD48" s="17">
        <v>0</v>
      </c>
      <c r="AE48" s="18">
        <v>0</v>
      </c>
      <c r="AF48" s="18">
        <v>0</v>
      </c>
      <c r="AG48" s="18">
        <v>0</v>
      </c>
      <c r="AH48" s="18">
        <v>0</v>
      </c>
      <c r="AI48" s="18">
        <v>0</v>
      </c>
      <c r="AJ48" s="13">
        <v>0</v>
      </c>
    </row>
    <row r="49" spans="1:36" x14ac:dyDescent="0.3">
      <c r="A49" s="4" t="s">
        <v>40</v>
      </c>
      <c r="B49" s="109">
        <v>0</v>
      </c>
      <c r="C49" s="110">
        <v>0</v>
      </c>
      <c r="D49" s="110">
        <v>0</v>
      </c>
      <c r="E49" s="110">
        <v>0</v>
      </c>
      <c r="F49" s="110">
        <v>0</v>
      </c>
      <c r="G49" s="110">
        <v>0</v>
      </c>
      <c r="H49" s="111">
        <v>0</v>
      </c>
      <c r="I49" s="17">
        <v>0</v>
      </c>
      <c r="J49" s="18">
        <v>0</v>
      </c>
      <c r="K49" s="18">
        <v>0</v>
      </c>
      <c r="L49" s="18">
        <v>0</v>
      </c>
      <c r="M49" s="18">
        <v>0</v>
      </c>
      <c r="N49" s="18">
        <v>0</v>
      </c>
      <c r="O49" s="13">
        <v>0</v>
      </c>
      <c r="P49" s="17">
        <v>0</v>
      </c>
      <c r="Q49" s="18">
        <v>0</v>
      </c>
      <c r="R49" s="18">
        <v>0</v>
      </c>
      <c r="S49" s="18">
        <v>0</v>
      </c>
      <c r="T49" s="18">
        <v>0</v>
      </c>
      <c r="U49" s="18">
        <v>0</v>
      </c>
      <c r="V49" s="13">
        <v>0</v>
      </c>
      <c r="W49" s="17">
        <v>0</v>
      </c>
      <c r="X49" s="18">
        <v>0</v>
      </c>
      <c r="Y49" s="18">
        <v>0</v>
      </c>
      <c r="Z49" s="18">
        <v>0</v>
      </c>
      <c r="AA49" s="18">
        <v>0</v>
      </c>
      <c r="AB49" s="18">
        <v>0</v>
      </c>
      <c r="AC49" s="13">
        <v>0</v>
      </c>
      <c r="AD49" s="17">
        <v>0</v>
      </c>
      <c r="AE49" s="18">
        <v>0</v>
      </c>
      <c r="AF49" s="18">
        <v>0</v>
      </c>
      <c r="AG49" s="18">
        <v>0</v>
      </c>
      <c r="AH49" s="18">
        <v>0</v>
      </c>
      <c r="AI49" s="18">
        <v>0</v>
      </c>
      <c r="AJ49" s="13">
        <v>0</v>
      </c>
    </row>
    <row r="50" spans="1:36" x14ac:dyDescent="0.3">
      <c r="A50" s="4" t="s">
        <v>41</v>
      </c>
      <c r="B50" s="109">
        <v>0</v>
      </c>
      <c r="C50" s="110">
        <v>0</v>
      </c>
      <c r="D50" s="110">
        <v>0</v>
      </c>
      <c r="E50" s="110">
        <v>0</v>
      </c>
      <c r="F50" s="110">
        <v>0</v>
      </c>
      <c r="G50" s="110">
        <v>0</v>
      </c>
      <c r="H50" s="111">
        <v>0</v>
      </c>
      <c r="I50" s="17">
        <v>0</v>
      </c>
      <c r="J50" s="18">
        <v>0</v>
      </c>
      <c r="K50" s="18">
        <v>0</v>
      </c>
      <c r="L50" s="18">
        <v>0</v>
      </c>
      <c r="M50" s="18">
        <v>0</v>
      </c>
      <c r="N50" s="18">
        <v>0</v>
      </c>
      <c r="O50" s="13">
        <v>0</v>
      </c>
      <c r="P50" s="17">
        <v>0</v>
      </c>
      <c r="Q50" s="18">
        <v>0</v>
      </c>
      <c r="R50" s="18">
        <v>0</v>
      </c>
      <c r="S50" s="18">
        <v>0</v>
      </c>
      <c r="T50" s="18">
        <v>0</v>
      </c>
      <c r="U50" s="18">
        <v>0</v>
      </c>
      <c r="V50" s="13">
        <v>0</v>
      </c>
      <c r="W50" s="17">
        <v>0</v>
      </c>
      <c r="X50" s="18">
        <v>0</v>
      </c>
      <c r="Y50" s="18">
        <v>0</v>
      </c>
      <c r="Z50" s="18">
        <v>0</v>
      </c>
      <c r="AA50" s="18">
        <v>0</v>
      </c>
      <c r="AB50" s="18">
        <v>0</v>
      </c>
      <c r="AC50" s="13">
        <v>0</v>
      </c>
      <c r="AD50" s="17">
        <v>0</v>
      </c>
      <c r="AE50" s="18">
        <v>0</v>
      </c>
      <c r="AF50" s="18">
        <v>0</v>
      </c>
      <c r="AG50" s="18">
        <v>0</v>
      </c>
      <c r="AH50" s="18">
        <v>0</v>
      </c>
      <c r="AI50" s="18">
        <v>0</v>
      </c>
      <c r="AJ50" s="13">
        <v>0</v>
      </c>
    </row>
    <row r="51" spans="1:36" x14ac:dyDescent="0.3">
      <c r="A51" s="4" t="s">
        <v>42</v>
      </c>
      <c r="B51" s="109">
        <v>0</v>
      </c>
      <c r="C51" s="110">
        <v>0</v>
      </c>
      <c r="D51" s="110">
        <v>0</v>
      </c>
      <c r="E51" s="110">
        <v>0</v>
      </c>
      <c r="F51" s="110">
        <v>0</v>
      </c>
      <c r="G51" s="110">
        <v>185618.8</v>
      </c>
      <c r="H51" s="111">
        <v>185618.8</v>
      </c>
      <c r="I51" s="17">
        <v>0</v>
      </c>
      <c r="J51" s="18">
        <v>0</v>
      </c>
      <c r="K51" s="18">
        <v>0</v>
      </c>
      <c r="L51" s="18">
        <v>0</v>
      </c>
      <c r="M51" s="18">
        <v>0</v>
      </c>
      <c r="N51" s="18">
        <v>185618.8</v>
      </c>
      <c r="O51" s="13">
        <v>185618.8</v>
      </c>
      <c r="P51" s="17">
        <v>0</v>
      </c>
      <c r="Q51" s="18">
        <v>0</v>
      </c>
      <c r="R51" s="18">
        <v>0</v>
      </c>
      <c r="S51" s="18">
        <v>0</v>
      </c>
      <c r="T51" s="18">
        <v>0</v>
      </c>
      <c r="U51" s="18">
        <v>0</v>
      </c>
      <c r="V51" s="13">
        <v>0</v>
      </c>
      <c r="W51" s="17">
        <v>0</v>
      </c>
      <c r="X51" s="18">
        <v>0</v>
      </c>
      <c r="Y51" s="18">
        <v>0</v>
      </c>
      <c r="Z51" s="18">
        <v>0</v>
      </c>
      <c r="AA51" s="18">
        <v>0</v>
      </c>
      <c r="AB51" s="18">
        <v>0</v>
      </c>
      <c r="AC51" s="13">
        <v>0</v>
      </c>
      <c r="AD51" s="17">
        <v>0</v>
      </c>
      <c r="AE51" s="18">
        <v>0</v>
      </c>
      <c r="AF51" s="18">
        <v>0</v>
      </c>
      <c r="AG51" s="18">
        <v>0</v>
      </c>
      <c r="AH51" s="18">
        <v>0</v>
      </c>
      <c r="AI51" s="18">
        <v>0</v>
      </c>
      <c r="AJ51" s="13">
        <v>0</v>
      </c>
    </row>
    <row r="52" spans="1:36" x14ac:dyDescent="0.3">
      <c r="A52" s="4" t="s">
        <v>43</v>
      </c>
      <c r="B52" s="109">
        <v>0</v>
      </c>
      <c r="C52" s="110">
        <v>0</v>
      </c>
      <c r="D52" s="110">
        <v>116571.65</v>
      </c>
      <c r="E52" s="110">
        <v>0</v>
      </c>
      <c r="F52" s="110">
        <v>8492.4312850000006</v>
      </c>
      <c r="G52" s="110">
        <v>0</v>
      </c>
      <c r="H52" s="111">
        <v>125064.08128499999</v>
      </c>
      <c r="I52" s="17">
        <v>0</v>
      </c>
      <c r="J52" s="18">
        <v>0</v>
      </c>
      <c r="K52" s="18">
        <v>116571.65</v>
      </c>
      <c r="L52" s="18">
        <v>0</v>
      </c>
      <c r="M52" s="18">
        <v>0</v>
      </c>
      <c r="N52" s="18">
        <v>0</v>
      </c>
      <c r="O52" s="13">
        <v>116571.65</v>
      </c>
      <c r="P52" s="17">
        <v>0</v>
      </c>
      <c r="Q52" s="18">
        <v>0</v>
      </c>
      <c r="R52" s="18">
        <v>0</v>
      </c>
      <c r="S52" s="18">
        <v>0</v>
      </c>
      <c r="T52" s="18">
        <v>0</v>
      </c>
      <c r="U52" s="18">
        <v>0</v>
      </c>
      <c r="V52" s="13">
        <v>0</v>
      </c>
      <c r="W52" s="17">
        <v>0</v>
      </c>
      <c r="X52" s="18">
        <v>0</v>
      </c>
      <c r="Y52" s="18">
        <v>0</v>
      </c>
      <c r="Z52" s="18">
        <v>0</v>
      </c>
      <c r="AA52" s="18">
        <v>0</v>
      </c>
      <c r="AB52" s="18">
        <v>0</v>
      </c>
      <c r="AC52" s="13">
        <v>0</v>
      </c>
      <c r="AD52" s="17">
        <v>0</v>
      </c>
      <c r="AE52" s="18">
        <v>0</v>
      </c>
      <c r="AF52" s="18">
        <v>0</v>
      </c>
      <c r="AG52" s="18">
        <v>0</v>
      </c>
      <c r="AH52" s="18">
        <v>8492.4312850000006</v>
      </c>
      <c r="AI52" s="18">
        <v>0</v>
      </c>
      <c r="AJ52" s="13">
        <v>8492.4312850000006</v>
      </c>
    </row>
    <row r="53" spans="1:36" x14ac:dyDescent="0.3">
      <c r="A53" s="4" t="s">
        <v>44</v>
      </c>
      <c r="B53" s="109">
        <v>0</v>
      </c>
      <c r="C53" s="110">
        <v>0</v>
      </c>
      <c r="D53" s="110">
        <v>0</v>
      </c>
      <c r="E53" s="110">
        <v>0</v>
      </c>
      <c r="F53" s="110">
        <v>0</v>
      </c>
      <c r="G53" s="110">
        <v>0</v>
      </c>
      <c r="H53" s="111">
        <v>0</v>
      </c>
      <c r="I53" s="17">
        <v>0</v>
      </c>
      <c r="J53" s="18">
        <v>0</v>
      </c>
      <c r="K53" s="18">
        <v>0</v>
      </c>
      <c r="L53" s="18">
        <v>0</v>
      </c>
      <c r="M53" s="18">
        <v>0</v>
      </c>
      <c r="N53" s="18">
        <v>0</v>
      </c>
      <c r="O53" s="13">
        <v>0</v>
      </c>
      <c r="P53" s="17">
        <v>0</v>
      </c>
      <c r="Q53" s="18">
        <v>0</v>
      </c>
      <c r="R53" s="18">
        <v>0</v>
      </c>
      <c r="S53" s="18">
        <v>0</v>
      </c>
      <c r="T53" s="18">
        <v>0</v>
      </c>
      <c r="U53" s="18">
        <v>0</v>
      </c>
      <c r="V53" s="13">
        <v>0</v>
      </c>
      <c r="W53" s="17">
        <v>0</v>
      </c>
      <c r="X53" s="18">
        <v>0</v>
      </c>
      <c r="Y53" s="18">
        <v>0</v>
      </c>
      <c r="Z53" s="18">
        <v>0</v>
      </c>
      <c r="AA53" s="18">
        <v>0</v>
      </c>
      <c r="AB53" s="18">
        <v>0</v>
      </c>
      <c r="AC53" s="13">
        <v>0</v>
      </c>
      <c r="AD53" s="17">
        <v>0</v>
      </c>
      <c r="AE53" s="18">
        <v>0</v>
      </c>
      <c r="AF53" s="18">
        <v>0</v>
      </c>
      <c r="AG53" s="18">
        <v>0</v>
      </c>
      <c r="AH53" s="18">
        <v>0</v>
      </c>
      <c r="AI53" s="18">
        <v>0</v>
      </c>
      <c r="AJ53" s="13">
        <v>0</v>
      </c>
    </row>
    <row r="54" spans="1:36" x14ac:dyDescent="0.3">
      <c r="A54" s="4" t="s">
        <v>45</v>
      </c>
      <c r="B54" s="109">
        <v>0</v>
      </c>
      <c r="C54" s="110">
        <v>321866</v>
      </c>
      <c r="D54" s="110">
        <v>0</v>
      </c>
      <c r="E54" s="110">
        <v>0</v>
      </c>
      <c r="F54" s="110">
        <v>0</v>
      </c>
      <c r="G54" s="110">
        <v>0</v>
      </c>
      <c r="H54" s="111">
        <v>321866</v>
      </c>
      <c r="I54" s="17">
        <v>0</v>
      </c>
      <c r="J54" s="18">
        <v>0</v>
      </c>
      <c r="K54" s="18">
        <v>0</v>
      </c>
      <c r="L54" s="18">
        <v>0</v>
      </c>
      <c r="M54" s="18">
        <v>0</v>
      </c>
      <c r="N54" s="18">
        <v>0</v>
      </c>
      <c r="O54" s="13">
        <v>0</v>
      </c>
      <c r="P54" s="17">
        <v>0</v>
      </c>
      <c r="Q54" s="18">
        <v>321866</v>
      </c>
      <c r="R54" s="18">
        <v>0</v>
      </c>
      <c r="S54" s="18">
        <v>0</v>
      </c>
      <c r="T54" s="18">
        <v>0</v>
      </c>
      <c r="U54" s="18">
        <v>0</v>
      </c>
      <c r="V54" s="13">
        <v>321866</v>
      </c>
      <c r="W54" s="17">
        <v>0</v>
      </c>
      <c r="X54" s="18">
        <v>0</v>
      </c>
      <c r="Y54" s="18">
        <v>0</v>
      </c>
      <c r="Z54" s="18">
        <v>0</v>
      </c>
      <c r="AA54" s="18">
        <v>0</v>
      </c>
      <c r="AB54" s="18">
        <v>0</v>
      </c>
      <c r="AC54" s="13">
        <v>0</v>
      </c>
      <c r="AD54" s="17">
        <v>0</v>
      </c>
      <c r="AE54" s="18">
        <v>0</v>
      </c>
      <c r="AF54" s="18">
        <v>0</v>
      </c>
      <c r="AG54" s="18">
        <v>0</v>
      </c>
      <c r="AH54" s="18">
        <v>0</v>
      </c>
      <c r="AI54" s="18">
        <v>0</v>
      </c>
      <c r="AJ54" s="13">
        <v>0</v>
      </c>
    </row>
    <row r="55" spans="1:36" x14ac:dyDescent="0.3">
      <c r="A55" s="4" t="s">
        <v>46</v>
      </c>
      <c r="B55" s="109">
        <v>0</v>
      </c>
      <c r="C55" s="110">
        <v>920013.75</v>
      </c>
      <c r="D55" s="110">
        <v>91996.62999999999</v>
      </c>
      <c r="E55" s="110">
        <v>0</v>
      </c>
      <c r="F55" s="110">
        <v>564981.39999999991</v>
      </c>
      <c r="G55" s="110">
        <v>0</v>
      </c>
      <c r="H55" s="111">
        <v>1576991.7799999998</v>
      </c>
      <c r="I55" s="17">
        <v>0</v>
      </c>
      <c r="J55" s="18">
        <v>920013.75</v>
      </c>
      <c r="K55" s="18">
        <v>91996.62999999999</v>
      </c>
      <c r="L55" s="18">
        <v>0</v>
      </c>
      <c r="M55" s="18">
        <v>564981.39999999991</v>
      </c>
      <c r="N55" s="18">
        <v>0</v>
      </c>
      <c r="O55" s="13">
        <v>1576991.7799999998</v>
      </c>
      <c r="P55" s="17">
        <v>0</v>
      </c>
      <c r="Q55" s="18">
        <v>0</v>
      </c>
      <c r="R55" s="18">
        <v>0</v>
      </c>
      <c r="S55" s="18">
        <v>0</v>
      </c>
      <c r="T55" s="18">
        <v>0</v>
      </c>
      <c r="U55" s="18">
        <v>0</v>
      </c>
      <c r="V55" s="13">
        <v>0</v>
      </c>
      <c r="W55" s="17">
        <v>0</v>
      </c>
      <c r="X55" s="18">
        <v>0</v>
      </c>
      <c r="Y55" s="18">
        <v>0</v>
      </c>
      <c r="Z55" s="18">
        <v>0</v>
      </c>
      <c r="AA55" s="18">
        <v>0</v>
      </c>
      <c r="AB55" s="18">
        <v>0</v>
      </c>
      <c r="AC55" s="13">
        <v>0</v>
      </c>
      <c r="AD55" s="17">
        <v>0</v>
      </c>
      <c r="AE55" s="18">
        <v>0</v>
      </c>
      <c r="AF55" s="18">
        <v>0</v>
      </c>
      <c r="AG55" s="18">
        <v>0</v>
      </c>
      <c r="AH55" s="18">
        <v>0</v>
      </c>
      <c r="AI55" s="18">
        <v>0</v>
      </c>
      <c r="AJ55" s="13">
        <v>0</v>
      </c>
    </row>
    <row r="56" spans="1:36" x14ac:dyDescent="0.3">
      <c r="A56" s="4" t="s">
        <v>47</v>
      </c>
      <c r="B56" s="109">
        <v>0</v>
      </c>
      <c r="C56" s="110">
        <v>0</v>
      </c>
      <c r="D56" s="110">
        <v>1481358</v>
      </c>
      <c r="E56" s="110">
        <v>0</v>
      </c>
      <c r="F56" s="110">
        <v>0</v>
      </c>
      <c r="G56" s="110">
        <v>0</v>
      </c>
      <c r="H56" s="111">
        <v>1481358</v>
      </c>
      <c r="I56" s="17">
        <v>0</v>
      </c>
      <c r="J56" s="18">
        <v>0</v>
      </c>
      <c r="K56" s="18">
        <v>204156</v>
      </c>
      <c r="L56" s="18">
        <v>0</v>
      </c>
      <c r="M56" s="18">
        <v>0</v>
      </c>
      <c r="N56" s="18">
        <v>0</v>
      </c>
      <c r="O56" s="13">
        <v>204156</v>
      </c>
      <c r="P56" s="17">
        <v>0</v>
      </c>
      <c r="Q56" s="18">
        <v>0</v>
      </c>
      <c r="R56" s="18">
        <v>0</v>
      </c>
      <c r="S56" s="18">
        <v>0</v>
      </c>
      <c r="T56" s="18">
        <v>0</v>
      </c>
      <c r="U56" s="18">
        <v>0</v>
      </c>
      <c r="V56" s="13">
        <v>0</v>
      </c>
      <c r="W56" s="17">
        <v>0</v>
      </c>
      <c r="X56" s="18">
        <v>0</v>
      </c>
      <c r="Y56" s="18">
        <v>0</v>
      </c>
      <c r="Z56" s="18">
        <v>0</v>
      </c>
      <c r="AA56" s="18">
        <v>0</v>
      </c>
      <c r="AB56" s="18">
        <v>0</v>
      </c>
      <c r="AC56" s="13">
        <v>0</v>
      </c>
      <c r="AD56" s="17">
        <v>0</v>
      </c>
      <c r="AE56" s="18">
        <v>0</v>
      </c>
      <c r="AF56" s="18">
        <v>1277202</v>
      </c>
      <c r="AG56" s="18">
        <v>0</v>
      </c>
      <c r="AH56" s="18">
        <v>0</v>
      </c>
      <c r="AI56" s="18">
        <v>0</v>
      </c>
      <c r="AJ56" s="13">
        <v>1277202</v>
      </c>
    </row>
    <row r="57" spans="1:36" x14ac:dyDescent="0.3">
      <c r="A57" s="4" t="s">
        <v>48</v>
      </c>
      <c r="B57" s="109">
        <v>0</v>
      </c>
      <c r="C57" s="110">
        <v>0</v>
      </c>
      <c r="D57" s="110">
        <v>0</v>
      </c>
      <c r="E57" s="110">
        <v>0</v>
      </c>
      <c r="F57" s="110">
        <v>0</v>
      </c>
      <c r="G57" s="110">
        <v>155205</v>
      </c>
      <c r="H57" s="111">
        <v>155205</v>
      </c>
      <c r="I57" s="17">
        <v>0</v>
      </c>
      <c r="J57" s="18">
        <v>0</v>
      </c>
      <c r="K57" s="18">
        <v>0</v>
      </c>
      <c r="L57" s="18">
        <v>0</v>
      </c>
      <c r="M57" s="18">
        <v>0</v>
      </c>
      <c r="N57" s="18">
        <v>0</v>
      </c>
      <c r="O57" s="13">
        <v>0</v>
      </c>
      <c r="P57" s="17">
        <v>0</v>
      </c>
      <c r="Q57" s="18">
        <v>0</v>
      </c>
      <c r="R57" s="18">
        <v>0</v>
      </c>
      <c r="S57" s="18">
        <v>0</v>
      </c>
      <c r="T57" s="18">
        <v>0</v>
      </c>
      <c r="U57" s="18">
        <v>0</v>
      </c>
      <c r="V57" s="13">
        <v>0</v>
      </c>
      <c r="W57" s="17">
        <v>0</v>
      </c>
      <c r="X57" s="18">
        <v>0</v>
      </c>
      <c r="Y57" s="18">
        <v>0</v>
      </c>
      <c r="Z57" s="18">
        <v>0</v>
      </c>
      <c r="AA57" s="18">
        <v>0</v>
      </c>
      <c r="AB57" s="18">
        <v>0</v>
      </c>
      <c r="AC57" s="13">
        <v>0</v>
      </c>
      <c r="AD57" s="17">
        <v>0</v>
      </c>
      <c r="AE57" s="18">
        <v>0</v>
      </c>
      <c r="AF57" s="18">
        <v>0</v>
      </c>
      <c r="AG57" s="18">
        <v>0</v>
      </c>
      <c r="AH57" s="18">
        <v>0</v>
      </c>
      <c r="AI57" s="18">
        <v>155205</v>
      </c>
      <c r="AJ57" s="13">
        <v>155205</v>
      </c>
    </row>
    <row r="58" spans="1:36" x14ac:dyDescent="0.3">
      <c r="A58" s="4" t="s">
        <v>49</v>
      </c>
      <c r="B58" s="109">
        <v>0</v>
      </c>
      <c r="C58" s="110">
        <v>0</v>
      </c>
      <c r="D58" s="110">
        <v>0</v>
      </c>
      <c r="E58" s="110">
        <v>0</v>
      </c>
      <c r="F58" s="110">
        <v>0</v>
      </c>
      <c r="G58" s="110">
        <v>414228</v>
      </c>
      <c r="H58" s="111">
        <v>414228</v>
      </c>
      <c r="I58" s="17">
        <v>0</v>
      </c>
      <c r="J58" s="18">
        <v>0</v>
      </c>
      <c r="K58" s="18">
        <v>0</v>
      </c>
      <c r="L58" s="18">
        <v>0</v>
      </c>
      <c r="M58" s="18">
        <v>0</v>
      </c>
      <c r="N58" s="18">
        <v>225214</v>
      </c>
      <c r="O58" s="13">
        <v>225214</v>
      </c>
      <c r="P58" s="17">
        <v>0</v>
      </c>
      <c r="Q58" s="18">
        <v>0</v>
      </c>
      <c r="R58" s="18">
        <v>0</v>
      </c>
      <c r="S58" s="18">
        <v>0</v>
      </c>
      <c r="T58" s="18">
        <v>0</v>
      </c>
      <c r="U58" s="18">
        <v>65498</v>
      </c>
      <c r="V58" s="13">
        <v>65498</v>
      </c>
      <c r="W58" s="17">
        <v>0</v>
      </c>
      <c r="X58" s="18">
        <v>0</v>
      </c>
      <c r="Y58" s="18">
        <v>0</v>
      </c>
      <c r="Z58" s="18">
        <v>0</v>
      </c>
      <c r="AA58" s="18">
        <v>0</v>
      </c>
      <c r="AB58" s="18">
        <v>123516</v>
      </c>
      <c r="AC58" s="13">
        <v>123516</v>
      </c>
      <c r="AD58" s="17">
        <v>0</v>
      </c>
      <c r="AE58" s="18">
        <v>0</v>
      </c>
      <c r="AF58" s="18">
        <v>0</v>
      </c>
      <c r="AG58" s="18">
        <v>0</v>
      </c>
      <c r="AH58" s="18">
        <v>0</v>
      </c>
      <c r="AI58" s="18">
        <v>0</v>
      </c>
      <c r="AJ58" s="13">
        <v>0</v>
      </c>
    </row>
    <row r="59" spans="1:36" x14ac:dyDescent="0.3">
      <c r="A59" s="4" t="s">
        <v>50</v>
      </c>
      <c r="B59" s="109">
        <v>5800</v>
      </c>
      <c r="C59" s="110">
        <v>0</v>
      </c>
      <c r="D59" s="110">
        <v>0</v>
      </c>
      <c r="E59" s="110">
        <v>5885</v>
      </c>
      <c r="F59" s="110">
        <v>627281.53999999992</v>
      </c>
      <c r="G59" s="110">
        <v>156459.96</v>
      </c>
      <c r="H59" s="111">
        <v>795426.49999999988</v>
      </c>
      <c r="I59" s="17">
        <v>0</v>
      </c>
      <c r="J59" s="18" t="s">
        <v>287</v>
      </c>
      <c r="K59" s="18" t="s">
        <v>287</v>
      </c>
      <c r="L59" s="18" t="s">
        <v>287</v>
      </c>
      <c r="M59" s="18" t="s">
        <v>287</v>
      </c>
      <c r="N59" s="18" t="s">
        <v>287</v>
      </c>
      <c r="O59" s="13">
        <v>0</v>
      </c>
      <c r="P59" s="17">
        <v>0</v>
      </c>
      <c r="Q59" s="18" t="s">
        <v>287</v>
      </c>
      <c r="R59" s="18" t="s">
        <v>287</v>
      </c>
      <c r="S59" s="18" t="s">
        <v>287</v>
      </c>
      <c r="T59" s="18" t="s">
        <v>287</v>
      </c>
      <c r="U59" s="18" t="s">
        <v>287</v>
      </c>
      <c r="V59" s="13">
        <v>0</v>
      </c>
      <c r="W59" s="17">
        <v>0</v>
      </c>
      <c r="X59" s="18" t="s">
        <v>287</v>
      </c>
      <c r="Y59" s="18" t="s">
        <v>287</v>
      </c>
      <c r="Z59" s="18" t="s">
        <v>287</v>
      </c>
      <c r="AA59" s="18" t="s">
        <v>287</v>
      </c>
      <c r="AB59" s="18" t="s">
        <v>287</v>
      </c>
      <c r="AC59" s="13">
        <v>0</v>
      </c>
      <c r="AD59" s="17">
        <v>5800</v>
      </c>
      <c r="AE59" s="18" t="s">
        <v>287</v>
      </c>
      <c r="AF59" s="18" t="s">
        <v>287</v>
      </c>
      <c r="AG59" s="18">
        <v>5885</v>
      </c>
      <c r="AH59" s="18">
        <v>627281.53999999992</v>
      </c>
      <c r="AI59" s="18">
        <v>156459.96</v>
      </c>
      <c r="AJ59" s="13">
        <v>795426.49999999988</v>
      </c>
    </row>
    <row r="60" spans="1:36" x14ac:dyDescent="0.3">
      <c r="A60" s="4" t="s">
        <v>51</v>
      </c>
      <c r="B60" s="109">
        <v>0</v>
      </c>
      <c r="C60" s="110">
        <v>0</v>
      </c>
      <c r="D60" s="110">
        <v>0</v>
      </c>
      <c r="E60" s="110">
        <v>0</v>
      </c>
      <c r="F60" s="110">
        <v>0</v>
      </c>
      <c r="G60" s="110">
        <v>0</v>
      </c>
      <c r="H60" s="111">
        <v>0</v>
      </c>
      <c r="I60" s="17">
        <v>0</v>
      </c>
      <c r="J60" s="18">
        <v>0</v>
      </c>
      <c r="K60" s="18">
        <v>0</v>
      </c>
      <c r="L60" s="18">
        <v>0</v>
      </c>
      <c r="M60" s="18">
        <v>0</v>
      </c>
      <c r="N60" s="18">
        <v>0</v>
      </c>
      <c r="O60" s="13">
        <v>0</v>
      </c>
      <c r="P60" s="17">
        <v>0</v>
      </c>
      <c r="Q60" s="18">
        <v>0</v>
      </c>
      <c r="R60" s="18">
        <v>0</v>
      </c>
      <c r="S60" s="18">
        <v>0</v>
      </c>
      <c r="T60" s="18">
        <v>0</v>
      </c>
      <c r="U60" s="18">
        <v>0</v>
      </c>
      <c r="V60" s="13">
        <v>0</v>
      </c>
      <c r="W60" s="17">
        <v>0</v>
      </c>
      <c r="X60" s="18">
        <v>0</v>
      </c>
      <c r="Y60" s="18">
        <v>0</v>
      </c>
      <c r="Z60" s="18">
        <v>0</v>
      </c>
      <c r="AA60" s="18">
        <v>0</v>
      </c>
      <c r="AB60" s="18">
        <v>0</v>
      </c>
      <c r="AC60" s="13">
        <v>0</v>
      </c>
      <c r="AD60" s="17">
        <v>0</v>
      </c>
      <c r="AE60" s="18">
        <v>0</v>
      </c>
      <c r="AF60" s="18">
        <v>0</v>
      </c>
      <c r="AG60" s="18">
        <v>0</v>
      </c>
      <c r="AH60" s="18">
        <v>0</v>
      </c>
      <c r="AI60" s="18">
        <v>0</v>
      </c>
      <c r="AJ60" s="13">
        <v>0</v>
      </c>
    </row>
    <row r="61" spans="1:36" x14ac:dyDescent="0.3">
      <c r="A61" s="4" t="s">
        <v>52</v>
      </c>
      <c r="B61" s="109">
        <v>0</v>
      </c>
      <c r="C61" s="110">
        <v>0</v>
      </c>
      <c r="D61" s="110">
        <v>0</v>
      </c>
      <c r="E61" s="110">
        <v>0</v>
      </c>
      <c r="F61" s="110">
        <v>709091.52</v>
      </c>
      <c r="G61" s="110">
        <v>0</v>
      </c>
      <c r="H61" s="111">
        <v>709091.52</v>
      </c>
      <c r="I61" s="17">
        <v>0</v>
      </c>
      <c r="J61" s="18">
        <v>0</v>
      </c>
      <c r="K61" s="18">
        <v>0</v>
      </c>
      <c r="L61" s="18">
        <v>0</v>
      </c>
      <c r="M61" s="18">
        <v>427333.4</v>
      </c>
      <c r="N61" s="18">
        <v>0</v>
      </c>
      <c r="O61" s="13">
        <v>427333.4</v>
      </c>
      <c r="P61" s="17">
        <v>0</v>
      </c>
      <c r="Q61" s="18">
        <v>0</v>
      </c>
      <c r="R61" s="18">
        <v>0</v>
      </c>
      <c r="S61" s="18">
        <v>0</v>
      </c>
      <c r="T61" s="18">
        <v>281758.12</v>
      </c>
      <c r="U61" s="18">
        <v>0</v>
      </c>
      <c r="V61" s="13">
        <v>281758.12</v>
      </c>
      <c r="W61" s="17">
        <v>0</v>
      </c>
      <c r="X61" s="18">
        <v>0</v>
      </c>
      <c r="Y61" s="18">
        <v>0</v>
      </c>
      <c r="Z61" s="18">
        <v>0</v>
      </c>
      <c r="AA61" s="18">
        <v>0</v>
      </c>
      <c r="AB61" s="18">
        <v>0</v>
      </c>
      <c r="AC61" s="13">
        <v>0</v>
      </c>
      <c r="AD61" s="17">
        <v>0</v>
      </c>
      <c r="AE61" s="18">
        <v>0</v>
      </c>
      <c r="AF61" s="18">
        <v>0</v>
      </c>
      <c r="AG61" s="18">
        <v>0</v>
      </c>
      <c r="AH61" s="18">
        <v>0</v>
      </c>
      <c r="AI61" s="18">
        <v>0</v>
      </c>
      <c r="AJ61" s="13">
        <v>0</v>
      </c>
    </row>
    <row r="62" spans="1:36" x14ac:dyDescent="0.3">
      <c r="A62" s="4" t="s">
        <v>53</v>
      </c>
      <c r="B62" s="109">
        <v>0</v>
      </c>
      <c r="C62" s="110">
        <v>0</v>
      </c>
      <c r="D62" s="110">
        <v>0</v>
      </c>
      <c r="E62" s="110">
        <v>0</v>
      </c>
      <c r="F62" s="110">
        <v>0</v>
      </c>
      <c r="G62" s="110">
        <v>0</v>
      </c>
      <c r="H62" s="111">
        <v>0</v>
      </c>
      <c r="I62" s="17">
        <v>0</v>
      </c>
      <c r="J62" s="18">
        <v>0</v>
      </c>
      <c r="K62" s="18">
        <v>0</v>
      </c>
      <c r="L62" s="18">
        <v>0</v>
      </c>
      <c r="M62" s="18">
        <v>0</v>
      </c>
      <c r="N62" s="18">
        <v>0</v>
      </c>
      <c r="O62" s="13">
        <v>0</v>
      </c>
      <c r="P62" s="17">
        <v>0</v>
      </c>
      <c r="Q62" s="18">
        <v>0</v>
      </c>
      <c r="R62" s="18">
        <v>0</v>
      </c>
      <c r="S62" s="18">
        <v>0</v>
      </c>
      <c r="T62" s="18">
        <v>0</v>
      </c>
      <c r="U62" s="18">
        <v>0</v>
      </c>
      <c r="V62" s="13">
        <v>0</v>
      </c>
      <c r="W62" s="17">
        <v>0</v>
      </c>
      <c r="X62" s="18">
        <v>0</v>
      </c>
      <c r="Y62" s="18">
        <v>0</v>
      </c>
      <c r="Z62" s="18">
        <v>0</v>
      </c>
      <c r="AA62" s="18">
        <v>0</v>
      </c>
      <c r="AB62" s="18">
        <v>0</v>
      </c>
      <c r="AC62" s="13">
        <v>0</v>
      </c>
      <c r="AD62" s="17">
        <v>0</v>
      </c>
      <c r="AE62" s="18">
        <v>0</v>
      </c>
      <c r="AF62" s="18">
        <v>0</v>
      </c>
      <c r="AG62" s="18">
        <v>0</v>
      </c>
      <c r="AH62" s="18">
        <v>0</v>
      </c>
      <c r="AI62" s="18">
        <v>0</v>
      </c>
      <c r="AJ62" s="13">
        <v>0</v>
      </c>
    </row>
    <row r="63" spans="1:36" x14ac:dyDescent="0.3">
      <c r="A63" s="4" t="s">
        <v>54</v>
      </c>
      <c r="B63" s="109">
        <v>0</v>
      </c>
      <c r="C63" s="110">
        <v>24627</v>
      </c>
      <c r="D63" s="110">
        <v>0</v>
      </c>
      <c r="E63" s="110">
        <v>0</v>
      </c>
      <c r="F63" s="110">
        <v>0</v>
      </c>
      <c r="G63" s="110">
        <v>364839</v>
      </c>
      <c r="H63" s="111">
        <v>389466</v>
      </c>
      <c r="I63" s="17">
        <v>0</v>
      </c>
      <c r="J63" s="18">
        <v>24627</v>
      </c>
      <c r="K63" s="18">
        <v>0</v>
      </c>
      <c r="L63" s="18">
        <v>0</v>
      </c>
      <c r="M63" s="18">
        <v>0</v>
      </c>
      <c r="N63" s="18">
        <v>364839</v>
      </c>
      <c r="O63" s="13">
        <v>389466</v>
      </c>
      <c r="P63" s="17">
        <v>0</v>
      </c>
      <c r="Q63" s="18">
        <v>0</v>
      </c>
      <c r="R63" s="18">
        <v>0</v>
      </c>
      <c r="S63" s="18">
        <v>0</v>
      </c>
      <c r="T63" s="18">
        <v>0</v>
      </c>
      <c r="U63" s="18">
        <v>0</v>
      </c>
      <c r="V63" s="13">
        <v>0</v>
      </c>
      <c r="W63" s="17">
        <v>0</v>
      </c>
      <c r="X63" s="18">
        <v>0</v>
      </c>
      <c r="Y63" s="18">
        <v>0</v>
      </c>
      <c r="Z63" s="18">
        <v>0</v>
      </c>
      <c r="AA63" s="18">
        <v>0</v>
      </c>
      <c r="AB63" s="18">
        <v>0</v>
      </c>
      <c r="AC63" s="13">
        <v>0</v>
      </c>
      <c r="AD63" s="17">
        <v>0</v>
      </c>
      <c r="AE63" s="18">
        <v>0</v>
      </c>
      <c r="AF63" s="18">
        <v>0</v>
      </c>
      <c r="AG63" s="18">
        <v>0</v>
      </c>
      <c r="AH63" s="18">
        <v>0</v>
      </c>
      <c r="AI63" s="18">
        <v>0</v>
      </c>
      <c r="AJ63" s="13">
        <v>0</v>
      </c>
    </row>
    <row r="64" spans="1:36" x14ac:dyDescent="0.3">
      <c r="A64" s="4" t="s">
        <v>55</v>
      </c>
      <c r="B64" s="109">
        <v>0</v>
      </c>
      <c r="C64" s="110">
        <v>0</v>
      </c>
      <c r="D64" s="110">
        <v>253873</v>
      </c>
      <c r="E64" s="110">
        <v>0</v>
      </c>
      <c r="F64" s="110">
        <v>0</v>
      </c>
      <c r="G64" s="110">
        <v>15770</v>
      </c>
      <c r="H64" s="111">
        <v>269643</v>
      </c>
      <c r="I64" s="17">
        <v>0</v>
      </c>
      <c r="J64" s="18">
        <v>0</v>
      </c>
      <c r="K64" s="18">
        <v>0</v>
      </c>
      <c r="L64" s="18">
        <v>0</v>
      </c>
      <c r="M64" s="18">
        <v>0</v>
      </c>
      <c r="N64" s="18">
        <v>0</v>
      </c>
      <c r="O64" s="13">
        <v>0</v>
      </c>
      <c r="P64" s="17">
        <v>0</v>
      </c>
      <c r="Q64" s="18">
        <v>0</v>
      </c>
      <c r="R64" s="18">
        <v>0</v>
      </c>
      <c r="S64" s="18">
        <v>0</v>
      </c>
      <c r="T64" s="18">
        <v>0</v>
      </c>
      <c r="U64" s="18">
        <v>0</v>
      </c>
      <c r="V64" s="13">
        <v>0</v>
      </c>
      <c r="W64" s="17">
        <v>0</v>
      </c>
      <c r="X64" s="18">
        <v>0</v>
      </c>
      <c r="Y64" s="18">
        <v>0</v>
      </c>
      <c r="Z64" s="18">
        <v>0</v>
      </c>
      <c r="AA64" s="18">
        <v>0</v>
      </c>
      <c r="AB64" s="18">
        <v>0</v>
      </c>
      <c r="AC64" s="13">
        <v>0</v>
      </c>
      <c r="AD64" s="17">
        <v>0</v>
      </c>
      <c r="AE64" s="18">
        <v>0</v>
      </c>
      <c r="AF64" s="18">
        <v>253873</v>
      </c>
      <c r="AG64" s="18">
        <v>0</v>
      </c>
      <c r="AH64" s="18">
        <v>0</v>
      </c>
      <c r="AI64" s="18">
        <v>15770</v>
      </c>
      <c r="AJ64" s="13">
        <v>269643</v>
      </c>
    </row>
    <row r="65" spans="1:36" x14ac:dyDescent="0.3">
      <c r="A65" s="4" t="s">
        <v>56</v>
      </c>
      <c r="B65" s="109">
        <v>0</v>
      </c>
      <c r="C65" s="110">
        <v>411695</v>
      </c>
      <c r="D65" s="110">
        <v>65624</v>
      </c>
      <c r="E65" s="110">
        <v>0</v>
      </c>
      <c r="F65" s="110">
        <v>0</v>
      </c>
      <c r="G65" s="110">
        <v>0</v>
      </c>
      <c r="H65" s="111">
        <v>477319</v>
      </c>
      <c r="I65" s="17">
        <v>0</v>
      </c>
      <c r="J65" s="18">
        <v>411695</v>
      </c>
      <c r="K65" s="18">
        <v>62370</v>
      </c>
      <c r="L65" s="18">
        <v>0</v>
      </c>
      <c r="M65" s="18">
        <v>0</v>
      </c>
      <c r="N65" s="18">
        <v>0</v>
      </c>
      <c r="O65" s="13">
        <v>474065</v>
      </c>
      <c r="P65" s="17">
        <v>0</v>
      </c>
      <c r="Q65" s="18">
        <v>0</v>
      </c>
      <c r="R65" s="18">
        <v>0</v>
      </c>
      <c r="S65" s="18">
        <v>0</v>
      </c>
      <c r="T65" s="18">
        <v>0</v>
      </c>
      <c r="U65" s="18">
        <v>0</v>
      </c>
      <c r="V65" s="13">
        <v>0</v>
      </c>
      <c r="W65" s="17">
        <v>0</v>
      </c>
      <c r="X65" s="18">
        <v>0</v>
      </c>
      <c r="Y65" s="18">
        <v>3254</v>
      </c>
      <c r="Z65" s="18">
        <v>0</v>
      </c>
      <c r="AA65" s="18">
        <v>0</v>
      </c>
      <c r="AB65" s="18">
        <v>0</v>
      </c>
      <c r="AC65" s="13">
        <v>3254</v>
      </c>
      <c r="AD65" s="17">
        <v>0</v>
      </c>
      <c r="AE65" s="18">
        <v>0</v>
      </c>
      <c r="AF65" s="18">
        <v>0</v>
      </c>
      <c r="AG65" s="18">
        <v>0</v>
      </c>
      <c r="AH65" s="18">
        <v>0</v>
      </c>
      <c r="AI65" s="18">
        <v>0</v>
      </c>
      <c r="AJ65" s="13">
        <v>0</v>
      </c>
    </row>
    <row r="66" spans="1:36" x14ac:dyDescent="0.3">
      <c r="A66" s="4" t="s">
        <v>57</v>
      </c>
      <c r="B66" s="109">
        <v>0</v>
      </c>
      <c r="C66" s="110">
        <v>0</v>
      </c>
      <c r="D66" s="110">
        <v>543000</v>
      </c>
      <c r="E66" s="110">
        <v>0</v>
      </c>
      <c r="F66" s="110">
        <v>0</v>
      </c>
      <c r="G66" s="110">
        <v>0</v>
      </c>
      <c r="H66" s="111">
        <v>543000</v>
      </c>
      <c r="I66" s="17">
        <v>0</v>
      </c>
      <c r="J66" s="18">
        <v>0</v>
      </c>
      <c r="K66" s="18">
        <v>543000</v>
      </c>
      <c r="L66" s="18">
        <v>0</v>
      </c>
      <c r="M66" s="18">
        <v>0</v>
      </c>
      <c r="N66" s="18">
        <v>0</v>
      </c>
      <c r="O66" s="13">
        <v>543000</v>
      </c>
      <c r="P66" s="17">
        <v>0</v>
      </c>
      <c r="Q66" s="18">
        <v>0</v>
      </c>
      <c r="R66" s="18">
        <v>0</v>
      </c>
      <c r="S66" s="18">
        <v>0</v>
      </c>
      <c r="T66" s="18">
        <v>0</v>
      </c>
      <c r="U66" s="18">
        <v>0</v>
      </c>
      <c r="V66" s="13">
        <v>0</v>
      </c>
      <c r="W66" s="17">
        <v>0</v>
      </c>
      <c r="X66" s="18">
        <v>0</v>
      </c>
      <c r="Y66" s="18">
        <v>0</v>
      </c>
      <c r="Z66" s="18">
        <v>0</v>
      </c>
      <c r="AA66" s="18">
        <v>0</v>
      </c>
      <c r="AB66" s="18">
        <v>0</v>
      </c>
      <c r="AC66" s="13">
        <v>0</v>
      </c>
      <c r="AD66" s="17">
        <v>0</v>
      </c>
      <c r="AE66" s="18">
        <v>0</v>
      </c>
      <c r="AF66" s="18">
        <v>0</v>
      </c>
      <c r="AG66" s="18">
        <v>0</v>
      </c>
      <c r="AH66" s="18">
        <v>0</v>
      </c>
      <c r="AI66" s="18">
        <v>0</v>
      </c>
      <c r="AJ66" s="13">
        <v>0</v>
      </c>
    </row>
    <row r="67" spans="1:36" x14ac:dyDescent="0.3">
      <c r="A67" s="4" t="s">
        <v>58</v>
      </c>
      <c r="B67" s="109">
        <v>0</v>
      </c>
      <c r="C67" s="110">
        <v>0</v>
      </c>
      <c r="D67" s="110">
        <v>61579</v>
      </c>
      <c r="E67" s="110">
        <v>0</v>
      </c>
      <c r="F67" s="110">
        <v>0</v>
      </c>
      <c r="G67" s="110">
        <v>0</v>
      </c>
      <c r="H67" s="111">
        <v>61579</v>
      </c>
      <c r="I67" s="17">
        <v>0</v>
      </c>
      <c r="J67" s="18">
        <v>0</v>
      </c>
      <c r="K67" s="18">
        <v>61579</v>
      </c>
      <c r="L67" s="18">
        <v>0</v>
      </c>
      <c r="M67" s="18">
        <v>0</v>
      </c>
      <c r="N67" s="18">
        <v>0</v>
      </c>
      <c r="O67" s="13">
        <v>61579</v>
      </c>
      <c r="P67" s="17">
        <v>0</v>
      </c>
      <c r="Q67" s="18">
        <v>0</v>
      </c>
      <c r="R67" s="18">
        <v>0</v>
      </c>
      <c r="S67" s="18">
        <v>0</v>
      </c>
      <c r="T67" s="18">
        <v>0</v>
      </c>
      <c r="U67" s="18">
        <v>0</v>
      </c>
      <c r="V67" s="13">
        <v>0</v>
      </c>
      <c r="W67" s="17">
        <v>0</v>
      </c>
      <c r="X67" s="18">
        <v>0</v>
      </c>
      <c r="Y67" s="18">
        <v>0</v>
      </c>
      <c r="Z67" s="18">
        <v>0</v>
      </c>
      <c r="AA67" s="18">
        <v>0</v>
      </c>
      <c r="AB67" s="18">
        <v>0</v>
      </c>
      <c r="AC67" s="13">
        <v>0</v>
      </c>
      <c r="AD67" s="17">
        <v>0</v>
      </c>
      <c r="AE67" s="18">
        <v>0</v>
      </c>
      <c r="AF67" s="18">
        <v>0</v>
      </c>
      <c r="AG67" s="18">
        <v>0</v>
      </c>
      <c r="AH67" s="18">
        <v>0</v>
      </c>
      <c r="AI67" s="18">
        <v>0</v>
      </c>
      <c r="AJ67" s="13">
        <v>0</v>
      </c>
    </row>
    <row r="68" spans="1:36" x14ac:dyDescent="0.3">
      <c r="A68" s="4" t="s">
        <v>59</v>
      </c>
      <c r="B68" s="109">
        <v>0</v>
      </c>
      <c r="C68" s="110">
        <v>0</v>
      </c>
      <c r="D68" s="110">
        <v>363196</v>
      </c>
      <c r="E68" s="110">
        <v>0</v>
      </c>
      <c r="F68" s="110">
        <v>0</v>
      </c>
      <c r="G68" s="110">
        <v>0</v>
      </c>
      <c r="H68" s="111">
        <v>363196</v>
      </c>
      <c r="I68" s="17">
        <v>0</v>
      </c>
      <c r="J68" s="18">
        <v>0</v>
      </c>
      <c r="K68" s="18">
        <v>319535</v>
      </c>
      <c r="L68" s="18">
        <v>0</v>
      </c>
      <c r="M68" s="18">
        <v>0</v>
      </c>
      <c r="N68" s="18">
        <v>0</v>
      </c>
      <c r="O68" s="13">
        <v>319535</v>
      </c>
      <c r="P68" s="17">
        <v>0</v>
      </c>
      <c r="Q68" s="18">
        <v>0</v>
      </c>
      <c r="R68" s="18">
        <v>43661</v>
      </c>
      <c r="S68" s="18">
        <v>0</v>
      </c>
      <c r="T68" s="18">
        <v>0</v>
      </c>
      <c r="U68" s="18">
        <v>0</v>
      </c>
      <c r="V68" s="13">
        <v>43661</v>
      </c>
      <c r="W68" s="17">
        <v>0</v>
      </c>
      <c r="X68" s="18">
        <v>0</v>
      </c>
      <c r="Y68" s="18">
        <v>0</v>
      </c>
      <c r="Z68" s="18">
        <v>0</v>
      </c>
      <c r="AA68" s="18">
        <v>0</v>
      </c>
      <c r="AB68" s="18">
        <v>0</v>
      </c>
      <c r="AC68" s="13">
        <v>0</v>
      </c>
      <c r="AD68" s="17">
        <v>0</v>
      </c>
      <c r="AE68" s="18">
        <v>0</v>
      </c>
      <c r="AF68" s="18">
        <v>0</v>
      </c>
      <c r="AG68" s="18">
        <v>0</v>
      </c>
      <c r="AH68" s="18">
        <v>0</v>
      </c>
      <c r="AI68" s="18">
        <v>0</v>
      </c>
      <c r="AJ68" s="13">
        <v>0</v>
      </c>
    </row>
    <row r="69" spans="1:36" x14ac:dyDescent="0.3">
      <c r="A69" s="4" t="s">
        <v>60</v>
      </c>
      <c r="B69" s="109">
        <v>0</v>
      </c>
      <c r="C69" s="110">
        <v>0</v>
      </c>
      <c r="D69" s="110">
        <v>0</v>
      </c>
      <c r="E69" s="110">
        <v>0</v>
      </c>
      <c r="F69" s="110">
        <v>0</v>
      </c>
      <c r="G69" s="110">
        <v>0</v>
      </c>
      <c r="H69" s="111">
        <v>0</v>
      </c>
      <c r="I69" s="17">
        <v>0</v>
      </c>
      <c r="J69" s="18">
        <v>0</v>
      </c>
      <c r="K69" s="18">
        <v>0</v>
      </c>
      <c r="L69" s="18">
        <v>0</v>
      </c>
      <c r="M69" s="18">
        <v>0</v>
      </c>
      <c r="N69" s="18">
        <v>0</v>
      </c>
      <c r="O69" s="13">
        <v>0</v>
      </c>
      <c r="P69" s="17">
        <v>0</v>
      </c>
      <c r="Q69" s="18">
        <v>0</v>
      </c>
      <c r="R69" s="18">
        <v>0</v>
      </c>
      <c r="S69" s="18">
        <v>0</v>
      </c>
      <c r="T69" s="18">
        <v>0</v>
      </c>
      <c r="U69" s="18">
        <v>0</v>
      </c>
      <c r="V69" s="13">
        <v>0</v>
      </c>
      <c r="W69" s="17">
        <v>0</v>
      </c>
      <c r="X69" s="18">
        <v>0</v>
      </c>
      <c r="Y69" s="18">
        <v>0</v>
      </c>
      <c r="Z69" s="18">
        <v>0</v>
      </c>
      <c r="AA69" s="18">
        <v>0</v>
      </c>
      <c r="AB69" s="18">
        <v>0</v>
      </c>
      <c r="AC69" s="13">
        <v>0</v>
      </c>
      <c r="AD69" s="17">
        <v>0</v>
      </c>
      <c r="AE69" s="18">
        <v>0</v>
      </c>
      <c r="AF69" s="18">
        <v>0</v>
      </c>
      <c r="AG69" s="18">
        <v>0</v>
      </c>
      <c r="AH69" s="18">
        <v>0</v>
      </c>
      <c r="AI69" s="18">
        <v>0</v>
      </c>
      <c r="AJ69" s="13">
        <v>0</v>
      </c>
    </row>
    <row r="70" spans="1:36" x14ac:dyDescent="0.3">
      <c r="A70" s="4" t="s">
        <v>61</v>
      </c>
      <c r="B70" s="109">
        <v>0</v>
      </c>
      <c r="C70" s="110">
        <v>0</v>
      </c>
      <c r="D70" s="110">
        <v>0</v>
      </c>
      <c r="E70" s="110">
        <v>0</v>
      </c>
      <c r="F70" s="110">
        <v>0</v>
      </c>
      <c r="G70" s="110">
        <v>175385</v>
      </c>
      <c r="H70" s="111">
        <v>175385</v>
      </c>
      <c r="I70" s="17">
        <v>0</v>
      </c>
      <c r="J70" s="18">
        <v>0</v>
      </c>
      <c r="K70" s="18">
        <v>0</v>
      </c>
      <c r="L70" s="18">
        <v>0</v>
      </c>
      <c r="M70" s="18">
        <v>0</v>
      </c>
      <c r="N70" s="18">
        <v>175385</v>
      </c>
      <c r="O70" s="13">
        <v>175385</v>
      </c>
      <c r="P70" s="17">
        <v>0</v>
      </c>
      <c r="Q70" s="18">
        <v>0</v>
      </c>
      <c r="R70" s="18">
        <v>0</v>
      </c>
      <c r="S70" s="18">
        <v>0</v>
      </c>
      <c r="T70" s="18">
        <v>0</v>
      </c>
      <c r="U70" s="18">
        <v>0</v>
      </c>
      <c r="V70" s="13">
        <v>0</v>
      </c>
      <c r="W70" s="17">
        <v>0</v>
      </c>
      <c r="X70" s="18">
        <v>0</v>
      </c>
      <c r="Y70" s="18">
        <v>0</v>
      </c>
      <c r="Z70" s="18">
        <v>0</v>
      </c>
      <c r="AA70" s="18">
        <v>0</v>
      </c>
      <c r="AB70" s="18">
        <v>0</v>
      </c>
      <c r="AC70" s="13">
        <v>0</v>
      </c>
      <c r="AD70" s="17">
        <v>0</v>
      </c>
      <c r="AE70" s="18">
        <v>0</v>
      </c>
      <c r="AF70" s="18">
        <v>0</v>
      </c>
      <c r="AG70" s="18">
        <v>0</v>
      </c>
      <c r="AH70" s="18">
        <v>0</v>
      </c>
      <c r="AI70" s="18">
        <v>0</v>
      </c>
      <c r="AJ70" s="13">
        <v>0</v>
      </c>
    </row>
    <row r="71" spans="1:36" x14ac:dyDescent="0.3">
      <c r="A71" s="4" t="s">
        <v>62</v>
      </c>
      <c r="B71" s="109">
        <v>0</v>
      </c>
      <c r="C71" s="110">
        <v>0</v>
      </c>
      <c r="D71" s="110">
        <v>0</v>
      </c>
      <c r="E71" s="110">
        <v>0</v>
      </c>
      <c r="F71" s="110">
        <v>0</v>
      </c>
      <c r="G71" s="110">
        <v>1691624</v>
      </c>
      <c r="H71" s="111">
        <v>1691624</v>
      </c>
      <c r="I71" s="17">
        <v>0</v>
      </c>
      <c r="J71" s="18">
        <v>0</v>
      </c>
      <c r="K71" s="18">
        <v>0</v>
      </c>
      <c r="L71" s="18">
        <v>0</v>
      </c>
      <c r="M71" s="18">
        <v>0</v>
      </c>
      <c r="N71" s="18">
        <v>1691624</v>
      </c>
      <c r="O71" s="13">
        <v>1691624</v>
      </c>
      <c r="P71" s="17">
        <v>0</v>
      </c>
      <c r="Q71" s="18">
        <v>0</v>
      </c>
      <c r="R71" s="18">
        <v>0</v>
      </c>
      <c r="S71" s="18">
        <v>0</v>
      </c>
      <c r="T71" s="18">
        <v>0</v>
      </c>
      <c r="U71" s="18">
        <v>0</v>
      </c>
      <c r="V71" s="13">
        <v>0</v>
      </c>
      <c r="W71" s="17">
        <v>0</v>
      </c>
      <c r="X71" s="18">
        <v>0</v>
      </c>
      <c r="Y71" s="18">
        <v>0</v>
      </c>
      <c r="Z71" s="18">
        <v>0</v>
      </c>
      <c r="AA71" s="18">
        <v>0</v>
      </c>
      <c r="AB71" s="18">
        <v>0</v>
      </c>
      <c r="AC71" s="13">
        <v>0</v>
      </c>
      <c r="AD71" s="17">
        <v>0</v>
      </c>
      <c r="AE71" s="18">
        <v>0</v>
      </c>
      <c r="AF71" s="18">
        <v>0</v>
      </c>
      <c r="AG71" s="18">
        <v>0</v>
      </c>
      <c r="AH71" s="18">
        <v>0</v>
      </c>
      <c r="AI71" s="18">
        <v>0</v>
      </c>
      <c r="AJ71" s="13">
        <v>0</v>
      </c>
    </row>
    <row r="72" spans="1:36" x14ac:dyDescent="0.3">
      <c r="A72" s="4" t="s">
        <v>63</v>
      </c>
      <c r="B72" s="109">
        <v>0</v>
      </c>
      <c r="C72" s="110">
        <v>0</v>
      </c>
      <c r="D72" s="110">
        <v>0</v>
      </c>
      <c r="E72" s="110">
        <v>0</v>
      </c>
      <c r="F72" s="110">
        <v>0</v>
      </c>
      <c r="G72" s="110">
        <v>0</v>
      </c>
      <c r="H72" s="111">
        <v>0</v>
      </c>
      <c r="I72" s="17">
        <v>0</v>
      </c>
      <c r="J72" s="18">
        <v>0</v>
      </c>
      <c r="K72" s="18">
        <v>0</v>
      </c>
      <c r="L72" s="18">
        <v>0</v>
      </c>
      <c r="M72" s="18">
        <v>0</v>
      </c>
      <c r="N72" s="18">
        <v>0</v>
      </c>
      <c r="O72" s="13">
        <v>0</v>
      </c>
      <c r="P72" s="17">
        <v>0</v>
      </c>
      <c r="Q72" s="18">
        <v>0</v>
      </c>
      <c r="R72" s="18">
        <v>0</v>
      </c>
      <c r="S72" s="18">
        <v>0</v>
      </c>
      <c r="T72" s="18">
        <v>0</v>
      </c>
      <c r="U72" s="18">
        <v>0</v>
      </c>
      <c r="V72" s="13">
        <v>0</v>
      </c>
      <c r="W72" s="17">
        <v>0</v>
      </c>
      <c r="X72" s="18">
        <v>0</v>
      </c>
      <c r="Y72" s="18">
        <v>0</v>
      </c>
      <c r="Z72" s="18">
        <v>0</v>
      </c>
      <c r="AA72" s="18">
        <v>0</v>
      </c>
      <c r="AB72" s="18">
        <v>0</v>
      </c>
      <c r="AC72" s="13">
        <v>0</v>
      </c>
      <c r="AD72" s="17">
        <v>0</v>
      </c>
      <c r="AE72" s="18">
        <v>0</v>
      </c>
      <c r="AF72" s="18">
        <v>0</v>
      </c>
      <c r="AG72" s="18">
        <v>0</v>
      </c>
      <c r="AH72" s="18">
        <v>0</v>
      </c>
      <c r="AI72" s="18">
        <v>0</v>
      </c>
      <c r="AJ72" s="13">
        <v>0</v>
      </c>
    </row>
    <row r="73" spans="1:36" x14ac:dyDescent="0.3">
      <c r="A73" s="4" t="s">
        <v>64</v>
      </c>
      <c r="B73" s="109">
        <v>0</v>
      </c>
      <c r="C73" s="110">
        <v>0</v>
      </c>
      <c r="D73" s="110">
        <v>0</v>
      </c>
      <c r="E73" s="110">
        <v>0</v>
      </c>
      <c r="F73" s="110">
        <v>235234.9</v>
      </c>
      <c r="G73" s="110">
        <v>0</v>
      </c>
      <c r="H73" s="111">
        <v>235234.9</v>
      </c>
      <c r="I73" s="17">
        <v>0</v>
      </c>
      <c r="J73" s="18">
        <v>0</v>
      </c>
      <c r="K73" s="18">
        <v>0</v>
      </c>
      <c r="L73" s="18">
        <v>0</v>
      </c>
      <c r="M73" s="18">
        <v>170504.72</v>
      </c>
      <c r="N73" s="18">
        <v>0</v>
      </c>
      <c r="O73" s="13">
        <v>170504.72</v>
      </c>
      <c r="P73" s="17">
        <v>0</v>
      </c>
      <c r="Q73" s="18">
        <v>0</v>
      </c>
      <c r="R73" s="18">
        <v>0</v>
      </c>
      <c r="S73" s="18">
        <v>0</v>
      </c>
      <c r="T73" s="18">
        <v>64730.18</v>
      </c>
      <c r="U73" s="18">
        <v>0</v>
      </c>
      <c r="V73" s="13">
        <v>64730.18</v>
      </c>
      <c r="W73" s="17">
        <v>0</v>
      </c>
      <c r="X73" s="18">
        <v>0</v>
      </c>
      <c r="Y73" s="18">
        <v>0</v>
      </c>
      <c r="Z73" s="18">
        <v>0</v>
      </c>
      <c r="AA73" s="18">
        <v>0</v>
      </c>
      <c r="AB73" s="18">
        <v>0</v>
      </c>
      <c r="AC73" s="13">
        <v>0</v>
      </c>
      <c r="AD73" s="17">
        <v>0</v>
      </c>
      <c r="AE73" s="18">
        <v>0</v>
      </c>
      <c r="AF73" s="18">
        <v>0</v>
      </c>
      <c r="AG73" s="18">
        <v>0</v>
      </c>
      <c r="AH73" s="18">
        <v>0</v>
      </c>
      <c r="AI73" s="18">
        <v>0</v>
      </c>
      <c r="AJ73" s="13">
        <v>0</v>
      </c>
    </row>
    <row r="74" spans="1:36" x14ac:dyDescent="0.3">
      <c r="A74" s="4" t="s">
        <v>65</v>
      </c>
      <c r="B74" s="109">
        <v>0</v>
      </c>
      <c r="C74" s="110">
        <v>271475</v>
      </c>
      <c r="D74" s="110">
        <v>0</v>
      </c>
      <c r="E74" s="110">
        <v>0</v>
      </c>
      <c r="F74" s="110">
        <v>0</v>
      </c>
      <c r="G74" s="110">
        <v>0</v>
      </c>
      <c r="H74" s="111">
        <v>271475</v>
      </c>
      <c r="I74" s="17">
        <v>0</v>
      </c>
      <c r="J74" s="18">
        <v>271475</v>
      </c>
      <c r="K74" s="18">
        <v>0</v>
      </c>
      <c r="L74" s="18">
        <v>0</v>
      </c>
      <c r="M74" s="18">
        <v>0</v>
      </c>
      <c r="N74" s="18">
        <v>0</v>
      </c>
      <c r="O74" s="13">
        <v>271475</v>
      </c>
      <c r="P74" s="17">
        <v>0</v>
      </c>
      <c r="Q74" s="18">
        <v>0</v>
      </c>
      <c r="R74" s="18">
        <v>0</v>
      </c>
      <c r="S74" s="18">
        <v>0</v>
      </c>
      <c r="T74" s="18">
        <v>0</v>
      </c>
      <c r="U74" s="18">
        <v>0</v>
      </c>
      <c r="V74" s="13">
        <v>0</v>
      </c>
      <c r="W74" s="17">
        <v>0</v>
      </c>
      <c r="X74" s="18">
        <v>0</v>
      </c>
      <c r="Y74" s="18">
        <v>0</v>
      </c>
      <c r="Z74" s="18">
        <v>0</v>
      </c>
      <c r="AA74" s="18">
        <v>0</v>
      </c>
      <c r="AB74" s="18">
        <v>0</v>
      </c>
      <c r="AC74" s="13">
        <v>0</v>
      </c>
      <c r="AD74" s="17">
        <v>0</v>
      </c>
      <c r="AE74" s="18">
        <v>0</v>
      </c>
      <c r="AF74" s="18">
        <v>0</v>
      </c>
      <c r="AG74" s="18">
        <v>0</v>
      </c>
      <c r="AH74" s="18">
        <v>0</v>
      </c>
      <c r="AI74" s="18">
        <v>0</v>
      </c>
      <c r="AJ74" s="13">
        <v>0</v>
      </c>
    </row>
    <row r="75" spans="1:36" x14ac:dyDescent="0.3">
      <c r="A75" s="4" t="s">
        <v>66</v>
      </c>
      <c r="B75" s="109">
        <v>0</v>
      </c>
      <c r="C75" s="110">
        <v>0</v>
      </c>
      <c r="D75" s="110">
        <v>10708.18</v>
      </c>
      <c r="E75" s="110">
        <v>0</v>
      </c>
      <c r="F75" s="110">
        <v>0</v>
      </c>
      <c r="G75" s="110">
        <v>0</v>
      </c>
      <c r="H75" s="111">
        <v>10708.18</v>
      </c>
      <c r="I75" s="17">
        <v>0</v>
      </c>
      <c r="J75" s="18">
        <v>0</v>
      </c>
      <c r="K75" s="18">
        <v>0</v>
      </c>
      <c r="L75" s="18">
        <v>0</v>
      </c>
      <c r="M75" s="18">
        <v>0</v>
      </c>
      <c r="N75" s="18">
        <v>0</v>
      </c>
      <c r="O75" s="13">
        <v>0</v>
      </c>
      <c r="P75" s="17">
        <v>0</v>
      </c>
      <c r="Q75" s="18">
        <v>0</v>
      </c>
      <c r="R75" s="18">
        <v>0</v>
      </c>
      <c r="S75" s="18">
        <v>0</v>
      </c>
      <c r="T75" s="18">
        <v>0</v>
      </c>
      <c r="U75" s="18">
        <v>0</v>
      </c>
      <c r="V75" s="13">
        <v>0</v>
      </c>
      <c r="W75" s="17">
        <v>0</v>
      </c>
      <c r="X75" s="18">
        <v>0</v>
      </c>
      <c r="Y75" s="18">
        <v>0</v>
      </c>
      <c r="Z75" s="18">
        <v>0</v>
      </c>
      <c r="AA75" s="18">
        <v>0</v>
      </c>
      <c r="AB75" s="18">
        <v>0</v>
      </c>
      <c r="AC75" s="13">
        <v>0</v>
      </c>
      <c r="AD75" s="17">
        <v>0</v>
      </c>
      <c r="AE75" s="18">
        <v>0</v>
      </c>
      <c r="AF75" s="18">
        <v>10708.18</v>
      </c>
      <c r="AG75" s="18">
        <v>0</v>
      </c>
      <c r="AH75" s="18">
        <v>0</v>
      </c>
      <c r="AI75" s="18">
        <v>0</v>
      </c>
      <c r="AJ75" s="13">
        <v>10708.18</v>
      </c>
    </row>
    <row r="76" spans="1:36" x14ac:dyDescent="0.3">
      <c r="A76" s="4" t="s">
        <v>67</v>
      </c>
      <c r="B76" s="109">
        <v>0</v>
      </c>
      <c r="C76" s="110">
        <v>0</v>
      </c>
      <c r="D76" s="110">
        <v>316703.31</v>
      </c>
      <c r="E76" s="110">
        <v>0</v>
      </c>
      <c r="F76" s="110">
        <v>0</v>
      </c>
      <c r="G76" s="110">
        <v>0</v>
      </c>
      <c r="H76" s="111">
        <v>316703.31</v>
      </c>
      <c r="I76" s="17">
        <v>0</v>
      </c>
      <c r="J76" s="18">
        <v>0</v>
      </c>
      <c r="K76" s="18">
        <v>316703.31</v>
      </c>
      <c r="L76" s="18">
        <v>0</v>
      </c>
      <c r="M76" s="18">
        <v>0</v>
      </c>
      <c r="N76" s="18">
        <v>0</v>
      </c>
      <c r="O76" s="13">
        <v>316703.31</v>
      </c>
      <c r="P76" s="17">
        <v>0</v>
      </c>
      <c r="Q76" s="18">
        <v>0</v>
      </c>
      <c r="R76" s="18">
        <v>0</v>
      </c>
      <c r="S76" s="18">
        <v>0</v>
      </c>
      <c r="T76" s="18">
        <v>0</v>
      </c>
      <c r="U76" s="18">
        <v>0</v>
      </c>
      <c r="V76" s="13">
        <v>0</v>
      </c>
      <c r="W76" s="17">
        <v>0</v>
      </c>
      <c r="X76" s="18">
        <v>0</v>
      </c>
      <c r="Y76" s="18">
        <v>0</v>
      </c>
      <c r="Z76" s="18">
        <v>0</v>
      </c>
      <c r="AA76" s="18">
        <v>0</v>
      </c>
      <c r="AB76" s="18">
        <v>0</v>
      </c>
      <c r="AC76" s="13">
        <v>0</v>
      </c>
      <c r="AD76" s="17">
        <v>0</v>
      </c>
      <c r="AE76" s="18">
        <v>0</v>
      </c>
      <c r="AF76" s="18">
        <v>0</v>
      </c>
      <c r="AG76" s="18">
        <v>0</v>
      </c>
      <c r="AH76" s="18">
        <v>0</v>
      </c>
      <c r="AI76" s="18">
        <v>0</v>
      </c>
      <c r="AJ76" s="13">
        <v>0</v>
      </c>
    </row>
    <row r="77" spans="1:36" x14ac:dyDescent="0.3">
      <c r="A77" s="4" t="s">
        <v>68</v>
      </c>
      <c r="B77" s="109">
        <v>0</v>
      </c>
      <c r="C77" s="110">
        <v>195861</v>
      </c>
      <c r="D77" s="110">
        <v>116096</v>
      </c>
      <c r="E77" s="110">
        <v>0</v>
      </c>
      <c r="F77" s="110">
        <v>0</v>
      </c>
      <c r="G77" s="110">
        <v>0</v>
      </c>
      <c r="H77" s="111">
        <v>311957</v>
      </c>
      <c r="I77" s="17">
        <v>0</v>
      </c>
      <c r="J77" s="18">
        <v>195861</v>
      </c>
      <c r="K77" s="18">
        <v>116096</v>
      </c>
      <c r="L77" s="18">
        <v>0</v>
      </c>
      <c r="M77" s="18">
        <v>0</v>
      </c>
      <c r="N77" s="18">
        <v>0</v>
      </c>
      <c r="O77" s="13">
        <v>311957</v>
      </c>
      <c r="P77" s="17">
        <v>0</v>
      </c>
      <c r="Q77" s="18">
        <v>0</v>
      </c>
      <c r="R77" s="18">
        <v>0</v>
      </c>
      <c r="S77" s="18">
        <v>0</v>
      </c>
      <c r="T77" s="18">
        <v>0</v>
      </c>
      <c r="U77" s="18">
        <v>0</v>
      </c>
      <c r="V77" s="13">
        <v>0</v>
      </c>
      <c r="W77" s="17">
        <v>0</v>
      </c>
      <c r="X77" s="18">
        <v>0</v>
      </c>
      <c r="Y77" s="18">
        <v>0</v>
      </c>
      <c r="Z77" s="18">
        <v>0</v>
      </c>
      <c r="AA77" s="18">
        <v>0</v>
      </c>
      <c r="AB77" s="18">
        <v>0</v>
      </c>
      <c r="AC77" s="13">
        <v>0</v>
      </c>
      <c r="AD77" s="17">
        <v>0</v>
      </c>
      <c r="AE77" s="18">
        <v>0</v>
      </c>
      <c r="AF77" s="18">
        <v>0</v>
      </c>
      <c r="AG77" s="18">
        <v>0</v>
      </c>
      <c r="AH77" s="18">
        <v>0</v>
      </c>
      <c r="AI77" s="18">
        <v>0</v>
      </c>
      <c r="AJ77" s="13">
        <v>0</v>
      </c>
    </row>
    <row r="78" spans="1:36" x14ac:dyDescent="0.3">
      <c r="A78" s="4" t="s">
        <v>69</v>
      </c>
      <c r="B78" s="109">
        <v>0</v>
      </c>
      <c r="C78" s="110">
        <v>0</v>
      </c>
      <c r="D78" s="110">
        <v>0</v>
      </c>
      <c r="E78" s="110">
        <v>0</v>
      </c>
      <c r="F78" s="110">
        <v>2483899</v>
      </c>
      <c r="G78" s="110">
        <v>1564514</v>
      </c>
      <c r="H78" s="111">
        <v>4048413</v>
      </c>
      <c r="I78" s="17">
        <v>0</v>
      </c>
      <c r="J78" s="18">
        <v>0</v>
      </c>
      <c r="K78" s="18">
        <v>0</v>
      </c>
      <c r="L78" s="18">
        <v>0</v>
      </c>
      <c r="M78" s="18">
        <v>2483899</v>
      </c>
      <c r="N78" s="18">
        <v>1564514</v>
      </c>
      <c r="O78" s="13">
        <v>4048413</v>
      </c>
      <c r="P78" s="17">
        <v>0</v>
      </c>
      <c r="Q78" s="18">
        <v>0</v>
      </c>
      <c r="R78" s="18">
        <v>0</v>
      </c>
      <c r="S78" s="18">
        <v>0</v>
      </c>
      <c r="T78" s="18">
        <v>0</v>
      </c>
      <c r="U78" s="18">
        <v>0</v>
      </c>
      <c r="V78" s="13">
        <v>0</v>
      </c>
      <c r="W78" s="17">
        <v>0</v>
      </c>
      <c r="X78" s="18">
        <v>0</v>
      </c>
      <c r="Y78" s="18">
        <v>0</v>
      </c>
      <c r="Z78" s="18">
        <v>0</v>
      </c>
      <c r="AA78" s="18">
        <v>0</v>
      </c>
      <c r="AB78" s="18">
        <v>0</v>
      </c>
      <c r="AC78" s="13">
        <v>0</v>
      </c>
      <c r="AD78" s="17">
        <v>0</v>
      </c>
      <c r="AE78" s="18">
        <v>0</v>
      </c>
      <c r="AF78" s="18">
        <v>0</v>
      </c>
      <c r="AG78" s="18">
        <v>0</v>
      </c>
      <c r="AH78" s="18">
        <v>0</v>
      </c>
      <c r="AI78" s="18">
        <v>0</v>
      </c>
      <c r="AJ78" s="13">
        <v>0</v>
      </c>
    </row>
    <row r="79" spans="1:36" x14ac:dyDescent="0.3">
      <c r="A79" s="4" t="s">
        <v>70</v>
      </c>
      <c r="B79" s="109">
        <v>0</v>
      </c>
      <c r="C79" s="110">
        <v>0</v>
      </c>
      <c r="D79" s="110">
        <v>0</v>
      </c>
      <c r="E79" s="110">
        <v>0</v>
      </c>
      <c r="F79" s="110">
        <v>0</v>
      </c>
      <c r="G79" s="110">
        <v>0</v>
      </c>
      <c r="H79" s="111">
        <v>0</v>
      </c>
      <c r="I79" s="17">
        <v>0</v>
      </c>
      <c r="J79" s="18">
        <v>0</v>
      </c>
      <c r="K79" s="18">
        <v>0</v>
      </c>
      <c r="L79" s="18">
        <v>0</v>
      </c>
      <c r="M79" s="18">
        <v>0</v>
      </c>
      <c r="N79" s="18">
        <v>0</v>
      </c>
      <c r="O79" s="13">
        <v>0</v>
      </c>
      <c r="P79" s="17">
        <v>0</v>
      </c>
      <c r="Q79" s="18">
        <v>0</v>
      </c>
      <c r="R79" s="18">
        <v>0</v>
      </c>
      <c r="S79" s="18">
        <v>0</v>
      </c>
      <c r="T79" s="18">
        <v>0</v>
      </c>
      <c r="U79" s="18">
        <v>0</v>
      </c>
      <c r="V79" s="13">
        <v>0</v>
      </c>
      <c r="W79" s="17">
        <v>0</v>
      </c>
      <c r="X79" s="18">
        <v>0</v>
      </c>
      <c r="Y79" s="18">
        <v>0</v>
      </c>
      <c r="Z79" s="18">
        <v>0</v>
      </c>
      <c r="AA79" s="18">
        <v>0</v>
      </c>
      <c r="AB79" s="18">
        <v>0</v>
      </c>
      <c r="AC79" s="13">
        <v>0</v>
      </c>
      <c r="AD79" s="17">
        <v>0</v>
      </c>
      <c r="AE79" s="18">
        <v>0</v>
      </c>
      <c r="AF79" s="18">
        <v>0</v>
      </c>
      <c r="AG79" s="18">
        <v>0</v>
      </c>
      <c r="AH79" s="18">
        <v>0</v>
      </c>
      <c r="AI79" s="18">
        <v>0</v>
      </c>
      <c r="AJ79" s="13">
        <v>0</v>
      </c>
    </row>
    <row r="80" spans="1:36" x14ac:dyDescent="0.3">
      <c r="A80" s="4" t="s">
        <v>71</v>
      </c>
      <c r="B80" s="109">
        <v>46183.25</v>
      </c>
      <c r="C80" s="110">
        <v>34633.629999999997</v>
      </c>
      <c r="D80" s="110">
        <v>274856.24</v>
      </c>
      <c r="E80" s="110">
        <v>0</v>
      </c>
      <c r="F80" s="110">
        <v>0</v>
      </c>
      <c r="G80" s="110">
        <v>228603.02</v>
      </c>
      <c r="H80" s="111">
        <v>584276.14</v>
      </c>
      <c r="I80" s="17">
        <v>46183.25</v>
      </c>
      <c r="J80" s="18">
        <v>34633.629999999997</v>
      </c>
      <c r="K80" s="18">
        <v>274856.24</v>
      </c>
      <c r="L80" s="18">
        <v>0</v>
      </c>
      <c r="M80" s="18">
        <v>0</v>
      </c>
      <c r="N80" s="18">
        <v>228603.02</v>
      </c>
      <c r="O80" s="13">
        <v>584276.14</v>
      </c>
      <c r="P80" s="17">
        <v>0</v>
      </c>
      <c r="Q80" s="18">
        <v>0</v>
      </c>
      <c r="R80" s="18">
        <v>0</v>
      </c>
      <c r="S80" s="18">
        <v>0</v>
      </c>
      <c r="T80" s="18">
        <v>0</v>
      </c>
      <c r="U80" s="18">
        <v>0</v>
      </c>
      <c r="V80" s="13">
        <v>0</v>
      </c>
      <c r="W80" s="17">
        <v>0</v>
      </c>
      <c r="X80" s="18">
        <v>0</v>
      </c>
      <c r="Y80" s="18">
        <v>0</v>
      </c>
      <c r="Z80" s="18">
        <v>0</v>
      </c>
      <c r="AA80" s="18">
        <v>0</v>
      </c>
      <c r="AB80" s="18">
        <v>0</v>
      </c>
      <c r="AC80" s="13">
        <v>0</v>
      </c>
      <c r="AD80" s="17">
        <v>0</v>
      </c>
      <c r="AE80" s="18">
        <v>0</v>
      </c>
      <c r="AF80" s="18">
        <v>0</v>
      </c>
      <c r="AG80" s="18">
        <v>0</v>
      </c>
      <c r="AH80" s="18">
        <v>0</v>
      </c>
      <c r="AI80" s="18">
        <v>0</v>
      </c>
      <c r="AJ80" s="13">
        <v>0</v>
      </c>
    </row>
    <row r="81" spans="1:36" x14ac:dyDescent="0.3">
      <c r="A81" s="4" t="s">
        <v>72</v>
      </c>
      <c r="B81" s="109">
        <v>0</v>
      </c>
      <c r="C81" s="110">
        <v>24786</v>
      </c>
      <c r="D81" s="110">
        <v>0</v>
      </c>
      <c r="E81" s="110">
        <v>0</v>
      </c>
      <c r="F81" s="110">
        <v>0</v>
      </c>
      <c r="G81" s="110">
        <v>0</v>
      </c>
      <c r="H81" s="111">
        <v>24786</v>
      </c>
      <c r="I81" s="17">
        <v>0</v>
      </c>
      <c r="J81" s="18">
        <v>24786</v>
      </c>
      <c r="K81" s="18">
        <v>0</v>
      </c>
      <c r="L81" s="18">
        <v>0</v>
      </c>
      <c r="M81" s="18">
        <v>0</v>
      </c>
      <c r="N81" s="18">
        <v>0</v>
      </c>
      <c r="O81" s="13">
        <v>24786</v>
      </c>
      <c r="P81" s="17">
        <v>0</v>
      </c>
      <c r="Q81" s="18">
        <v>0</v>
      </c>
      <c r="R81" s="18">
        <v>0</v>
      </c>
      <c r="S81" s="18">
        <v>0</v>
      </c>
      <c r="T81" s="18">
        <v>0</v>
      </c>
      <c r="U81" s="18">
        <v>0</v>
      </c>
      <c r="V81" s="13">
        <v>0</v>
      </c>
      <c r="W81" s="17">
        <v>0</v>
      </c>
      <c r="X81" s="18">
        <v>0</v>
      </c>
      <c r="Y81" s="18">
        <v>0</v>
      </c>
      <c r="Z81" s="18">
        <v>0</v>
      </c>
      <c r="AA81" s="18">
        <v>0</v>
      </c>
      <c r="AB81" s="18">
        <v>0</v>
      </c>
      <c r="AC81" s="13">
        <v>0</v>
      </c>
      <c r="AD81" s="17">
        <v>0</v>
      </c>
      <c r="AE81" s="18">
        <v>0</v>
      </c>
      <c r="AF81" s="18">
        <v>0</v>
      </c>
      <c r="AG81" s="18">
        <v>0</v>
      </c>
      <c r="AH81" s="18">
        <v>0</v>
      </c>
      <c r="AI81" s="18">
        <v>0</v>
      </c>
      <c r="AJ81" s="13">
        <v>0</v>
      </c>
    </row>
    <row r="82" spans="1:36" x14ac:dyDescent="0.3">
      <c r="A82" s="4" t="s">
        <v>73</v>
      </c>
      <c r="B82" s="109">
        <v>0</v>
      </c>
      <c r="C82" s="110">
        <v>1495005</v>
      </c>
      <c r="D82" s="110">
        <v>0</v>
      </c>
      <c r="E82" s="110">
        <v>0</v>
      </c>
      <c r="F82" s="110">
        <v>0</v>
      </c>
      <c r="G82" s="110">
        <v>105455</v>
      </c>
      <c r="H82" s="111">
        <v>1600460</v>
      </c>
      <c r="I82" s="17">
        <v>0</v>
      </c>
      <c r="J82" s="18">
        <v>747502</v>
      </c>
      <c r="K82" s="18">
        <v>0</v>
      </c>
      <c r="L82" s="18">
        <v>0</v>
      </c>
      <c r="M82" s="18">
        <v>0</v>
      </c>
      <c r="N82" s="18">
        <v>52728</v>
      </c>
      <c r="O82" s="13">
        <v>800230</v>
      </c>
      <c r="P82" s="17">
        <v>0</v>
      </c>
      <c r="Q82" s="18">
        <v>0</v>
      </c>
      <c r="R82" s="18">
        <v>0</v>
      </c>
      <c r="S82" s="18">
        <v>0</v>
      </c>
      <c r="T82" s="18">
        <v>0</v>
      </c>
      <c r="U82" s="18">
        <v>0</v>
      </c>
      <c r="V82" s="13">
        <v>0</v>
      </c>
      <c r="W82" s="17">
        <v>0</v>
      </c>
      <c r="X82" s="18">
        <v>747503</v>
      </c>
      <c r="Y82" s="18">
        <v>0</v>
      </c>
      <c r="Z82" s="18">
        <v>0</v>
      </c>
      <c r="AA82" s="18">
        <v>0</v>
      </c>
      <c r="AB82" s="18">
        <v>52727</v>
      </c>
      <c r="AC82" s="13">
        <v>800230</v>
      </c>
      <c r="AD82" s="17">
        <v>0</v>
      </c>
      <c r="AE82" s="18">
        <v>0</v>
      </c>
      <c r="AF82" s="18">
        <v>0</v>
      </c>
      <c r="AG82" s="18">
        <v>0</v>
      </c>
      <c r="AH82" s="18">
        <v>0</v>
      </c>
      <c r="AI82" s="18">
        <v>0</v>
      </c>
      <c r="AJ82" s="13">
        <v>0</v>
      </c>
    </row>
    <row r="83" spans="1:36" x14ac:dyDescent="0.3">
      <c r="A83" s="4" t="s">
        <v>74</v>
      </c>
      <c r="B83" s="109">
        <v>0</v>
      </c>
      <c r="C83" s="110">
        <v>0</v>
      </c>
      <c r="D83" s="110">
        <v>0</v>
      </c>
      <c r="E83" s="110">
        <v>0</v>
      </c>
      <c r="F83" s="110">
        <v>0</v>
      </c>
      <c r="G83" s="110">
        <v>0</v>
      </c>
      <c r="H83" s="111">
        <v>0</v>
      </c>
      <c r="I83" s="17">
        <v>0</v>
      </c>
      <c r="J83" s="18">
        <v>0</v>
      </c>
      <c r="K83" s="18">
        <v>0</v>
      </c>
      <c r="L83" s="18">
        <v>0</v>
      </c>
      <c r="M83" s="18">
        <v>0</v>
      </c>
      <c r="N83" s="18">
        <v>0</v>
      </c>
      <c r="O83" s="13">
        <v>0</v>
      </c>
      <c r="P83" s="17">
        <v>0</v>
      </c>
      <c r="Q83" s="18">
        <v>0</v>
      </c>
      <c r="R83" s="18">
        <v>0</v>
      </c>
      <c r="S83" s="18">
        <v>0</v>
      </c>
      <c r="T83" s="18">
        <v>0</v>
      </c>
      <c r="U83" s="18">
        <v>0</v>
      </c>
      <c r="V83" s="13">
        <v>0</v>
      </c>
      <c r="W83" s="17">
        <v>0</v>
      </c>
      <c r="X83" s="18">
        <v>0</v>
      </c>
      <c r="Y83" s="18">
        <v>0</v>
      </c>
      <c r="Z83" s="18">
        <v>0</v>
      </c>
      <c r="AA83" s="18">
        <v>0</v>
      </c>
      <c r="AB83" s="18">
        <v>0</v>
      </c>
      <c r="AC83" s="13">
        <v>0</v>
      </c>
      <c r="AD83" s="17">
        <v>0</v>
      </c>
      <c r="AE83" s="18">
        <v>0</v>
      </c>
      <c r="AF83" s="18">
        <v>0</v>
      </c>
      <c r="AG83" s="18">
        <v>0</v>
      </c>
      <c r="AH83" s="18">
        <v>0</v>
      </c>
      <c r="AI83" s="18">
        <v>0</v>
      </c>
      <c r="AJ83" s="13">
        <v>0</v>
      </c>
    </row>
    <row r="84" spans="1:36" x14ac:dyDescent="0.3">
      <c r="A84" s="4" t="s">
        <v>75</v>
      </c>
      <c r="B84" s="109">
        <v>0</v>
      </c>
      <c r="C84" s="110">
        <v>0</v>
      </c>
      <c r="D84" s="110">
        <v>0</v>
      </c>
      <c r="E84" s="110">
        <v>0</v>
      </c>
      <c r="F84" s="110">
        <v>0</v>
      </c>
      <c r="G84" s="110">
        <v>0</v>
      </c>
      <c r="H84" s="111">
        <v>0</v>
      </c>
      <c r="I84" s="17">
        <v>0</v>
      </c>
      <c r="J84" s="18">
        <v>0</v>
      </c>
      <c r="K84" s="18">
        <v>0</v>
      </c>
      <c r="L84" s="18">
        <v>0</v>
      </c>
      <c r="M84" s="18">
        <v>0</v>
      </c>
      <c r="N84" s="18">
        <v>0</v>
      </c>
      <c r="O84" s="13">
        <v>0</v>
      </c>
      <c r="P84" s="17">
        <v>0</v>
      </c>
      <c r="Q84" s="18">
        <v>0</v>
      </c>
      <c r="R84" s="18">
        <v>0</v>
      </c>
      <c r="S84" s="18">
        <v>0</v>
      </c>
      <c r="T84" s="18">
        <v>0</v>
      </c>
      <c r="U84" s="18">
        <v>0</v>
      </c>
      <c r="V84" s="13">
        <v>0</v>
      </c>
      <c r="W84" s="17">
        <v>0</v>
      </c>
      <c r="X84" s="18">
        <v>0</v>
      </c>
      <c r="Y84" s="18">
        <v>0</v>
      </c>
      <c r="Z84" s="18">
        <v>0</v>
      </c>
      <c r="AA84" s="18">
        <v>0</v>
      </c>
      <c r="AB84" s="18">
        <v>0</v>
      </c>
      <c r="AC84" s="13">
        <v>0</v>
      </c>
      <c r="AD84" s="17">
        <v>0</v>
      </c>
      <c r="AE84" s="18">
        <v>0</v>
      </c>
      <c r="AF84" s="18">
        <v>0</v>
      </c>
      <c r="AG84" s="18">
        <v>0</v>
      </c>
      <c r="AH84" s="18">
        <v>0</v>
      </c>
      <c r="AI84" s="18">
        <v>0</v>
      </c>
      <c r="AJ84" s="13">
        <v>0</v>
      </c>
    </row>
    <row r="85" spans="1:36" x14ac:dyDescent="0.3">
      <c r="A85" s="4" t="s">
        <v>76</v>
      </c>
      <c r="B85" s="109">
        <v>1462000</v>
      </c>
      <c r="C85" s="110">
        <v>30000</v>
      </c>
      <c r="D85" s="110">
        <v>0</v>
      </c>
      <c r="E85" s="110">
        <v>0</v>
      </c>
      <c r="F85" s="110">
        <v>105000</v>
      </c>
      <c r="G85" s="110">
        <v>7727000</v>
      </c>
      <c r="H85" s="111">
        <v>9324000</v>
      </c>
      <c r="I85" s="17">
        <v>1462000</v>
      </c>
      <c r="J85" s="18">
        <v>30000</v>
      </c>
      <c r="K85" s="18">
        <v>0</v>
      </c>
      <c r="L85" s="18">
        <v>0</v>
      </c>
      <c r="M85" s="18">
        <v>105000</v>
      </c>
      <c r="N85" s="18">
        <v>7727000</v>
      </c>
      <c r="O85" s="13">
        <v>9324000</v>
      </c>
      <c r="P85" s="17">
        <v>0</v>
      </c>
      <c r="Q85" s="18">
        <v>0</v>
      </c>
      <c r="R85" s="18">
        <v>0</v>
      </c>
      <c r="S85" s="18">
        <v>0</v>
      </c>
      <c r="T85" s="18">
        <v>0</v>
      </c>
      <c r="U85" s="18">
        <v>0</v>
      </c>
      <c r="V85" s="13">
        <v>0</v>
      </c>
      <c r="W85" s="17">
        <v>0</v>
      </c>
      <c r="X85" s="18">
        <v>0</v>
      </c>
      <c r="Y85" s="18">
        <v>0</v>
      </c>
      <c r="Z85" s="18">
        <v>0</v>
      </c>
      <c r="AA85" s="18">
        <v>0</v>
      </c>
      <c r="AB85" s="18">
        <v>0</v>
      </c>
      <c r="AC85" s="13">
        <v>0</v>
      </c>
      <c r="AD85" s="17">
        <v>0</v>
      </c>
      <c r="AE85" s="18">
        <v>0</v>
      </c>
      <c r="AF85" s="18">
        <v>0</v>
      </c>
      <c r="AG85" s="18">
        <v>0</v>
      </c>
      <c r="AH85" s="18">
        <v>0</v>
      </c>
      <c r="AI85" s="18">
        <v>0</v>
      </c>
      <c r="AJ85" s="13">
        <v>0</v>
      </c>
    </row>
    <row r="86" spans="1:36" x14ac:dyDescent="0.3">
      <c r="A86" s="4" t="s">
        <v>77</v>
      </c>
      <c r="B86" s="109">
        <v>0</v>
      </c>
      <c r="C86" s="110">
        <v>0</v>
      </c>
      <c r="D86" s="110">
        <v>0</v>
      </c>
      <c r="E86" s="110">
        <v>0</v>
      </c>
      <c r="F86" s="110">
        <v>0</v>
      </c>
      <c r="G86" s="110">
        <v>17775</v>
      </c>
      <c r="H86" s="111">
        <v>17775</v>
      </c>
      <c r="I86" s="17">
        <v>0</v>
      </c>
      <c r="J86" s="18">
        <v>0</v>
      </c>
      <c r="K86" s="18">
        <v>0</v>
      </c>
      <c r="L86" s="18">
        <v>0</v>
      </c>
      <c r="M86" s="18">
        <v>0</v>
      </c>
      <c r="N86" s="18">
        <v>0</v>
      </c>
      <c r="O86" s="13">
        <v>0</v>
      </c>
      <c r="P86" s="17">
        <v>0</v>
      </c>
      <c r="Q86" s="18">
        <v>0</v>
      </c>
      <c r="R86" s="18">
        <v>0</v>
      </c>
      <c r="S86" s="18">
        <v>0</v>
      </c>
      <c r="T86" s="18">
        <v>0</v>
      </c>
      <c r="U86" s="18">
        <v>0</v>
      </c>
      <c r="V86" s="13">
        <v>0</v>
      </c>
      <c r="W86" s="17">
        <v>0</v>
      </c>
      <c r="X86" s="18">
        <v>0</v>
      </c>
      <c r="Y86" s="18">
        <v>0</v>
      </c>
      <c r="Z86" s="18">
        <v>0</v>
      </c>
      <c r="AA86" s="18">
        <v>0</v>
      </c>
      <c r="AB86" s="18">
        <v>17775</v>
      </c>
      <c r="AC86" s="13">
        <v>17775</v>
      </c>
      <c r="AD86" s="17">
        <v>0</v>
      </c>
      <c r="AE86" s="18">
        <v>0</v>
      </c>
      <c r="AF86" s="18">
        <v>0</v>
      </c>
      <c r="AG86" s="18">
        <v>0</v>
      </c>
      <c r="AH86" s="18">
        <v>0</v>
      </c>
      <c r="AI86" s="18">
        <v>0</v>
      </c>
      <c r="AJ86" s="13">
        <v>0</v>
      </c>
    </row>
    <row r="87" spans="1:36" x14ac:dyDescent="0.3">
      <c r="A87" s="4" t="s">
        <v>78</v>
      </c>
      <c r="B87" s="109">
        <v>0</v>
      </c>
      <c r="C87" s="110">
        <v>0</v>
      </c>
      <c r="D87" s="110">
        <v>0</v>
      </c>
      <c r="E87" s="110">
        <v>0</v>
      </c>
      <c r="F87" s="110">
        <v>24091.100000000002</v>
      </c>
      <c r="G87" s="110">
        <v>0</v>
      </c>
      <c r="H87" s="111">
        <v>24091.100000000002</v>
      </c>
      <c r="I87" s="17">
        <v>0</v>
      </c>
      <c r="J87" s="18">
        <v>0</v>
      </c>
      <c r="K87" s="18">
        <v>0</v>
      </c>
      <c r="L87" s="18">
        <v>0</v>
      </c>
      <c r="M87" s="18">
        <v>0</v>
      </c>
      <c r="N87" s="18">
        <v>0</v>
      </c>
      <c r="O87" s="13">
        <v>0</v>
      </c>
      <c r="P87" s="17">
        <v>0</v>
      </c>
      <c r="Q87" s="18">
        <v>0</v>
      </c>
      <c r="R87" s="18">
        <v>0</v>
      </c>
      <c r="S87" s="18">
        <v>0</v>
      </c>
      <c r="T87" s="18">
        <v>0</v>
      </c>
      <c r="U87" s="18">
        <v>0</v>
      </c>
      <c r="V87" s="13">
        <v>0</v>
      </c>
      <c r="W87" s="17">
        <v>0</v>
      </c>
      <c r="X87" s="18">
        <v>0</v>
      </c>
      <c r="Y87" s="18">
        <v>0</v>
      </c>
      <c r="Z87" s="18">
        <v>0</v>
      </c>
      <c r="AA87" s="18">
        <v>0</v>
      </c>
      <c r="AB87" s="18">
        <v>0</v>
      </c>
      <c r="AC87" s="13">
        <v>0</v>
      </c>
      <c r="AD87" s="17">
        <v>0</v>
      </c>
      <c r="AE87" s="18">
        <v>0</v>
      </c>
      <c r="AF87" s="18">
        <v>0</v>
      </c>
      <c r="AG87" s="18">
        <v>0</v>
      </c>
      <c r="AH87" s="18">
        <v>24091.100000000002</v>
      </c>
      <c r="AI87" s="18">
        <v>0</v>
      </c>
      <c r="AJ87" s="13">
        <v>24091.100000000002</v>
      </c>
    </row>
    <row r="88" spans="1:36" x14ac:dyDescent="0.3">
      <c r="A88" s="4" t="s">
        <v>79</v>
      </c>
      <c r="B88" s="109">
        <v>0</v>
      </c>
      <c r="C88" s="110">
        <v>0</v>
      </c>
      <c r="D88" s="110">
        <v>0</v>
      </c>
      <c r="E88" s="110">
        <v>0</v>
      </c>
      <c r="F88" s="110">
        <v>0</v>
      </c>
      <c r="G88" s="110">
        <v>8001</v>
      </c>
      <c r="H88" s="111">
        <v>8001</v>
      </c>
      <c r="I88" s="17">
        <v>0</v>
      </c>
      <c r="J88" s="18">
        <v>0</v>
      </c>
      <c r="K88" s="18">
        <v>0</v>
      </c>
      <c r="L88" s="18">
        <v>0</v>
      </c>
      <c r="M88" s="18">
        <v>0</v>
      </c>
      <c r="N88" s="18">
        <v>8001</v>
      </c>
      <c r="O88" s="13">
        <v>8001</v>
      </c>
      <c r="P88" s="17">
        <v>0</v>
      </c>
      <c r="Q88" s="18">
        <v>0</v>
      </c>
      <c r="R88" s="18">
        <v>0</v>
      </c>
      <c r="S88" s="18">
        <v>0</v>
      </c>
      <c r="T88" s="18">
        <v>0</v>
      </c>
      <c r="U88" s="18">
        <v>0</v>
      </c>
      <c r="V88" s="13">
        <v>0</v>
      </c>
      <c r="W88" s="17">
        <v>0</v>
      </c>
      <c r="X88" s="18">
        <v>0</v>
      </c>
      <c r="Y88" s="18">
        <v>0</v>
      </c>
      <c r="Z88" s="18">
        <v>0</v>
      </c>
      <c r="AA88" s="18">
        <v>0</v>
      </c>
      <c r="AB88" s="18">
        <v>0</v>
      </c>
      <c r="AC88" s="13">
        <v>0</v>
      </c>
      <c r="AD88" s="17">
        <v>0</v>
      </c>
      <c r="AE88" s="18">
        <v>0</v>
      </c>
      <c r="AF88" s="18">
        <v>0</v>
      </c>
      <c r="AG88" s="18">
        <v>0</v>
      </c>
      <c r="AH88" s="18">
        <v>0</v>
      </c>
      <c r="AI88" s="18">
        <v>0</v>
      </c>
      <c r="AJ88" s="13">
        <v>0</v>
      </c>
    </row>
    <row r="89" spans="1:36" x14ac:dyDescent="0.3">
      <c r="A89" s="5"/>
      <c r="B89" s="112"/>
      <c r="C89" s="113"/>
      <c r="D89" s="113"/>
      <c r="E89" s="113"/>
      <c r="F89" s="113"/>
      <c r="G89" s="113"/>
      <c r="H89" s="114"/>
      <c r="I89" s="19"/>
      <c r="J89" s="20"/>
      <c r="K89" s="20"/>
      <c r="L89" s="20"/>
      <c r="M89" s="20"/>
      <c r="N89" s="20"/>
      <c r="O89" s="14"/>
      <c r="P89" s="19"/>
      <c r="Q89" s="20"/>
      <c r="R89" s="20"/>
      <c r="S89" s="20"/>
      <c r="T89" s="20"/>
      <c r="U89" s="20"/>
      <c r="V89" s="14"/>
      <c r="W89" s="19"/>
      <c r="X89" s="20"/>
      <c r="Y89" s="20"/>
      <c r="Z89" s="20"/>
      <c r="AA89" s="20"/>
      <c r="AB89" s="20"/>
      <c r="AC89" s="14"/>
      <c r="AD89" s="19"/>
      <c r="AE89" s="20"/>
      <c r="AF89" s="20"/>
      <c r="AG89" s="20"/>
      <c r="AH89" s="20"/>
      <c r="AI89" s="20"/>
      <c r="AJ89" s="14"/>
    </row>
    <row r="90" spans="1:36" x14ac:dyDescent="0.3">
      <c r="A90" s="80" t="s">
        <v>80</v>
      </c>
      <c r="B90" s="81">
        <f>SUM(B9:B89)</f>
        <v>3818767.25</v>
      </c>
      <c r="C90" s="82">
        <f t="shared" ref="C90:H90" si="0">SUM(C9:C89)</f>
        <v>6234832.3300000001</v>
      </c>
      <c r="D90" s="82">
        <f t="shared" si="0"/>
        <v>34233508.549999997</v>
      </c>
      <c r="E90" s="82">
        <f t="shared" si="0"/>
        <v>2565516.9</v>
      </c>
      <c r="F90" s="82">
        <f t="shared" si="0"/>
        <v>9953254.2512850016</v>
      </c>
      <c r="G90" s="82">
        <f t="shared" ref="G90" si="1">SUM(G9:G89)</f>
        <v>15288455.859999999</v>
      </c>
      <c r="H90" s="83">
        <f t="shared" si="0"/>
        <v>72094335.141285002</v>
      </c>
      <c r="I90" s="81">
        <f t="shared" ref="I90:AJ90" si="2">SUM(I9:I89)</f>
        <v>1823519.25</v>
      </c>
      <c r="J90" s="82">
        <f t="shared" si="2"/>
        <v>4549196.33</v>
      </c>
      <c r="K90" s="82">
        <f t="shared" si="2"/>
        <v>19200894.929999992</v>
      </c>
      <c r="L90" s="82">
        <f t="shared" si="2"/>
        <v>853139.9</v>
      </c>
      <c r="M90" s="82">
        <f t="shared" si="2"/>
        <v>8776014.879999999</v>
      </c>
      <c r="N90" s="82">
        <f t="shared" ref="N90" si="3">SUM(N9:N89)</f>
        <v>14701504.899999999</v>
      </c>
      <c r="O90" s="83">
        <f t="shared" si="2"/>
        <v>49904270.189999998</v>
      </c>
      <c r="P90" s="81">
        <f t="shared" si="2"/>
        <v>0</v>
      </c>
      <c r="Q90" s="82">
        <f t="shared" si="2"/>
        <v>501981</v>
      </c>
      <c r="R90" s="82">
        <f t="shared" si="2"/>
        <v>11892376.68</v>
      </c>
      <c r="S90" s="82">
        <f t="shared" si="2"/>
        <v>1621793</v>
      </c>
      <c r="T90" s="82">
        <f t="shared" si="2"/>
        <v>386488.3</v>
      </c>
      <c r="U90" s="82">
        <f t="shared" ref="U90" si="4">SUM(U9:U89)</f>
        <v>65498</v>
      </c>
      <c r="V90" s="83">
        <f t="shared" si="2"/>
        <v>14468136.979999999</v>
      </c>
      <c r="W90" s="81">
        <f t="shared" si="2"/>
        <v>1989448</v>
      </c>
      <c r="X90" s="82">
        <f t="shared" si="2"/>
        <v>778503</v>
      </c>
      <c r="Y90" s="82">
        <f t="shared" si="2"/>
        <v>1598453.76</v>
      </c>
      <c r="Z90" s="82">
        <f t="shared" si="2"/>
        <v>6000</v>
      </c>
      <c r="AA90" s="82">
        <f t="shared" si="2"/>
        <v>7000</v>
      </c>
      <c r="AB90" s="82">
        <f t="shared" ref="AB90" si="5">SUM(AB9:AB89)</f>
        <v>194018</v>
      </c>
      <c r="AC90" s="83">
        <f t="shared" si="2"/>
        <v>4573422.76</v>
      </c>
      <c r="AD90" s="81">
        <f t="shared" si="2"/>
        <v>5800</v>
      </c>
      <c r="AE90" s="82">
        <f t="shared" si="2"/>
        <v>405152</v>
      </c>
      <c r="AF90" s="82">
        <f t="shared" si="2"/>
        <v>1541783.18</v>
      </c>
      <c r="AG90" s="82">
        <f t="shared" si="2"/>
        <v>84584</v>
      </c>
      <c r="AH90" s="82">
        <f t="shared" si="2"/>
        <v>783751.07128499995</v>
      </c>
      <c r="AI90" s="82">
        <f t="shared" ref="AI90" si="6">SUM(AI9:AI89)</f>
        <v>327434.95999999996</v>
      </c>
      <c r="AJ90" s="83">
        <f t="shared" si="2"/>
        <v>3148505.2112850002</v>
      </c>
    </row>
    <row r="91" spans="1:36" x14ac:dyDescent="0.3">
      <c r="A91" s="78" t="str">
        <f>"Source: Victoria Grants Commission - Questionnaire "&amp;$A$3&amp;" response from Council"</f>
        <v>Source: Victoria Grants Commission - Questionnaire 2015-16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51</vt:i4>
      </vt:variant>
    </vt:vector>
  </HeadingPairs>
  <TitlesOfParts>
    <vt:vector size="77" baseType="lpstr">
      <vt:lpstr>Description</vt:lpstr>
      <vt:lpstr>ABS1</vt:lpstr>
      <vt:lpstr>Total Outlays</vt:lpstr>
      <vt:lpstr>Total Sales</vt:lpstr>
      <vt:lpstr>O-G</vt:lpstr>
      <vt:lpstr>O-FCS</vt:lpstr>
      <vt:lpstr>O-ADS</vt:lpstr>
      <vt:lpstr>O-RC</vt:lpstr>
      <vt:lpstr>O-WM</vt:lpstr>
      <vt:lpstr>O-TSM</vt:lpstr>
      <vt:lpstr>O-E</vt:lpstr>
      <vt:lpstr>O-BES</vt:lpstr>
      <vt:lpstr>O-LRB</vt:lpstr>
      <vt:lpstr>O-O</vt:lpstr>
      <vt:lpstr>O-Total</vt:lpstr>
      <vt:lpstr>S-G</vt:lpstr>
      <vt:lpstr>S-FCS</vt:lpstr>
      <vt:lpstr>S-ADS</vt:lpstr>
      <vt:lpstr>S-RC</vt:lpstr>
      <vt:lpstr>S-WM</vt:lpstr>
      <vt:lpstr>S-TSM</vt:lpstr>
      <vt:lpstr>S-E</vt:lpstr>
      <vt:lpstr>S-BES</vt:lpstr>
      <vt:lpstr>S-LRB</vt:lpstr>
      <vt:lpstr>S-O</vt:lpstr>
      <vt:lpstr>S-Total</vt:lpstr>
      <vt:lpstr>'ABS1'!Print_Area</vt:lpstr>
      <vt:lpstr>Description!Print_Area</vt:lpstr>
      <vt:lpstr>'O-ADS'!Print_Area</vt:lpstr>
      <vt:lpstr>'O-BES'!Print_Area</vt:lpstr>
      <vt:lpstr>'O-E'!Print_Area</vt:lpstr>
      <vt:lpstr>'O-FCS'!Print_Area</vt:lpstr>
      <vt:lpstr>'O-G'!Print_Area</vt:lpstr>
      <vt:lpstr>'O-LRB'!Print_Area</vt:lpstr>
      <vt:lpstr>'O-O'!Print_Area</vt:lpstr>
      <vt:lpstr>'O-RC'!Print_Area</vt:lpstr>
      <vt:lpstr>'O-Total'!Print_Area</vt:lpstr>
      <vt:lpstr>'O-TSM'!Print_Area</vt:lpstr>
      <vt:lpstr>'O-WM'!Print_Area</vt:lpstr>
      <vt:lpstr>'S-ADS'!Print_Area</vt:lpstr>
      <vt:lpstr>'S-BES'!Print_Area</vt:lpstr>
      <vt:lpstr>'S-E'!Print_Area</vt:lpstr>
      <vt:lpstr>'S-FCS'!Print_Area</vt:lpstr>
      <vt:lpstr>'S-G'!Print_Area</vt:lpstr>
      <vt:lpstr>'S-LRB'!Print_Area</vt:lpstr>
      <vt:lpstr>'S-O'!Print_Area</vt:lpstr>
      <vt:lpstr>'S-RC'!Print_Area</vt:lpstr>
      <vt:lpstr>'S-Total'!Print_Area</vt:lpstr>
      <vt:lpstr>'S-TSM'!Print_Area</vt:lpstr>
      <vt:lpstr>'S-WM'!Print_Area</vt:lpstr>
      <vt:lpstr>'Total Outlays'!Print_Area</vt:lpstr>
      <vt:lpstr>'Total Sales'!Print_Area</vt:lpstr>
      <vt:lpstr>'ABS1'!Print_Titles</vt:lpstr>
      <vt:lpstr>'O-ADS'!Print_Titles</vt:lpstr>
      <vt:lpstr>'O-BES'!Print_Titles</vt:lpstr>
      <vt:lpstr>'O-E'!Print_Titles</vt:lpstr>
      <vt:lpstr>'O-FCS'!Print_Titles</vt:lpstr>
      <vt:lpstr>'O-G'!Print_Titles</vt:lpstr>
      <vt:lpstr>'O-LRB'!Print_Titles</vt:lpstr>
      <vt:lpstr>'O-O'!Print_Titles</vt:lpstr>
      <vt:lpstr>'O-RC'!Print_Titles</vt:lpstr>
      <vt:lpstr>'O-Total'!Print_Titles</vt:lpstr>
      <vt:lpstr>'O-TSM'!Print_Titles</vt:lpstr>
      <vt:lpstr>'O-WM'!Print_Titles</vt:lpstr>
      <vt:lpstr>'S-ADS'!Print_Titles</vt:lpstr>
      <vt:lpstr>'S-BES'!Print_Titles</vt:lpstr>
      <vt:lpstr>'S-E'!Print_Titles</vt:lpstr>
      <vt:lpstr>'S-FCS'!Print_Titles</vt:lpstr>
      <vt:lpstr>'S-G'!Print_Titles</vt:lpstr>
      <vt:lpstr>'S-LRB'!Print_Titles</vt:lpstr>
      <vt:lpstr>'S-O'!Print_Titles</vt:lpstr>
      <vt:lpstr>'S-RC'!Print_Titles</vt:lpstr>
      <vt:lpstr>'S-Total'!Print_Titles</vt:lpstr>
      <vt:lpstr>'S-TSM'!Print_Titles</vt:lpstr>
      <vt:lpstr>'S-WM'!Print_Titles</vt:lpstr>
      <vt:lpstr>'Total Outlays'!Print_Titles</vt:lpstr>
      <vt:lpstr>'Total Sales'!Print_Titles</vt:lpstr>
    </vt:vector>
  </TitlesOfParts>
  <Company>CenITex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bagarin</dc:creator>
  <cp:lastModifiedBy>Nada Bagaric (DELWP)</cp:lastModifiedBy>
  <cp:lastPrinted>2017-05-24T04:25:21Z</cp:lastPrinted>
  <dcterms:created xsi:type="dcterms:W3CDTF">2012-08-03T00:53:16Z</dcterms:created>
  <dcterms:modified xsi:type="dcterms:W3CDTF">2020-03-16T23:35:11Z</dcterms:modified>
</cp:coreProperties>
</file>