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G:\LGV\LOCAL GOVERNMENT VICTORIA\VGC\2019-20\06 REPORTING\20 Maps - Charts - Web - etc\Web - VGC Data - Qu 2017-18 - May 2019\"/>
    </mc:Choice>
  </mc:AlternateContent>
  <xr:revisionPtr revIDLastSave="0" documentId="13_ncr:1_{25CB799D-9856-4ADA-8827-43C31991451D}" xr6:coauthVersionLast="36" xr6:coauthVersionMax="36" xr10:uidLastSave="{00000000-0000-0000-0000-000000000000}"/>
  <bookViews>
    <workbookView xWindow="-12" yWindow="4896" windowWidth="16608" windowHeight="4812" tabRatio="832" xr2:uid="{00000000-000D-0000-FFFF-FFFF00000000}"/>
  </bookViews>
  <sheets>
    <sheet name="Description" sheetId="16" r:id="rId1"/>
    <sheet name="LGV1" sheetId="15" r:id="rId2"/>
    <sheet name="Employment Totals" sheetId="1" r:id="rId3"/>
    <sheet name="No-Full Time" sheetId="8" r:id="rId4"/>
    <sheet name="No-Part Time" sheetId="9" r:id="rId5"/>
    <sheet name="EFT-Part Time" sheetId="10" r:id="rId6"/>
    <sheet name="EFT-TOTAL" sheetId="11" r:id="rId7"/>
    <sheet name="EFT-Casual" sheetId="12" r:id="rId8"/>
    <sheet name="Volunteers" sheetId="13" r:id="rId9"/>
    <sheet name="Staff Movements" sheetId="14" r:id="rId10"/>
  </sheets>
  <definedNames>
    <definedName name="_xlnm.Print_Area" localSheetId="0">Description!$B$1:$C$23</definedName>
    <definedName name="_xlnm.Print_Area" localSheetId="7">'EFT-Casual'!$A$1:$AR$91</definedName>
    <definedName name="_xlnm.Print_Area" localSheetId="5">'EFT-Part Time'!$A$1:$AR$91</definedName>
    <definedName name="_xlnm.Print_Area" localSheetId="6">'EFT-TOTAL'!$A$1:$AR$91</definedName>
    <definedName name="_xlnm.Print_Area" localSheetId="2">'Employment Totals'!$A$1:$X$91</definedName>
    <definedName name="_xlnm.Print_Area" localSheetId="1">'LGV1'!$B$1:$AE$45</definedName>
    <definedName name="_xlnm.Print_Area" localSheetId="3">'No-Full Time'!$A$1:$AR$91</definedName>
    <definedName name="_xlnm.Print_Area" localSheetId="4">'No-Part Time'!$A$1:$AR$91</definedName>
    <definedName name="_xlnm.Print_Area" localSheetId="9">'Staff Movements'!$A$1:$AE$91</definedName>
    <definedName name="_xlnm.Print_Area" localSheetId="8">Volunteers!$A$1:$AR$91</definedName>
    <definedName name="_xlnm.Print_Titles" localSheetId="7">'EFT-Casual'!$A:$A,'EFT-Casual'!$1:$9</definedName>
    <definedName name="_xlnm.Print_Titles" localSheetId="5">'EFT-Part Time'!$A:$A,'EFT-Part Time'!$1:$9</definedName>
    <definedName name="_xlnm.Print_Titles" localSheetId="6">'EFT-TOTAL'!$A:$A,'EFT-TOTAL'!$1:$9</definedName>
    <definedName name="_xlnm.Print_Titles" localSheetId="2">'Employment Totals'!$A:$A,'Employment Totals'!$1:$9</definedName>
    <definedName name="_xlnm.Print_Titles" localSheetId="1">'LGV1'!$A:$D,'LGV1'!$1:$11</definedName>
    <definedName name="_xlnm.Print_Titles" localSheetId="3">'No-Full Time'!$A:$A,'No-Full Time'!$1:$9</definedName>
    <definedName name="_xlnm.Print_Titles" localSheetId="4">'No-Part Time'!$A:$A,'No-Part Time'!$1:$9</definedName>
    <definedName name="_xlnm.Print_Titles" localSheetId="9">'Staff Movements'!$A:$A,'Staff Movements'!$1:$9</definedName>
    <definedName name="_xlnm.Print_Titles" localSheetId="8">Volunteers!$A:$A,Volunteers!$1:$9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3" i="14" l="1"/>
  <c r="A3" i="13"/>
  <c r="A3" i="12"/>
  <c r="A3" i="11"/>
  <c r="A3" i="10"/>
  <c r="A3" i="9"/>
  <c r="A3" i="8"/>
  <c r="R13" i="15" l="1"/>
  <c r="S13" i="15"/>
  <c r="S28" i="15" s="1"/>
  <c r="T13" i="15"/>
  <c r="R14" i="15"/>
  <c r="S14" i="15"/>
  <c r="T14" i="15"/>
  <c r="R15" i="15"/>
  <c r="S15" i="15"/>
  <c r="T15" i="15"/>
  <c r="R16" i="15"/>
  <c r="S16" i="15"/>
  <c r="T16" i="15"/>
  <c r="R17" i="15"/>
  <c r="S17" i="15"/>
  <c r="T17" i="15"/>
  <c r="R18" i="15"/>
  <c r="S18" i="15"/>
  <c r="T18" i="15"/>
  <c r="R19" i="15"/>
  <c r="S19" i="15"/>
  <c r="T19" i="15"/>
  <c r="R20" i="15"/>
  <c r="S20" i="15"/>
  <c r="T20" i="15"/>
  <c r="R21" i="15"/>
  <c r="S21" i="15"/>
  <c r="T21" i="15"/>
  <c r="R23" i="15"/>
  <c r="S23" i="15"/>
  <c r="T23" i="15"/>
  <c r="R24" i="15"/>
  <c r="S24" i="15"/>
  <c r="T24" i="15"/>
  <c r="R25" i="15"/>
  <c r="S25" i="15"/>
  <c r="T25" i="15"/>
  <c r="R26" i="15"/>
  <c r="S26" i="15"/>
  <c r="T26" i="15"/>
  <c r="F28" i="15"/>
  <c r="G28" i="15"/>
  <c r="H28" i="15"/>
  <c r="J28" i="15"/>
  <c r="K28" i="15"/>
  <c r="L28" i="15"/>
  <c r="N28" i="15"/>
  <c r="O28" i="15"/>
  <c r="P28" i="15"/>
  <c r="V28" i="15"/>
  <c r="W28" i="15"/>
  <c r="X28" i="15"/>
  <c r="Z28" i="15"/>
  <c r="AA28" i="15"/>
  <c r="AB28" i="15"/>
  <c r="AD28" i="15"/>
  <c r="AE28" i="15"/>
  <c r="T28" i="15" l="1"/>
  <c r="R28" i="15"/>
  <c r="AE90" i="14"/>
  <c r="C90" i="14"/>
  <c r="A91" i="14"/>
  <c r="W90" i="14"/>
  <c r="Y90" i="13"/>
  <c r="AI90" i="13"/>
  <c r="A91" i="13"/>
  <c r="AK90" i="13"/>
  <c r="AN90" i="12"/>
  <c r="AE90" i="12"/>
  <c r="F90" i="12"/>
  <c r="A91" i="12"/>
  <c r="U90" i="11"/>
  <c r="A91" i="11"/>
  <c r="AO90" i="11"/>
  <c r="S90" i="10"/>
  <c r="V90" i="10"/>
  <c r="P90" i="10"/>
  <c r="AE90" i="10"/>
  <c r="AP90" i="10"/>
  <c r="B90" i="10"/>
  <c r="A91" i="10"/>
  <c r="AR90" i="9"/>
  <c r="AB90" i="9"/>
  <c r="P90" i="9"/>
  <c r="D90" i="9"/>
  <c r="L90" i="9"/>
  <c r="Z90" i="9"/>
  <c r="A91" i="9"/>
  <c r="H90" i="9" l="1"/>
  <c r="B90" i="11"/>
  <c r="Q90" i="11"/>
  <c r="R90" i="10"/>
  <c r="AK90" i="11"/>
  <c r="AE90" i="13"/>
  <c r="V90" i="13"/>
  <c r="AC90" i="9"/>
  <c r="AI90" i="10"/>
  <c r="AC90" i="11"/>
  <c r="W90" i="11"/>
  <c r="O90" i="11"/>
  <c r="M90" i="12"/>
  <c r="AA90" i="13"/>
  <c r="S90" i="13"/>
  <c r="AP90" i="13"/>
  <c r="AQ90" i="13"/>
  <c r="AN90" i="9"/>
  <c r="AM90" i="9"/>
  <c r="AM90" i="13"/>
  <c r="AN90" i="13"/>
  <c r="AM90" i="10"/>
  <c r="AM90" i="12"/>
  <c r="AJ90" i="10"/>
  <c r="AJ90" i="12"/>
  <c r="AI90" i="11"/>
  <c r="AJ90" i="9"/>
  <c r="AH90" i="10"/>
  <c r="AI90" i="9"/>
  <c r="AI90" i="12"/>
  <c r="AD90" i="10"/>
  <c r="AF90" i="12"/>
  <c r="Z90" i="10"/>
  <c r="Y90" i="12"/>
  <c r="W90" i="10"/>
  <c r="Y90" i="11"/>
  <c r="X90" i="12"/>
  <c r="W90" i="9"/>
  <c r="X90" i="9"/>
  <c r="W90" i="12"/>
  <c r="W90" i="13"/>
  <c r="T90" i="9"/>
  <c r="V90" i="11"/>
  <c r="T90" i="13"/>
  <c r="T90" i="12"/>
  <c r="Q90" i="13"/>
  <c r="Q90" i="9"/>
  <c r="S90" i="12"/>
  <c r="Q90" i="10"/>
  <c r="K90" i="14"/>
  <c r="N90" i="10"/>
  <c r="O90" i="13"/>
  <c r="N90" i="12"/>
  <c r="M90" i="11"/>
  <c r="L90" i="12"/>
  <c r="L90" i="13"/>
  <c r="I90" i="12"/>
  <c r="J90" i="10"/>
  <c r="F90" i="14"/>
  <c r="J90" i="11"/>
  <c r="H90" i="12"/>
  <c r="I90" i="11"/>
  <c r="E90" i="9"/>
  <c r="F90" i="10"/>
  <c r="AG90" i="9"/>
  <c r="C90" i="13"/>
  <c r="C90" i="9"/>
  <c r="AF90" i="9"/>
  <c r="O90" i="10"/>
  <c r="AQ90" i="10"/>
  <c r="Z90" i="12"/>
  <c r="E90" i="13"/>
  <c r="G90" i="14"/>
  <c r="O90" i="14"/>
  <c r="S90" i="14"/>
  <c r="I90" i="13"/>
  <c r="M90" i="13"/>
  <c r="U90" i="13"/>
  <c r="B90" i="12"/>
  <c r="J90" i="12"/>
  <c r="R90" i="12"/>
  <c r="V90" i="12"/>
  <c r="AH90" i="12"/>
  <c r="C90" i="11"/>
  <c r="K90" i="11"/>
  <c r="AA90" i="11"/>
  <c r="AM90" i="11"/>
  <c r="AQ90" i="11"/>
  <c r="D90" i="10"/>
  <c r="H90" i="10"/>
  <c r="L90" i="10"/>
  <c r="T90" i="10"/>
  <c r="X90" i="10"/>
  <c r="AB90" i="10"/>
  <c r="AN90" i="10"/>
  <c r="AR90" i="10"/>
  <c r="I90" i="9"/>
  <c r="U90" i="9"/>
  <c r="AK90" i="9"/>
  <c r="AO90" i="9"/>
  <c r="Q90" i="12"/>
  <c r="G90" i="13"/>
  <c r="C90" i="10"/>
  <c r="AA90" i="10"/>
  <c r="E90" i="11"/>
  <c r="AE90" i="11"/>
  <c r="AP90" i="12"/>
  <c r="M90" i="9"/>
  <c r="Y90" i="9"/>
  <c r="AG90" i="11"/>
  <c r="D90" i="12"/>
  <c r="P90" i="12"/>
  <c r="AB90" i="12"/>
  <c r="AR90" i="12"/>
  <c r="K90" i="13"/>
  <c r="AF90" i="10"/>
  <c r="G90" i="11"/>
  <c r="S90" i="11"/>
  <c r="AL90" i="12"/>
  <c r="AA90" i="14"/>
  <c r="AD90" i="12"/>
  <c r="AC90" i="13"/>
  <c r="AO90" i="13"/>
  <c r="AG90" i="13"/>
  <c r="AL90" i="10"/>
  <c r="AK90" i="12"/>
  <c r="F90" i="11"/>
  <c r="R90" i="11"/>
  <c r="AC90" i="12"/>
  <c r="S90" i="9"/>
  <c r="AF90" i="13"/>
  <c r="G90" i="9"/>
  <c r="K90" i="9"/>
  <c r="O90" i="9"/>
  <c r="AA90" i="9"/>
  <c r="AE90" i="9"/>
  <c r="AQ90" i="9"/>
  <c r="J90" i="14"/>
  <c r="N90" i="14"/>
  <c r="V90" i="14"/>
  <c r="AD90" i="14"/>
  <c r="H90" i="13"/>
  <c r="P90" i="13"/>
  <c r="X90" i="13"/>
  <c r="AB90" i="13"/>
  <c r="AJ90" i="13"/>
  <c r="E90" i="12"/>
  <c r="U90" i="12"/>
  <c r="N90" i="11"/>
  <c r="Z90" i="11"/>
  <c r="AD90" i="11"/>
  <c r="AH90" i="11"/>
  <c r="AL90" i="11"/>
  <c r="AP90" i="11"/>
  <c r="K90" i="10"/>
  <c r="AO90" i="12"/>
  <c r="D90" i="13"/>
  <c r="AR90" i="13"/>
  <c r="G90" i="10"/>
  <c r="AG90" i="12"/>
  <c r="Z90" i="14"/>
  <c r="B90" i="14"/>
  <c r="R90" i="14"/>
  <c r="AF90" i="11"/>
  <c r="AK90" i="10"/>
  <c r="T90" i="11"/>
  <c r="B90" i="13"/>
  <c r="R90" i="13"/>
  <c r="Z90" i="13"/>
  <c r="AH90" i="13"/>
  <c r="G90" i="12"/>
  <c r="K90" i="12"/>
  <c r="H90" i="11"/>
  <c r="AB90" i="11"/>
  <c r="AN90" i="11"/>
  <c r="AR90" i="11"/>
  <c r="E90" i="10"/>
  <c r="B90" i="9"/>
  <c r="F90" i="9"/>
  <c r="J90" i="9"/>
  <c r="N90" i="9"/>
  <c r="R90" i="9"/>
  <c r="V90" i="9"/>
  <c r="AP90" i="9"/>
  <c r="AD90" i="9"/>
  <c r="AG90" i="10"/>
  <c r="I90" i="10"/>
  <c r="U90" i="10"/>
  <c r="N90" i="13"/>
  <c r="D90" i="11"/>
  <c r="P90" i="11"/>
  <c r="C90" i="12"/>
  <c r="O90" i="12"/>
  <c r="AA90" i="12"/>
  <c r="AQ90" i="12"/>
  <c r="AD90" i="13"/>
  <c r="F90" i="13"/>
  <c r="AL90" i="9"/>
  <c r="AH90" i="9"/>
  <c r="AC90" i="10"/>
  <c r="AO90" i="10"/>
  <c r="M90" i="10"/>
  <c r="Y90" i="10"/>
  <c r="L90" i="11"/>
  <c r="X90" i="11"/>
  <c r="AJ90" i="11"/>
  <c r="AL90" i="13"/>
  <c r="J90" i="13"/>
  <c r="I90" i="14"/>
  <c r="Q90" i="14"/>
  <c r="U90" i="14"/>
  <c r="Y90" i="14"/>
  <c r="AC90" i="14"/>
  <c r="H90" i="14"/>
  <c r="P90" i="14"/>
  <c r="E90" i="14"/>
  <c r="M90" i="14"/>
  <c r="D90" i="14"/>
  <c r="L90" i="14"/>
  <c r="T90" i="14"/>
  <c r="X90" i="14"/>
  <c r="AB90" i="14"/>
  <c r="AF90" i="8" l="1"/>
  <c r="AB90" i="8"/>
  <c r="L90" i="8"/>
  <c r="D90" i="8"/>
  <c r="I90" i="8" l="1"/>
  <c r="U90" i="8"/>
  <c r="H90" i="8"/>
  <c r="AM90" i="8"/>
  <c r="B90" i="8"/>
  <c r="M90" i="8"/>
  <c r="AK90" i="8"/>
  <c r="P90" i="8"/>
  <c r="AE90" i="8"/>
  <c r="AP90" i="8"/>
  <c r="AL90" i="8"/>
  <c r="AN90" i="8"/>
  <c r="AH90" i="8"/>
  <c r="AI90" i="8"/>
  <c r="AJ90" i="8"/>
  <c r="V90" i="8"/>
  <c r="R90" i="8"/>
  <c r="J90" i="8"/>
  <c r="E90" i="8"/>
  <c r="F90" i="8"/>
  <c r="AC90" i="8"/>
  <c r="C90" i="8"/>
  <c r="K90" i="8"/>
  <c r="S90" i="8"/>
  <c r="AA90" i="8"/>
  <c r="AQ90" i="8"/>
  <c r="Q90" i="8"/>
  <c r="N90" i="8"/>
  <c r="G90" i="8"/>
  <c r="O90" i="8"/>
  <c r="W90" i="8"/>
  <c r="T90" i="8"/>
  <c r="Y90" i="8"/>
  <c r="AG90" i="8"/>
  <c r="AO90" i="8"/>
  <c r="Z90" i="8"/>
  <c r="AD90" i="8"/>
  <c r="X90" i="8"/>
  <c r="AR90" i="8"/>
  <c r="A91" i="8" l="1"/>
  <c r="X90" i="1"/>
  <c r="V90" i="1"/>
  <c r="U90" i="1"/>
  <c r="S90" i="1"/>
  <c r="R90" i="1"/>
  <c r="Q90" i="1"/>
  <c r="N90" i="1"/>
  <c r="M90" i="1"/>
  <c r="K90" i="1"/>
  <c r="J90" i="1"/>
  <c r="I90" i="1"/>
  <c r="G90" i="1"/>
  <c r="F90" i="1"/>
  <c r="E90" i="1"/>
  <c r="D90" i="1"/>
  <c r="H90" i="1"/>
  <c r="L90" i="1"/>
  <c r="O90" i="1"/>
  <c r="P90" i="1"/>
  <c r="T90" i="1"/>
  <c r="W90" i="1"/>
  <c r="A91" i="1" l="1"/>
  <c r="B90" i="1" l="1"/>
  <c r="C90" i="1"/>
</calcChain>
</file>

<file path=xl/sharedStrings.xml><?xml version="1.0" encoding="utf-8"?>
<sst xmlns="http://schemas.openxmlformats.org/spreadsheetml/2006/main" count="1543" uniqueCount="224">
  <si>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</si>
  <si>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</si>
  <si>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</si>
  <si>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</si>
  <si>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</si>
  <si>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</si>
  <si>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</si>
  <si>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</si>
  <si>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</si>
  <si>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</si>
  <si>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</si>
  <si>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</si>
  <si>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</si>
  <si>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</si>
  <si>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</si>
  <si>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</si>
  <si>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</si>
  <si>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</si>
  <si>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</si>
  <si>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</si>
  <si>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</si>
  <si>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</si>
  <si>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</si>
  <si>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</si>
  <si>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</si>
  <si>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</si>
  <si>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</si>
  <si>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</si>
  <si>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</si>
  <si>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</si>
  <si>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</si>
  <si>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</si>
  <si>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</si>
  <si>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</si>
  <si>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</si>
  <si>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</si>
  <si>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</si>
  <si>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</si>
  <si>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</si>
  <si>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</si>
  <si>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</si>
  <si>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</si>
  <si>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</si>
  <si>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</si>
  <si>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</si>
  <si>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</si>
  <si>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</si>
  <si>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</si>
  <si>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</si>
  <si>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</si>
  <si>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</si>
  <si>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</si>
  <si>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</si>
  <si>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</si>
  <si>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</si>
  <si>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</si>
  <si>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</si>
  <si>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</si>
  <si>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</si>
  <si>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</si>
  <si>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</si>
  <si>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</si>
  <si>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</si>
  <si>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</si>
  <si>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</si>
  <si>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</si>
  <si>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</si>
  <si>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</si>
  <si>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</si>
  <si>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</si>
  <si>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</si>
  <si>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</si>
  <si>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</si>
  <si>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</si>
  <si>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</si>
  <si>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</si>
  <si>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</si>
  <si>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</si>
  <si>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</si>
  <si>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</si>
  <si>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</si>
  <si>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Total</t>
  </si>
  <si>
    <t>LGV1  Council Employment</t>
  </si>
  <si>
    <t>Governance</t>
  </si>
  <si>
    <t>Employment Numbers</t>
  </si>
  <si>
    <t>Staff Movement (b)</t>
  </si>
  <si>
    <t>Family &amp; Community Services</t>
  </si>
  <si>
    <t>Aged &amp; Disabled Services</t>
  </si>
  <si>
    <t>Recreation &amp; Culture</t>
  </si>
  <si>
    <t>Waste Management</t>
  </si>
  <si>
    <t>Traffic &amp; Street Management</t>
  </si>
  <si>
    <t>Environment</t>
  </si>
  <si>
    <t>Business &amp; Economic Services</t>
  </si>
  <si>
    <t>Local Roads &amp; Bridges</t>
  </si>
  <si>
    <t>Other 1</t>
  </si>
  <si>
    <t>Other 2</t>
  </si>
  <si>
    <t>Other 3</t>
  </si>
  <si>
    <t>Other 4</t>
  </si>
  <si>
    <t>LGV1</t>
  </si>
  <si>
    <t>Code</t>
  </si>
  <si>
    <t>Full Time</t>
  </si>
  <si>
    <t>Part Time</t>
  </si>
  <si>
    <t>Staff Leaving</t>
  </si>
  <si>
    <t>New appoint-ments</t>
  </si>
  <si>
    <t>M</t>
  </si>
  <si>
    <t>F</t>
  </si>
  <si>
    <t>EFT</t>
  </si>
  <si>
    <t>Employment by Functional Groupings</t>
  </si>
  <si>
    <t xml:space="preserve">Total </t>
  </si>
  <si>
    <t>COMMENTS - Please add any comments and explanatory notes to the Comments tab.</t>
  </si>
  <si>
    <t xml:space="preserve">Council Employment </t>
  </si>
  <si>
    <t>Volunteers</t>
  </si>
  <si>
    <r>
      <t xml:space="preserve">Other </t>
    </r>
    <r>
      <rPr>
        <i/>
        <sz val="10"/>
        <color theme="1"/>
        <rFont val="Arial"/>
        <family val="2"/>
      </rPr>
      <t xml:space="preserve"> (please specify)</t>
    </r>
  </si>
  <si>
    <t>Council Name</t>
  </si>
  <si>
    <t>Previous Year Total</t>
  </si>
  <si>
    <t>Part Time 
E.F.T (a)</t>
  </si>
  <si>
    <t>Total 
E.F.T. (a)</t>
  </si>
  <si>
    <t>Aboriginal or Torres Strait Islander</t>
  </si>
  <si>
    <t>(a)  The E.F.T. is calculated as the total hours worked by staff in a week divided by the Council's standard full-time hours per week.</t>
  </si>
  <si>
    <t>(b)  If staff movement data cannot be broken down by functional groupings, use 'Other'.</t>
  </si>
  <si>
    <t>NOTE: Local Government Victoria (LGV - DELWP) has requested this data.  Data is not used in the VGC allocations.</t>
  </si>
  <si>
    <t>Employment EFT</t>
  </si>
  <si>
    <t>Staff Movement</t>
  </si>
  <si>
    <t>Council staff who identify as being from an Aboriginal or Torres Strait Islander background.</t>
  </si>
  <si>
    <t>X (c)</t>
  </si>
  <si>
    <t xml:space="preserve"> (1) </t>
  </si>
  <si>
    <t xml:space="preserve"> (2) </t>
  </si>
  <si>
    <t xml:space="preserve"> (3)</t>
  </si>
  <si>
    <t xml:space="preserve"> (4) </t>
  </si>
  <si>
    <t xml:space="preserve"> (5) </t>
  </si>
  <si>
    <t xml:space="preserve"> (6)</t>
  </si>
  <si>
    <t xml:space="preserve"> (7) </t>
  </si>
  <si>
    <t xml:space="preserve"> (8) </t>
  </si>
  <si>
    <t xml:space="preserve"> (9)</t>
  </si>
  <si>
    <t xml:space="preserve"> (10) </t>
  </si>
  <si>
    <t xml:space="preserve"> (11) </t>
  </si>
  <si>
    <t xml:space="preserve"> (12)</t>
  </si>
  <si>
    <t xml:space="preserve"> (13) </t>
  </si>
  <si>
    <t xml:space="preserve"> (14) </t>
  </si>
  <si>
    <t xml:space="preserve"> (15)</t>
  </si>
  <si>
    <t xml:space="preserve"> (16) </t>
  </si>
  <si>
    <t xml:space="preserve"> (17) </t>
  </si>
  <si>
    <t xml:space="preserve"> (18)</t>
  </si>
  <si>
    <t>(19)</t>
  </si>
  <si>
    <t>(20)</t>
  </si>
  <si>
    <t>(c)  Persons who have mixed or non-binary biological characteristics (if known), or a non-binary sex assigned at birth.</t>
  </si>
  <si>
    <t>Total  (EFT)</t>
  </si>
  <si>
    <t>X</t>
  </si>
  <si>
    <t>Part Time 
EFT</t>
  </si>
  <si>
    <t>Casual</t>
  </si>
  <si>
    <t>Voluntary Staff</t>
  </si>
  <si>
    <t>Total 
EFT</t>
  </si>
  <si>
    <t xml:space="preserve">Casual 
EFT </t>
  </si>
  <si>
    <t>Casual 
EFT</t>
  </si>
  <si>
    <t xml:space="preserve">  </t>
  </si>
  <si>
    <t>or Torres Strait Islander</t>
  </si>
  <si>
    <t>Aboriginal</t>
  </si>
  <si>
    <t>Employment Numbers - Full Time</t>
  </si>
  <si>
    <t>Employment Numbers - Part Time</t>
  </si>
  <si>
    <t>EFT - Part Time</t>
  </si>
  <si>
    <t>EFT - TOTAL</t>
  </si>
  <si>
    <t>EFT - Casual Staff</t>
  </si>
  <si>
    <t>New Appointments</t>
  </si>
  <si>
    <t xml:space="preserve">Casual Staff </t>
  </si>
  <si>
    <t>as at 30 June 2018</t>
  </si>
  <si>
    <t>2017-18</t>
  </si>
  <si>
    <t>Administration</t>
  </si>
  <si>
    <t>Revenue</t>
  </si>
  <si>
    <t>OHS &amp; Risk Management</t>
  </si>
  <si>
    <t>Commercial Services</t>
  </si>
  <si>
    <t>City Works/Projects</t>
  </si>
  <si>
    <t>Building &amp; planning</t>
  </si>
  <si>
    <t>Communications &amp; Engagement</t>
  </si>
  <si>
    <t>Local Laws</t>
  </si>
  <si>
    <t>Parks &amp; Gardens</t>
  </si>
  <si>
    <t>General Admin</t>
  </si>
  <si>
    <t>Plant Management</t>
  </si>
  <si>
    <t>Council Bldg &amp; Maint</t>
  </si>
  <si>
    <t>Rates</t>
  </si>
  <si>
    <t>Local Laws, cleaners, crossing supervisors, EHO</t>
  </si>
  <si>
    <t>Parks and Gardens</t>
  </si>
  <si>
    <t>Cleaning</t>
  </si>
  <si>
    <t>Workshop</t>
  </si>
  <si>
    <t>Corporate Services</t>
  </si>
  <si>
    <t>Community</t>
  </si>
  <si>
    <t>Infrastructure</t>
  </si>
  <si>
    <t>Sustainable Development</t>
  </si>
  <si>
    <t>Planning</t>
  </si>
  <si>
    <t>Communications &amp; Customer Service</t>
  </si>
  <si>
    <t>Staff Development &amp; Human Resources</t>
  </si>
  <si>
    <t>Office Administration</t>
  </si>
  <si>
    <t>New Starters/Terminations</t>
  </si>
  <si>
    <t>Other</t>
  </si>
  <si>
    <t>Advocacy and Community Services Directorate</t>
  </si>
  <si>
    <t>Development and Infrastructure Directorate</t>
  </si>
  <si>
    <t>Governance and Corporate Performance Directorate</t>
  </si>
  <si>
    <t>Asset &amp; Infrastructure Management</t>
  </si>
  <si>
    <t>Terminations</t>
  </si>
  <si>
    <t>Assets and Property</t>
  </si>
  <si>
    <t>Commencements</t>
  </si>
  <si>
    <t>Municipal Emergency</t>
  </si>
  <si>
    <t xml:space="preserve"> </t>
  </si>
  <si>
    <t>Project Management</t>
  </si>
  <si>
    <t>City Growth</t>
  </si>
  <si>
    <t>Community Development</t>
  </si>
  <si>
    <t>Corporate Strategies</t>
  </si>
  <si>
    <t>City Infrastructure</t>
  </si>
  <si>
    <t xml:space="preserve">Construction Management </t>
  </si>
  <si>
    <t>Building &amp; Asset Management</t>
  </si>
  <si>
    <t>Local Government Accounting &amp; General Information</t>
  </si>
  <si>
    <t>Council Employment</t>
  </si>
  <si>
    <t>Description</t>
  </si>
  <si>
    <t xml:space="preserve">The data in these spreadsheet represents the Council's determination of :
</t>
  </si>
  <si>
    <r>
      <rPr>
        <b/>
        <sz val="11"/>
        <color theme="1"/>
        <rFont val="Arial"/>
        <family val="2"/>
      </rPr>
      <t>Employment Type</t>
    </r>
    <r>
      <rPr>
        <sz val="11"/>
        <color theme="1"/>
        <rFont val="Arial"/>
        <family val="2"/>
      </rPr>
      <t xml:space="preserve">
- number of employees in council based on 
  full-time, part-time, EFT, Casual and Volunteers..
</t>
    </r>
  </si>
  <si>
    <t xml:space="preserve">More Information
</t>
  </si>
  <si>
    <t>TABS</t>
  </si>
  <si>
    <r>
      <rPr>
        <b/>
        <sz val="11"/>
        <color theme="1"/>
        <rFont val="Arial"/>
        <family val="2"/>
      </rPr>
      <t>LGV1</t>
    </r>
    <r>
      <rPr>
        <sz val="11"/>
        <color theme="1"/>
        <rFont val="Arial"/>
        <family val="2"/>
      </rPr>
      <t xml:space="preserve"> 
- Questionnaire tab showing data requested.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</si>
  <si>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</si>
  <si>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</si>
  <si>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</si>
  <si>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</si>
  <si>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2018</t>
  </si>
  <si>
    <r>
      <rPr>
        <b/>
        <sz val="11"/>
        <color theme="1"/>
        <rFont val="Arial"/>
        <family val="2"/>
      </rPr>
      <t>Employment Totals</t>
    </r>
    <r>
      <rPr>
        <sz val="11"/>
        <color theme="1"/>
        <rFont val="Arial"/>
        <family val="2"/>
      </rPr>
      <t xml:space="preserve">
- Council data in responses to questionnaire.
</t>
    </r>
  </si>
  <si>
    <t xml:space="preserve">Refer to Manual pages 54.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</si>
</sst>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_ ;[Red]\-#,##0\ "/>
    <numFmt numFmtId="165" formatCode="_(* #,##0_);_(* \(#,##0\);_(* &quot;-&quot;_);_(@_)"/>
    <numFmt numFmtId="166" formatCode="_(&quot;$&quot;* #,##0_);_(&quot;$&quot;* \(#,##0\);_(&quot;$&quot;* &quot;-&quot;??_);_(@_)"/>
  </numFmts>
  <fonts count="25" x14ac:knownFonts="1">
    <font>
      <sz val="11"/>
      <color theme="1"/>
      <name val="Calibri"/>
      <family val="2"/>
      <scheme val="minor"/>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sz val="12"/>
      <color theme="1"/>
      <name val="Arial"/>
      <family val="2"/>
    </font>
    <font>
      <i/>
      <sz val="10"/>
      <color theme="1"/>
      <name val="Arial"/>
      <family val="2"/>
    </font>
    <font>
      <b/>
      <sz val="12"/>
      <color theme="9" tint="-0.249977111117893"/>
      <name val="Arial"/>
      <family val="2"/>
    </font>
    <font>
      <b/>
      <sz val="14"/>
      <color theme="1"/>
      <name val="Arial"/>
      <family val="2"/>
    </font>
    <font>
      <sz val="9"/>
      <name val="Arial"/>
      <family val="2"/>
    </font>
    <font>
      <b/>
      <sz val="10"/>
      <color rgb="FFFF0000"/>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3">
    <fill>
      <patternFill patternType="none"/>
    </fill>
    <fill>
      <patternFill patternType="gray125"/>
    </fill>
    <fill>
      <patternFill patternType="gray06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AE682"/>
        <bgColor indexed="64"/>
      </patternFill>
    </fill>
    <fill>
      <patternFill patternType="solid">
        <fgColor theme="9"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22"/>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diagonal/>
    </border>
    <border>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indexed="64"/>
      </right>
      <top/>
      <bottom style="thin">
        <color indexed="22"/>
      </bottom>
      <diagonal/>
    </border>
    <border>
      <left style="thin">
        <color indexed="64"/>
      </left>
      <right style="thin">
        <color indexed="64"/>
      </right>
      <top style="thin">
        <color indexed="64"/>
      </top>
      <bottom/>
      <diagonal/>
    </border>
    <border>
      <left style="thin">
        <color indexed="64"/>
      </left>
      <right/>
      <top style="thin">
        <color indexed="22"/>
      </top>
      <bottom/>
      <diagonal/>
    </border>
    <border>
      <left/>
      <right/>
      <top style="thin">
        <color indexed="22"/>
      </top>
      <bottom/>
      <diagonal/>
    </border>
    <border>
      <left style="thin">
        <color indexed="64"/>
      </left>
      <right style="thin">
        <color indexed="64"/>
      </right>
      <top style="thin">
        <color indexed="22"/>
      </top>
      <bottom/>
      <diagonal/>
    </border>
    <border>
      <left/>
      <right style="thin">
        <color indexed="64"/>
      </right>
      <top style="thin">
        <color indexed="22"/>
      </top>
      <bottom/>
      <diagonal/>
    </border>
  </borders>
  <cellStyleXfs count="8">
    <xf numFmtId="0" fontId="0" fillId="0" borderId="0"/>
    <xf numFmtId="165" fontId="2" fillId="0" borderId="0" applyFill="0" applyBorder="0">
      <protection locked="0"/>
    </xf>
    <xf numFmtId="41" fontId="2" fillId="0" borderId="0" applyFill="0" applyBorder="0">
      <protection locked="0"/>
    </xf>
    <xf numFmtId="0" fontId="2" fillId="2" borderId="0" applyBorder="0"/>
    <xf numFmtId="41" fontId="2" fillId="9" borderId="0" applyBorder="0"/>
    <xf numFmtId="0" fontId="2" fillId="9" borderId="0" applyFill="0" applyBorder="0">
      <alignment horizontal="left"/>
    </xf>
    <xf numFmtId="166" fontId="2" fillId="10" borderId="0"/>
    <xf numFmtId="0" fontId="7" fillId="0" borderId="0"/>
  </cellStyleXfs>
  <cellXfs count="180">
    <xf numFmtId="0" fontId="0" fillId="0" borderId="0" xfId="0"/>
    <xf numFmtId="0" fontId="1" fillId="0" borderId="0" xfId="0" applyFont="1"/>
    <xf numFmtId="0" fontId="2" fillId="0" borderId="0" xfId="0" applyFont="1"/>
    <xf numFmtId="3" fontId="1" fillId="0" borderId="3" xfId="0" applyNumberFormat="1" applyFont="1" applyBorder="1" applyAlignment="1">
      <alignment vertical="top"/>
    </xf>
    <xf numFmtId="3" fontId="1" fillId="0" borderId="4" xfId="0" applyNumberFormat="1" applyFont="1" applyBorder="1" applyAlignment="1">
      <alignment vertical="top"/>
    </xf>
    <xf numFmtId="3" fontId="1" fillId="0" borderId="5" xfId="0" applyNumberFormat="1" applyFont="1" applyBorder="1" applyAlignment="1">
      <alignment vertical="top"/>
    </xf>
    <xf numFmtId="0" fontId="6" fillId="0" borderId="0" xfId="0" applyFont="1"/>
    <xf numFmtId="164" fontId="1" fillId="0" borderId="0" xfId="0" applyNumberFormat="1" applyFont="1" applyBorder="1"/>
    <xf numFmtId="164" fontId="2" fillId="0" borderId="0" xfId="0" applyNumberFormat="1" applyFont="1" applyBorder="1"/>
    <xf numFmtId="164" fontId="6" fillId="0" borderId="0" xfId="0" applyNumberFormat="1" applyFont="1" applyBorder="1"/>
    <xf numFmtId="164" fontId="5" fillId="0" borderId="0" xfId="0" applyNumberFormat="1" applyFont="1" applyBorder="1"/>
    <xf numFmtId="164" fontId="7" fillId="0" borderId="12" xfId="0" applyNumberFormat="1" applyFont="1" applyBorder="1" applyAlignment="1">
      <alignment vertical="top"/>
    </xf>
    <xf numFmtId="164" fontId="7" fillId="0" borderId="13" xfId="0" applyNumberFormat="1" applyFont="1" applyBorder="1" applyAlignment="1">
      <alignment vertical="top"/>
    </xf>
    <xf numFmtId="164" fontId="7" fillId="0" borderId="14" xfId="0" applyNumberFormat="1" applyFont="1" applyBorder="1" applyAlignment="1">
      <alignment vertical="top"/>
    </xf>
    <xf numFmtId="164" fontId="7" fillId="0" borderId="15" xfId="0" applyNumberFormat="1" applyFont="1" applyBorder="1" applyAlignment="1">
      <alignment vertical="top"/>
    </xf>
    <xf numFmtId="0" fontId="9" fillId="0" borderId="0" xfId="0" applyFont="1"/>
    <xf numFmtId="0" fontId="6" fillId="0" borderId="0" xfId="0" applyFont="1"/>
    <xf numFmtId="0" fontId="6" fillId="0" borderId="0" xfId="0" applyFont="1" applyAlignment="1"/>
    <xf numFmtId="164" fontId="7" fillId="0" borderId="26" xfId="0" applyNumberFormat="1" applyFont="1" applyBorder="1" applyAlignment="1">
      <alignment vertical="top"/>
    </xf>
    <xf numFmtId="164" fontId="7" fillId="0" borderId="16" xfId="0" applyNumberFormat="1" applyFont="1" applyBorder="1" applyAlignment="1">
      <alignment vertical="top"/>
    </xf>
    <xf numFmtId="0" fontId="10" fillId="0" borderId="0" xfId="0" applyFont="1"/>
    <xf numFmtId="0" fontId="10" fillId="0" borderId="0" xfId="0" applyFont="1" applyAlignment="1">
      <alignment horizontal="center"/>
    </xf>
    <xf numFmtId="0" fontId="10" fillId="0" borderId="0" xfId="0" applyFont="1" applyFill="1" applyAlignment="1">
      <alignment horizontal="center"/>
    </xf>
    <xf numFmtId="3" fontId="10" fillId="0" borderId="0" xfId="0" applyNumberFormat="1" applyFont="1"/>
    <xf numFmtId="3" fontId="10" fillId="0" borderId="0" xfId="0" applyNumberFormat="1" applyFont="1" applyBorder="1"/>
    <xf numFmtId="0" fontId="11" fillId="0" borderId="0" xfId="0" applyFont="1"/>
    <xf numFmtId="0" fontId="11" fillId="0" borderId="0" xfId="0" applyFont="1" applyAlignment="1">
      <alignment horizontal="center"/>
    </xf>
    <xf numFmtId="0" fontId="11" fillId="0" borderId="0" xfId="0" applyFont="1" applyFill="1" applyAlignment="1">
      <alignment horizontal="center"/>
    </xf>
    <xf numFmtId="3" fontId="11" fillId="0" borderId="0" xfId="0" applyNumberFormat="1" applyFont="1"/>
    <xf numFmtId="3" fontId="11" fillId="0" borderId="0" xfId="0" applyNumberFormat="1" applyFont="1" applyBorder="1"/>
    <xf numFmtId="0" fontId="11" fillId="0" borderId="0" xfId="0" applyFont="1" applyAlignment="1">
      <alignment horizontal="right"/>
    </xf>
    <xf numFmtId="3" fontId="11" fillId="0" borderId="0" xfId="0" applyNumberFormat="1" applyFont="1" applyAlignment="1">
      <alignment horizontal="right"/>
    </xf>
    <xf numFmtId="0" fontId="11" fillId="0" borderId="27" xfId="0" applyFont="1" applyBorder="1"/>
    <xf numFmtId="0" fontId="11" fillId="0" borderId="27" xfId="0" applyFont="1" applyBorder="1" applyAlignment="1">
      <alignment horizontal="center"/>
    </xf>
    <xf numFmtId="0" fontId="11" fillId="0" borderId="27" xfId="0" applyFont="1" applyFill="1" applyBorder="1" applyAlignment="1">
      <alignment horizontal="center"/>
    </xf>
    <xf numFmtId="3" fontId="11" fillId="0" borderId="27" xfId="0" applyNumberFormat="1" applyFont="1" applyBorder="1"/>
    <xf numFmtId="0" fontId="12" fillId="3" borderId="0" xfId="0" applyFont="1" applyFill="1" applyAlignment="1">
      <alignment horizontal="left"/>
    </xf>
    <xf numFmtId="0" fontId="12" fillId="0" borderId="0" xfId="0" applyFont="1" applyFill="1" applyAlignment="1">
      <alignment horizontal="left"/>
    </xf>
    <xf numFmtId="3" fontId="12" fillId="3" borderId="0" xfId="0" applyNumberFormat="1" applyFont="1" applyFill="1" applyAlignment="1">
      <alignment horizontal="left"/>
    </xf>
    <xf numFmtId="3" fontId="12" fillId="3" borderId="0" xfId="0" applyNumberFormat="1" applyFont="1" applyFill="1" applyBorder="1" applyAlignment="1">
      <alignment horizontal="left"/>
    </xf>
    <xf numFmtId="3" fontId="12" fillId="3" borderId="10" xfId="0" applyNumberFormat="1" applyFont="1" applyFill="1" applyBorder="1" applyAlignment="1">
      <alignment horizontal="left"/>
    </xf>
    <xf numFmtId="0" fontId="12" fillId="0" borderId="0" xfId="0" applyFont="1" applyAlignment="1">
      <alignment horizontal="left"/>
    </xf>
    <xf numFmtId="0" fontId="12" fillId="3" borderId="0" xfId="0" applyFont="1" applyFill="1" applyAlignment="1">
      <alignment horizontal="center" wrapText="1"/>
    </xf>
    <xf numFmtId="0" fontId="12" fillId="0" borderId="0" xfId="0" applyFont="1" applyFill="1" applyAlignment="1">
      <alignment horizontal="center" wrapText="1"/>
    </xf>
    <xf numFmtId="3" fontId="12" fillId="3" borderId="0" xfId="0" applyNumberFormat="1" applyFont="1" applyFill="1" applyAlignment="1">
      <alignment horizontal="center" wrapText="1"/>
    </xf>
    <xf numFmtId="0" fontId="12" fillId="0" borderId="0" xfId="0" applyFont="1" applyAlignment="1">
      <alignment horizontal="center" wrapText="1"/>
    </xf>
    <xf numFmtId="0" fontId="12" fillId="3" borderId="0" xfId="0" applyFont="1" applyFill="1" applyAlignment="1">
      <alignment horizontal="center"/>
    </xf>
    <xf numFmtId="0" fontId="12" fillId="0" borderId="0" xfId="0" applyFont="1" applyFill="1" applyAlignment="1">
      <alignment horizontal="center"/>
    </xf>
    <xf numFmtId="3" fontId="12" fillId="3" borderId="0" xfId="0" applyNumberFormat="1" applyFont="1" applyFill="1" applyAlignment="1">
      <alignment horizontal="center"/>
    </xf>
    <xf numFmtId="0" fontId="12" fillId="0" borderId="0" xfId="0" applyFont="1" applyAlignment="1">
      <alignment horizontal="center"/>
    </xf>
    <xf numFmtId="3" fontId="12" fillId="3" borderId="0" xfId="0" quotePrefix="1" applyNumberFormat="1" applyFont="1" applyFill="1" applyAlignment="1">
      <alignment horizontal="center"/>
    </xf>
    <xf numFmtId="0" fontId="12" fillId="0" borderId="0" xfId="0" applyFont="1"/>
    <xf numFmtId="0" fontId="13" fillId="0" borderId="0" xfId="0" applyFont="1" applyBorder="1" applyAlignment="1">
      <alignment vertical="top" wrapText="1"/>
    </xf>
    <xf numFmtId="0" fontId="13" fillId="0" borderId="0" xfId="0" applyFont="1" applyBorder="1" applyAlignment="1">
      <alignment horizontal="center"/>
    </xf>
    <xf numFmtId="0" fontId="13" fillId="0" borderId="0" xfId="0" applyFont="1" applyFill="1" applyBorder="1" applyAlignment="1">
      <alignment horizontal="center"/>
    </xf>
    <xf numFmtId="3" fontId="13" fillId="0" borderId="0" xfId="0" applyNumberFormat="1" applyFont="1"/>
    <xf numFmtId="3" fontId="13" fillId="0" borderId="0" xfId="0" applyNumberFormat="1" applyFont="1" applyBorder="1"/>
    <xf numFmtId="0" fontId="13" fillId="0" borderId="0" xfId="0" applyFont="1"/>
    <xf numFmtId="0" fontId="13" fillId="0" borderId="0" xfId="0" applyFont="1" applyBorder="1"/>
    <xf numFmtId="0" fontId="13" fillId="0" borderId="0" xfId="0" applyFont="1" applyFill="1" applyBorder="1"/>
    <xf numFmtId="3" fontId="13" fillId="4" borderId="28" xfId="0" applyNumberFormat="1" applyFont="1" applyFill="1" applyBorder="1"/>
    <xf numFmtId="0" fontId="12" fillId="0" borderId="0" xfId="0" applyFont="1" applyBorder="1" applyAlignment="1">
      <alignment horizontal="right" vertical="top" wrapText="1"/>
    </xf>
    <xf numFmtId="0" fontId="12" fillId="0" borderId="0" xfId="0" applyFont="1" applyBorder="1" applyAlignment="1">
      <alignment horizontal="center"/>
    </xf>
    <xf numFmtId="0" fontId="12" fillId="0" borderId="0" xfId="0" applyFont="1" applyFill="1" applyBorder="1" applyAlignment="1">
      <alignment horizontal="center"/>
    </xf>
    <xf numFmtId="3" fontId="12" fillId="5" borderId="28" xfId="0" applyNumberFormat="1" applyFont="1" applyFill="1" applyBorder="1"/>
    <xf numFmtId="0" fontId="15" fillId="0" borderId="0" xfId="0" applyFont="1"/>
    <xf numFmtId="0" fontId="10" fillId="0" borderId="0" xfId="0" applyFont="1" applyAlignment="1">
      <alignment vertical="top" wrapText="1"/>
    </xf>
    <xf numFmtId="0" fontId="16" fillId="0" borderId="27" xfId="0" applyFont="1" applyBorder="1"/>
    <xf numFmtId="0" fontId="16" fillId="0" borderId="27" xfId="0" applyFont="1" applyBorder="1" applyAlignment="1">
      <alignment vertical="top" wrapText="1"/>
    </xf>
    <xf numFmtId="0" fontId="16" fillId="0" borderId="27" xfId="0" applyFont="1" applyBorder="1" applyAlignment="1">
      <alignment horizontal="center"/>
    </xf>
    <xf numFmtId="0" fontId="16" fillId="0" borderId="27" xfId="0" applyFont="1" applyFill="1" applyBorder="1" applyAlignment="1">
      <alignment horizontal="center"/>
    </xf>
    <xf numFmtId="3" fontId="16" fillId="0" borderId="27" xfId="0" applyNumberFormat="1" applyFont="1" applyBorder="1"/>
    <xf numFmtId="0" fontId="13" fillId="0" borderId="0" xfId="0" applyFont="1" applyAlignment="1">
      <alignment horizontal="center"/>
    </xf>
    <xf numFmtId="0" fontId="13" fillId="0" borderId="0" xfId="0" applyFont="1" applyFill="1" applyAlignment="1">
      <alignment horizontal="center"/>
    </xf>
    <xf numFmtId="0" fontId="12" fillId="0" borderId="0" xfId="0" applyFont="1" applyAlignment="1">
      <alignment wrapText="1"/>
    </xf>
    <xf numFmtId="0" fontId="17" fillId="0" borderId="0" xfId="0" applyFont="1"/>
    <xf numFmtId="0" fontId="18" fillId="0" borderId="0" xfId="0" applyFont="1"/>
    <xf numFmtId="3" fontId="4" fillId="6" borderId="6" xfId="0" applyNumberFormat="1" applyFont="1" applyFill="1" applyBorder="1" applyAlignment="1">
      <alignment horizontal="right"/>
    </xf>
    <xf numFmtId="164" fontId="4" fillId="6" borderId="20" xfId="0" applyNumberFormat="1" applyFont="1" applyFill="1" applyBorder="1" applyAlignment="1">
      <alignment horizontal="right"/>
    </xf>
    <xf numFmtId="164" fontId="4" fillId="6" borderId="21" xfId="0" applyNumberFormat="1" applyFont="1" applyFill="1" applyBorder="1" applyAlignment="1">
      <alignment horizontal="right"/>
    </xf>
    <xf numFmtId="164" fontId="4" fillId="6" borderId="22" xfId="0" applyNumberFormat="1" applyFont="1" applyFill="1" applyBorder="1" applyAlignment="1">
      <alignment horizontal="right"/>
    </xf>
    <xf numFmtId="0" fontId="4" fillId="6" borderId="1" xfId="0" applyFont="1" applyFill="1" applyBorder="1" applyAlignment="1"/>
    <xf numFmtId="0" fontId="8" fillId="6" borderId="1" xfId="0" applyFont="1" applyFill="1" applyBorder="1"/>
    <xf numFmtId="0" fontId="4" fillId="6" borderId="2" xfId="0" applyFont="1" applyFill="1" applyBorder="1"/>
    <xf numFmtId="164" fontId="4" fillId="6" borderId="0" xfId="0" applyNumberFormat="1" applyFont="1" applyFill="1" applyBorder="1" applyAlignment="1">
      <alignment vertical="center"/>
    </xf>
    <xf numFmtId="164" fontId="4" fillId="6" borderId="8" xfId="0" applyNumberFormat="1" applyFont="1" applyFill="1" applyBorder="1" applyAlignment="1">
      <alignment vertical="center"/>
    </xf>
    <xf numFmtId="164" fontId="19" fillId="6" borderId="8" xfId="0" applyNumberFormat="1" applyFont="1" applyFill="1" applyBorder="1" applyAlignment="1">
      <alignment horizontal="center" vertical="center" wrapText="1"/>
    </xf>
    <xf numFmtId="164" fontId="19" fillId="6" borderId="0" xfId="0" applyNumberFormat="1" applyFont="1" applyFill="1" applyBorder="1" applyAlignment="1">
      <alignment horizontal="center" vertical="center" wrapText="1"/>
    </xf>
    <xf numFmtId="164" fontId="19" fillId="6" borderId="11" xfId="0" quotePrefix="1" applyNumberFormat="1" applyFont="1" applyFill="1" applyBorder="1" applyAlignment="1">
      <alignment horizontal="center" vertical="center" wrapText="1"/>
    </xf>
    <xf numFmtId="164" fontId="19" fillId="6" borderId="10" xfId="0" quotePrefix="1" applyNumberFormat="1" applyFont="1" applyFill="1" applyBorder="1" applyAlignment="1">
      <alignment horizontal="center" vertical="center" wrapText="1"/>
    </xf>
    <xf numFmtId="164" fontId="2" fillId="7" borderId="20" xfId="0" applyNumberFormat="1" applyFont="1" applyFill="1" applyBorder="1"/>
    <xf numFmtId="164" fontId="2" fillId="7" borderId="21" xfId="0" applyNumberFormat="1" applyFont="1" applyFill="1" applyBorder="1"/>
    <xf numFmtId="164" fontId="2" fillId="7" borderId="22" xfId="0" applyNumberFormat="1" applyFont="1" applyFill="1" applyBorder="1"/>
    <xf numFmtId="164" fontId="1" fillId="8" borderId="12" xfId="0" applyNumberFormat="1" applyFont="1" applyFill="1" applyBorder="1" applyAlignment="1">
      <alignment vertical="top"/>
    </xf>
    <xf numFmtId="164" fontId="1" fillId="8" borderId="13" xfId="0" applyNumberFormat="1" applyFont="1" applyFill="1" applyBorder="1" applyAlignment="1">
      <alignment vertical="top"/>
    </xf>
    <xf numFmtId="164" fontId="1" fillId="8" borderId="26" xfId="0" applyNumberFormat="1" applyFont="1" applyFill="1" applyBorder="1" applyAlignment="1">
      <alignment vertical="top"/>
    </xf>
    <xf numFmtId="164" fontId="1" fillId="8" borderId="14" xfId="0" applyNumberFormat="1" applyFont="1" applyFill="1" applyBorder="1" applyAlignment="1">
      <alignment vertical="top"/>
    </xf>
    <xf numFmtId="164" fontId="1" fillId="8" borderId="15" xfId="0" applyNumberFormat="1" applyFont="1" applyFill="1" applyBorder="1" applyAlignment="1">
      <alignment vertical="top"/>
    </xf>
    <xf numFmtId="164" fontId="1" fillId="8" borderId="16" xfId="0" applyNumberFormat="1" applyFont="1" applyFill="1" applyBorder="1" applyAlignment="1">
      <alignment vertical="top"/>
    </xf>
    <xf numFmtId="164" fontId="1" fillId="8" borderId="17" xfId="0" applyNumberFormat="1" applyFont="1" applyFill="1" applyBorder="1" applyAlignment="1">
      <alignment vertical="top"/>
    </xf>
    <xf numFmtId="164" fontId="1" fillId="8" borderId="18" xfId="0" applyNumberFormat="1" applyFont="1" applyFill="1" applyBorder="1" applyAlignment="1">
      <alignment vertical="top"/>
    </xf>
    <xf numFmtId="164" fontId="1" fillId="8" borderId="19" xfId="0" applyNumberFormat="1" applyFont="1" applyFill="1" applyBorder="1" applyAlignment="1">
      <alignment vertical="top"/>
    </xf>
    <xf numFmtId="0" fontId="4" fillId="6" borderId="1" xfId="0" applyFont="1" applyFill="1" applyBorder="1" applyAlignment="1">
      <alignment horizontal="left"/>
    </xf>
    <xf numFmtId="0" fontId="4" fillId="6" borderId="23" xfId="0" quotePrefix="1" applyNumberFormat="1" applyFont="1" applyFill="1" applyBorder="1" applyAlignment="1">
      <alignment horizontal="left" vertical="center" wrapText="1"/>
    </xf>
    <xf numFmtId="0" fontId="4" fillId="6" borderId="24" xfId="0" quotePrefix="1" applyNumberFormat="1" applyFont="1" applyFill="1" applyBorder="1" applyAlignment="1">
      <alignment horizontal="left" vertical="center" wrapText="1"/>
    </xf>
    <xf numFmtId="0" fontId="4" fillId="6" borderId="24" xfId="0" applyNumberFormat="1" applyFont="1" applyFill="1" applyBorder="1" applyAlignment="1">
      <alignment horizontal="left" vertical="center" wrapText="1"/>
    </xf>
    <xf numFmtId="0" fontId="6" fillId="0" borderId="0" xfId="0" applyFont="1" applyAlignment="1">
      <alignment horizontal="left"/>
    </xf>
    <xf numFmtId="0" fontId="3" fillId="6" borderId="23" xfId="0" applyFont="1" applyFill="1" applyBorder="1"/>
    <xf numFmtId="0" fontId="12" fillId="0" borderId="0" xfId="0" applyFont="1" applyAlignment="1">
      <alignment vertical="center"/>
    </xf>
    <xf numFmtId="0" fontId="13" fillId="0" borderId="0" xfId="0" applyFont="1" applyAlignment="1">
      <alignment vertical="center"/>
    </xf>
    <xf numFmtId="0" fontId="13" fillId="0" borderId="0" xfId="0" applyFont="1" applyBorder="1" applyAlignment="1">
      <alignment horizontal="center" vertical="center"/>
    </xf>
    <xf numFmtId="0" fontId="13" fillId="0" borderId="0" xfId="0" applyFont="1" applyFill="1" applyBorder="1" applyAlignment="1">
      <alignment vertical="center"/>
    </xf>
    <xf numFmtId="3" fontId="13" fillId="0" borderId="0" xfId="0" applyNumberFormat="1" applyFont="1" applyAlignment="1">
      <alignment vertical="center"/>
    </xf>
    <xf numFmtId="3" fontId="12" fillId="0" borderId="0" xfId="0" applyNumberFormat="1" applyFont="1" applyAlignment="1">
      <alignment vertical="center"/>
    </xf>
    <xf numFmtId="0" fontId="13" fillId="0" borderId="0" xfId="0" applyFont="1" applyFill="1" applyBorder="1" applyAlignment="1">
      <alignment horizontal="center" vertical="center"/>
    </xf>
    <xf numFmtId="164" fontId="1" fillId="11" borderId="26" xfId="0" applyNumberFormat="1" applyFont="1" applyFill="1" applyBorder="1" applyAlignment="1">
      <alignment vertical="top"/>
    </xf>
    <xf numFmtId="164" fontId="1" fillId="11" borderId="15" xfId="0" applyNumberFormat="1" applyFont="1" applyFill="1" applyBorder="1" applyAlignment="1">
      <alignment vertical="top"/>
    </xf>
    <xf numFmtId="164" fontId="1" fillId="11" borderId="18" xfId="0" applyNumberFormat="1" applyFont="1" applyFill="1" applyBorder="1" applyAlignment="1">
      <alignment vertical="top"/>
    </xf>
    <xf numFmtId="3" fontId="13" fillId="3" borderId="0" xfId="0" applyNumberFormat="1" applyFont="1" applyFill="1" applyAlignment="1">
      <alignment horizontal="center" wrapText="1"/>
    </xf>
    <xf numFmtId="3" fontId="12" fillId="5" borderId="0" xfId="0" applyNumberFormat="1" applyFont="1" applyFill="1" applyBorder="1"/>
    <xf numFmtId="164" fontId="19" fillId="6" borderId="29" xfId="0" applyNumberFormat="1" applyFont="1" applyFill="1" applyBorder="1" applyAlignment="1">
      <alignment horizontal="center" vertical="center" wrapText="1"/>
    </xf>
    <xf numFmtId="164" fontId="19" fillId="6" borderId="30" xfId="0" quotePrefix="1" applyNumberFormat="1" applyFont="1" applyFill="1" applyBorder="1" applyAlignment="1">
      <alignment horizontal="center" vertical="center" wrapText="1"/>
    </xf>
    <xf numFmtId="0" fontId="8" fillId="6" borderId="7" xfId="0" applyFont="1" applyFill="1" applyBorder="1"/>
    <xf numFmtId="0" fontId="4" fillId="6" borderId="9" xfId="0" applyFont="1" applyFill="1" applyBorder="1"/>
    <xf numFmtId="164" fontId="19" fillId="6" borderId="31" xfId="0" applyNumberFormat="1" applyFont="1" applyFill="1" applyBorder="1" applyAlignment="1">
      <alignment horizontal="center" vertical="center" wrapText="1"/>
    </xf>
    <xf numFmtId="164" fontId="19" fillId="6" borderId="32" xfId="0" quotePrefix="1" applyNumberFormat="1" applyFont="1" applyFill="1" applyBorder="1" applyAlignment="1">
      <alignment horizontal="center" vertical="center" wrapText="1"/>
    </xf>
    <xf numFmtId="0" fontId="4" fillId="6" borderId="7" xfId="0" applyFont="1" applyFill="1" applyBorder="1" applyAlignment="1"/>
    <xf numFmtId="164" fontId="4" fillId="6" borderId="31" xfId="0" applyNumberFormat="1" applyFont="1" applyFill="1" applyBorder="1" applyAlignment="1">
      <alignment vertical="center"/>
    </xf>
    <xf numFmtId="164" fontId="4" fillId="6" borderId="29" xfId="0" applyNumberFormat="1" applyFont="1" applyFill="1" applyBorder="1" applyAlignment="1">
      <alignment vertical="center"/>
    </xf>
    <xf numFmtId="3" fontId="4" fillId="6" borderId="20" xfId="0" applyNumberFormat="1" applyFont="1" applyFill="1" applyBorder="1" applyAlignment="1">
      <alignment horizontal="right"/>
    </xf>
    <xf numFmtId="0" fontId="4" fillId="6" borderId="25" xfId="0" applyNumberFormat="1" applyFont="1" applyFill="1" applyBorder="1" applyAlignment="1">
      <alignment horizontal="left" vertical="center" wrapText="1"/>
    </xf>
    <xf numFmtId="164" fontId="1" fillId="8" borderId="33" xfId="0" applyNumberFormat="1" applyFont="1" applyFill="1" applyBorder="1" applyAlignment="1">
      <alignment vertical="top"/>
    </xf>
    <xf numFmtId="0" fontId="3" fillId="6" borderId="34" xfId="0" applyFont="1" applyFill="1" applyBorder="1"/>
    <xf numFmtId="0" fontId="4" fillId="6" borderId="31" xfId="0" applyNumberFormat="1" applyFont="1" applyFill="1" applyBorder="1" applyAlignment="1">
      <alignment horizontal="left" vertical="center"/>
    </xf>
    <xf numFmtId="164" fontId="4" fillId="6" borderId="31" xfId="0" applyNumberFormat="1" applyFont="1" applyFill="1" applyBorder="1" applyAlignment="1">
      <alignment horizontal="left" vertical="center"/>
    </xf>
    <xf numFmtId="164" fontId="19" fillId="6" borderId="0" xfId="0" applyNumberFormat="1" applyFont="1" applyFill="1" applyBorder="1" applyAlignment="1">
      <alignment horizontal="left" vertical="center"/>
    </xf>
    <xf numFmtId="164" fontId="19" fillId="6" borderId="29" xfId="0" applyNumberFormat="1" applyFont="1" applyFill="1" applyBorder="1" applyAlignment="1">
      <alignment horizontal="left" vertical="center"/>
    </xf>
    <xf numFmtId="164" fontId="19" fillId="6" borderId="8" xfId="0" applyNumberFormat="1" applyFont="1" applyFill="1" applyBorder="1" applyAlignment="1">
      <alignment horizontal="left" vertical="center"/>
    </xf>
    <xf numFmtId="164" fontId="7" fillId="0" borderId="35" xfId="0" applyNumberFormat="1" applyFont="1" applyBorder="1" applyAlignment="1">
      <alignment vertical="top"/>
    </xf>
    <xf numFmtId="164" fontId="7" fillId="0" borderId="36" xfId="0" applyNumberFormat="1" applyFont="1" applyBorder="1" applyAlignment="1">
      <alignment vertical="top"/>
    </xf>
    <xf numFmtId="0" fontId="4" fillId="6" borderId="0" xfId="0" applyNumberFormat="1" applyFont="1" applyFill="1" applyBorder="1" applyAlignment="1">
      <alignment horizontal="left" vertical="center"/>
    </xf>
    <xf numFmtId="164" fontId="4" fillId="6" borderId="0" xfId="0" applyNumberFormat="1" applyFont="1" applyFill="1" applyBorder="1" applyAlignment="1">
      <alignment horizontal="left" vertical="center"/>
    </xf>
    <xf numFmtId="3" fontId="1" fillId="0" borderId="37" xfId="0" applyNumberFormat="1" applyFont="1" applyBorder="1" applyAlignment="1">
      <alignment vertical="top"/>
    </xf>
    <xf numFmtId="164" fontId="7" fillId="0" borderId="33" xfId="0" applyNumberFormat="1" applyFont="1" applyBorder="1" applyAlignment="1">
      <alignment vertical="top"/>
    </xf>
    <xf numFmtId="164" fontId="7" fillId="0" borderId="38" xfId="0" applyNumberFormat="1" applyFont="1" applyBorder="1" applyAlignment="1">
      <alignment vertical="top"/>
    </xf>
    <xf numFmtId="164" fontId="2" fillId="7" borderId="23" xfId="0" applyNumberFormat="1" applyFont="1" applyFill="1" applyBorder="1"/>
    <xf numFmtId="164" fontId="2" fillId="7" borderId="24" xfId="0" applyNumberFormat="1" applyFont="1" applyFill="1" applyBorder="1"/>
    <xf numFmtId="164" fontId="2" fillId="7" borderId="25" xfId="0" applyNumberFormat="1" applyFont="1" applyFill="1" applyBorder="1"/>
    <xf numFmtId="0" fontId="4" fillId="6" borderId="34" xfId="0" applyFont="1" applyFill="1" applyBorder="1" applyAlignment="1">
      <alignment horizontal="left"/>
    </xf>
    <xf numFmtId="0" fontId="13" fillId="0" borderId="0" xfId="0" applyFont="1" applyBorder="1" applyAlignment="1">
      <alignment horizontal="left" vertical="center" wrapText="1"/>
    </xf>
    <xf numFmtId="4" fontId="13" fillId="4" borderId="28" xfId="0" applyNumberFormat="1" applyFont="1" applyFill="1" applyBorder="1" applyAlignment="1">
      <alignment vertical="center"/>
    </xf>
    <xf numFmtId="4" fontId="12" fillId="5" borderId="0" xfId="0" applyNumberFormat="1" applyFont="1" applyFill="1" applyBorder="1"/>
    <xf numFmtId="4" fontId="12" fillId="5" borderId="28" xfId="0" applyNumberFormat="1" applyFont="1" applyFill="1" applyBorder="1"/>
    <xf numFmtId="4" fontId="13" fillId="0" borderId="0" xfId="0" applyNumberFormat="1" applyFont="1"/>
    <xf numFmtId="4" fontId="13" fillId="0" borderId="0" xfId="0" applyNumberFormat="1" applyFont="1" applyBorder="1"/>
    <xf numFmtId="4" fontId="13" fillId="0" borderId="0" xfId="0" applyNumberFormat="1" applyFont="1" applyBorder="1" applyAlignment="1">
      <alignment horizontal="center"/>
    </xf>
    <xf numFmtId="4" fontId="13" fillId="4" borderId="28" xfId="0" applyNumberFormat="1" applyFont="1" applyFill="1" applyBorder="1"/>
    <xf numFmtId="0" fontId="15" fillId="0" borderId="0" xfId="0" applyFont="1" applyAlignment="1">
      <alignment horizontal="right"/>
    </xf>
    <xf numFmtId="0" fontId="20" fillId="0" borderId="0" xfId="0" applyFont="1"/>
    <xf numFmtId="0" fontId="15" fillId="0" borderId="27" xfId="0" applyFont="1" applyBorder="1"/>
    <xf numFmtId="0" fontId="21" fillId="3" borderId="0" xfId="0" applyFont="1" applyFill="1" applyAlignment="1"/>
    <xf numFmtId="0" fontId="6" fillId="3" borderId="0" xfId="0" applyFont="1" applyFill="1" applyBorder="1" applyAlignment="1">
      <alignment vertical="top"/>
    </xf>
    <xf numFmtId="3" fontId="22" fillId="3" borderId="0" xfId="0" applyNumberFormat="1" applyFont="1" applyFill="1" applyBorder="1" applyAlignment="1">
      <alignment vertical="top"/>
    </xf>
    <xf numFmtId="0" fontId="21" fillId="0" borderId="0" xfId="0" applyFont="1" applyAlignment="1">
      <alignment vertical="top" wrapText="1"/>
    </xf>
    <xf numFmtId="0" fontId="6" fillId="0" borderId="0" xfId="0" applyFont="1" applyBorder="1" applyAlignment="1">
      <alignment vertical="top" wrapText="1"/>
    </xf>
    <xf numFmtId="0" fontId="6" fillId="0" borderId="0" xfId="0" applyFont="1" applyBorder="1" applyAlignment="1">
      <alignment horizontal="left" vertical="top" wrapText="1"/>
    </xf>
    <xf numFmtId="0" fontId="6" fillId="3" borderId="0" xfId="0" applyFont="1" applyFill="1" applyBorder="1" applyAlignment="1">
      <alignment vertical="top" wrapText="1"/>
    </xf>
    <xf numFmtId="0" fontId="23" fillId="0" borderId="0" xfId="0" applyFont="1"/>
    <xf numFmtId="0" fontId="24" fillId="0" borderId="0" xfId="0" applyFont="1" applyAlignment="1">
      <alignment vertical="top" wrapText="1"/>
    </xf>
    <xf numFmtId="0" fontId="23" fillId="0" borderId="0" xfId="0" applyFont="1" applyBorder="1" applyAlignment="1">
      <alignment horizontal="left" vertical="top" wrapText="1"/>
    </xf>
    <xf numFmtId="0" fontId="23" fillId="0" borderId="0" xfId="0" applyFont="1" applyBorder="1" applyAlignment="1">
      <alignment horizontal="left" vertical="distributed" wrapText="1"/>
    </xf>
    <xf numFmtId="0" fontId="24" fillId="3" borderId="0" xfId="0" applyFont="1" applyFill="1" applyAlignment="1"/>
    <xf numFmtId="0" fontId="23" fillId="3" borderId="0" xfId="0" applyFont="1" applyFill="1" applyBorder="1" applyAlignment="1">
      <alignment vertical="top"/>
    </xf>
    <xf numFmtId="0" fontId="23" fillId="0" borderId="0" xfId="0" applyFont="1" applyAlignment="1"/>
    <xf numFmtId="0" fontId="24" fillId="0" borderId="27" xfId="0" applyFont="1" applyBorder="1"/>
    <xf numFmtId="0" fontId="24" fillId="0" borderId="27" xfId="0" applyFont="1" applyBorder="1" applyAlignment="1">
      <alignment vertical="top" wrapText="1"/>
    </xf>
    <xf numFmtId="3" fontId="6" fillId="0" borderId="0" xfId="0" applyNumberFormat="1" applyFont="1"/>
    <xf numFmtId="0" fontId="13" fillId="0" borderId="0" xfId="0" applyFont="1" applyBorder="1" applyAlignment="1">
      <alignment horizontal="left" vertical="center" wrapText="1"/>
    </xf>
    <xf numFmtId="3" fontId="12" fillId="3" borderId="10" xfId="0" applyNumberFormat="1" applyFont="1" applyFill="1" applyBorder="1" applyAlignment="1">
      <alignment horizontal="center" wrapText="1"/>
    </xf>
    <xf numFmtId="0" fontId="6" fillId="12" borderId="0" xfId="0" applyFont="1" applyFill="1" applyBorder="1" applyAlignment="1">
      <alignment vertical="top" wrapText="1"/>
    </xf>
  </cellXfs>
  <cellStyles count="8">
    <cellStyle name="Data" xfId="1" xr:uid="{00000000-0005-0000-0000-000000000000}"/>
    <cellStyle name="Data 2" xfId="2" xr:uid="{00000000-0005-0000-0000-000001000000}"/>
    <cellStyle name="Formula" xfId="4" xr:uid="{00000000-0005-0000-0000-000002000000}"/>
    <cellStyle name="FormulaNoNumber" xfId="5" xr:uid="{00000000-0005-0000-0000-000003000000}"/>
    <cellStyle name="Heading" xfId="3" xr:uid="{00000000-0005-0000-0000-000004000000}"/>
    <cellStyle name="NoData" xfId="6" xr:uid="{00000000-0005-0000-0000-000005000000}"/>
    <cellStyle name="Normal" xfId="0" builtinId="0"/>
    <cellStyle name="Normal 2" xfId="7" xr:uid="{00000000-0005-0000-0000-000007000000}"/>
  </cellStyles>
  <dxfs count="0"/>
  <tableStyles count="0" defaultTableStyle="TableStyleMedium9" defaultPivotStyle="PivotStyleLight16"/>
  <colors>
    <mruColors>
      <color rgb="FFFAF0B4"/>
      <color rgb="FFFAE682"/>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FB9A7-E0EF-4A4F-B094-B0FA82F8C398}">
  <sheetPr>
    <tabColor theme="6" tint="0.39997558519241921"/>
  </sheetPr>
  <dimension ref="A1:I187"/>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16" customWidth="1"/>
    <col min="2" max="2" width="14.77734375" style="16" customWidth="1"/>
    <col min="3" max="3" width="70.77734375" style="16" customWidth="1"/>
    <col min="4" max="16384" width="12.6640625" style="16"/>
  </cols>
  <sheetData>
    <row r="1" spans="2:3" s="20" customFormat="1" ht="15.6" x14ac:dyDescent="0.3">
      <c r="C1" s="157" t="s">
        <v>165</v>
      </c>
    </row>
    <row r="2" spans="2:3" s="20" customFormat="1" ht="15.6" x14ac:dyDescent="0.3">
      <c r="B2" s="158" t="s">
        <v>0</v>
      </c>
      <c r="C2" s="65"/>
    </row>
    <row r="3" spans="2:3" s="20" customFormat="1" ht="17.399999999999999" x14ac:dyDescent="0.3">
      <c r="B3" s="25" t="s">
        <v>209</v>
      </c>
      <c r="C3" s="65"/>
    </row>
    <row r="4" spans="2:3" s="20" customFormat="1" ht="15.6" x14ac:dyDescent="0.3">
      <c r="B4" s="158" t="s">
        <v>221</v>
      </c>
      <c r="C4" s="65"/>
    </row>
    <row r="5" spans="2:3" s="20" customFormat="1" ht="16.2" thickBot="1" x14ac:dyDescent="0.35">
      <c r="B5" s="159"/>
      <c r="C5" s="159"/>
    </row>
    <row r="7" spans="2:3" s="17" customFormat="1" x14ac:dyDescent="0.25">
      <c r="B7" s="160"/>
      <c r="C7" s="161"/>
    </row>
    <row r="8" spans="2:3" s="17" customFormat="1" ht="24.6" x14ac:dyDescent="0.25">
      <c r="B8" s="160" t="s">
        <v>98</v>
      </c>
      <c r="C8" s="162" t="s">
        <v>210</v>
      </c>
    </row>
    <row r="9" spans="2:3" s="17" customFormat="1" x14ac:dyDescent="0.25">
      <c r="B9" s="160"/>
      <c r="C9" s="161"/>
    </row>
    <row r="10" spans="2:3" x14ac:dyDescent="0.25">
      <c r="B10" s="163"/>
      <c r="C10" s="164"/>
    </row>
    <row r="11" spans="2:3" x14ac:dyDescent="0.25">
      <c r="B11" s="163"/>
      <c r="C11" s="164"/>
    </row>
    <row r="12" spans="2:3" ht="27.6" x14ac:dyDescent="0.25">
      <c r="B12" s="163" t="s">
        <v>211</v>
      </c>
      <c r="C12" s="165" t="s">
        <v>212</v>
      </c>
    </row>
    <row r="13" spans="2:3" ht="55.2" x14ac:dyDescent="0.25">
      <c r="B13" s="163"/>
      <c r="C13" s="165" t="s">
        <v>213</v>
      </c>
    </row>
    <row r="14" spans="2:3" ht="41.4" x14ac:dyDescent="0.25">
      <c r="B14" s="163" t="s">
        <v>214</v>
      </c>
      <c r="C14" s="164" t="s">
        <v>223</v>
      </c>
    </row>
    <row r="15" spans="2:3" ht="41.4" x14ac:dyDescent="0.25">
      <c r="B15" s="163" t="s">
        <v>215</v>
      </c>
      <c r="C15" s="179" t="s">
        <v>216</v>
      </c>
    </row>
    <row r="16" spans="2:3" ht="41.4" x14ac:dyDescent="0.25">
      <c r="B16" s="163"/>
      <c r="C16" s="166" t="s">
        <v>222</v>
      </c>
    </row>
    <row r="17" spans="2:3" s="20" customFormat="1" ht="16.2" thickBot="1" x14ac:dyDescent="0.35">
      <c r="B17" s="159"/>
      <c r="C17" s="159"/>
    </row>
    <row r="18" spans="2:3" s="167" customFormat="1" ht="11.4" x14ac:dyDescent="0.2"/>
    <row r="19" spans="2:3" s="167" customFormat="1" ht="34.200000000000003" x14ac:dyDescent="0.2">
      <c r="B19" s="168" t="s">
        <v>217</v>
      </c>
      <c r="C19" s="169" t="s">
        <v>218</v>
      </c>
    </row>
    <row r="20" spans="2:3" s="167" customFormat="1" ht="125.4" x14ac:dyDescent="0.2">
      <c r="B20" s="168" t="s">
        <v>219</v>
      </c>
      <c r="C20" s="170" t="s">
        <v>220</v>
      </c>
    </row>
    <row r="21" spans="2:3" s="173" customFormat="1" ht="12" x14ac:dyDescent="0.25">
      <c r="B21" s="171"/>
      <c r="C21" s="172"/>
    </row>
    <row r="22" spans="2:3" s="167" customFormat="1" ht="12.6" thickBot="1" x14ac:dyDescent="0.3">
      <c r="B22" s="174"/>
      <c r="C22" s="175"/>
    </row>
    <row r="187" spans="1:9" s="176" customFormat="1" ht="15.6" x14ac:dyDescent="0.3">
      <c r="A187" s="16"/>
      <c r="B187" s="16"/>
      <c r="C187" s="74"/>
      <c r="D187" s="16"/>
      <c r="E187" s="16"/>
      <c r="F187" s="16"/>
      <c r="G187" s="16"/>
      <c r="H187" s="16"/>
      <c r="I187" s="1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AJ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2" width="8.77734375" style="9" customWidth="1"/>
    <col min="3" max="3" width="10.77734375" style="9" customWidth="1"/>
    <col min="4" max="4" width="8.77734375" style="9" customWidth="1"/>
    <col min="5" max="5" width="10.77734375" style="9" customWidth="1"/>
    <col min="6" max="6" width="8.77734375" style="9" customWidth="1"/>
    <col min="7" max="7" width="10.77734375" style="9" customWidth="1"/>
    <col min="8" max="8" width="8.77734375" style="9" customWidth="1"/>
    <col min="9" max="9" width="10.77734375" style="9" customWidth="1"/>
    <col min="10" max="10" width="8.77734375" style="9" customWidth="1"/>
    <col min="11" max="11" width="10.77734375" style="9" customWidth="1"/>
    <col min="12" max="12" width="8.77734375" style="9" customWidth="1"/>
    <col min="13" max="13" width="10.77734375" style="9" customWidth="1"/>
    <col min="14" max="14" width="8.77734375" style="9" customWidth="1"/>
    <col min="15" max="15" width="10.77734375" style="9" customWidth="1"/>
    <col min="16" max="16" width="8.77734375" style="9" customWidth="1"/>
    <col min="17" max="17" width="10.77734375" style="9" customWidth="1"/>
    <col min="18" max="18" width="8.77734375" style="9" customWidth="1"/>
    <col min="19" max="19" width="10.77734375" style="9" customWidth="1"/>
    <col min="20" max="21" width="8.77734375" style="9" customWidth="1"/>
    <col min="22" max="22" width="10.77734375" style="9" customWidth="1"/>
    <col min="23" max="24" width="8.77734375" style="9" customWidth="1"/>
    <col min="25" max="25" width="10.77734375" style="9" customWidth="1"/>
    <col min="26" max="27" width="8.77734375" style="9" customWidth="1"/>
    <col min="28" max="28" width="10.77734375" style="9" customWidth="1"/>
    <col min="29" max="30" width="8.77734375" style="9" customWidth="1"/>
    <col min="31" max="31" width="10.77734375" style="9" customWidth="1"/>
    <col min="37" max="16384" width="12.6640625" style="16"/>
  </cols>
  <sheetData>
    <row r="1" spans="1:31"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1"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row>
    <row r="3" spans="1:31" x14ac:dyDescent="0.3">
      <c r="A3" s="76" t="str">
        <f>'Employment Totals'!$A$3</f>
        <v>2017-18</v>
      </c>
    </row>
    <row r="4" spans="1:31" ht="15.6" x14ac:dyDescent="0.3">
      <c r="A4" s="132"/>
      <c r="B4" s="145" t="s">
        <v>157</v>
      </c>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7" t="s">
        <v>154</v>
      </c>
    </row>
    <row r="5" spans="1:31" s="106" customFormat="1" ht="13.8" x14ac:dyDescent="0.25">
      <c r="A5" s="148"/>
      <c r="B5" s="103"/>
      <c r="C5" s="104"/>
      <c r="D5" s="104"/>
      <c r="E5" s="104"/>
      <c r="F5" s="104"/>
      <c r="G5" s="105"/>
      <c r="H5" s="104"/>
      <c r="I5" s="105"/>
      <c r="J5" s="104"/>
      <c r="K5" s="105"/>
      <c r="L5" s="104"/>
      <c r="M5" s="105"/>
      <c r="N5" s="104"/>
      <c r="O5" s="105"/>
      <c r="P5" s="104"/>
      <c r="Q5" s="105"/>
      <c r="R5" s="104"/>
      <c r="S5" s="105"/>
      <c r="T5" s="104"/>
      <c r="U5" s="104"/>
      <c r="V5" s="105"/>
      <c r="W5" s="104"/>
      <c r="X5" s="104"/>
      <c r="Y5" s="105"/>
      <c r="Z5" s="104"/>
      <c r="AA5" s="104"/>
      <c r="AB5" s="105"/>
      <c r="AC5" s="104"/>
      <c r="AD5" s="104"/>
      <c r="AE5" s="130"/>
    </row>
    <row r="6" spans="1:31" s="17" customFormat="1" ht="13.8" x14ac:dyDescent="0.25">
      <c r="A6" s="81"/>
      <c r="B6" s="133">
        <v>23050</v>
      </c>
      <c r="C6" s="128"/>
      <c r="D6" s="133">
        <v>23100</v>
      </c>
      <c r="E6" s="128"/>
      <c r="F6" s="133">
        <v>23110</v>
      </c>
      <c r="G6" s="128"/>
      <c r="H6" s="133">
        <v>23135</v>
      </c>
      <c r="I6" s="128"/>
      <c r="J6" s="133">
        <v>23150</v>
      </c>
      <c r="K6" s="128"/>
      <c r="L6" s="133">
        <v>23200</v>
      </c>
      <c r="M6" s="128"/>
      <c r="N6" s="133">
        <v>23250</v>
      </c>
      <c r="O6" s="128"/>
      <c r="P6" s="133">
        <v>23300</v>
      </c>
      <c r="Q6" s="128"/>
      <c r="R6" s="133">
        <v>23350</v>
      </c>
      <c r="S6" s="128"/>
      <c r="T6" s="133">
        <v>23600</v>
      </c>
      <c r="U6" s="140"/>
      <c r="V6" s="128"/>
      <c r="W6" s="133">
        <v>23605</v>
      </c>
      <c r="X6" s="140"/>
      <c r="Y6" s="128"/>
      <c r="Z6" s="133">
        <v>23610</v>
      </c>
      <c r="AA6" s="140"/>
      <c r="AB6" s="128"/>
      <c r="AC6" s="133">
        <v>23615</v>
      </c>
      <c r="AD6" s="140"/>
      <c r="AE6" s="85"/>
    </row>
    <row r="7" spans="1:31" s="15" customFormat="1" ht="13.2" x14ac:dyDescent="0.2">
      <c r="A7" s="82"/>
      <c r="B7" s="134" t="s">
        <v>83</v>
      </c>
      <c r="C7" s="136"/>
      <c r="D7" s="134" t="s">
        <v>86</v>
      </c>
      <c r="E7" s="136"/>
      <c r="F7" s="134" t="s">
        <v>87</v>
      </c>
      <c r="G7" s="136"/>
      <c r="H7" s="134" t="s">
        <v>88</v>
      </c>
      <c r="I7" s="136"/>
      <c r="J7" s="134" t="s">
        <v>89</v>
      </c>
      <c r="K7" s="136"/>
      <c r="L7" s="134" t="s">
        <v>90</v>
      </c>
      <c r="M7" s="136"/>
      <c r="N7" s="134" t="s">
        <v>91</v>
      </c>
      <c r="O7" s="136"/>
      <c r="P7" s="134" t="s">
        <v>92</v>
      </c>
      <c r="Q7" s="136"/>
      <c r="R7" s="134" t="s">
        <v>93</v>
      </c>
      <c r="S7" s="136"/>
      <c r="T7" s="134" t="s">
        <v>94</v>
      </c>
      <c r="U7" s="141"/>
      <c r="V7" s="136"/>
      <c r="W7" s="134" t="s">
        <v>95</v>
      </c>
      <c r="X7" s="141"/>
      <c r="Y7" s="136"/>
      <c r="Z7" s="134" t="s">
        <v>96</v>
      </c>
      <c r="AA7" s="141"/>
      <c r="AB7" s="136"/>
      <c r="AC7" s="134" t="s">
        <v>97</v>
      </c>
      <c r="AD7" s="141"/>
      <c r="AE7" s="137"/>
    </row>
    <row r="8" spans="1:31" ht="20.399999999999999" x14ac:dyDescent="0.3">
      <c r="A8" s="83"/>
      <c r="B8" s="125" t="s">
        <v>102</v>
      </c>
      <c r="C8" s="121" t="s">
        <v>162</v>
      </c>
      <c r="D8" s="125" t="s">
        <v>102</v>
      </c>
      <c r="E8" s="121" t="s">
        <v>162</v>
      </c>
      <c r="F8" s="125" t="s">
        <v>102</v>
      </c>
      <c r="G8" s="121" t="s">
        <v>162</v>
      </c>
      <c r="H8" s="125" t="s">
        <v>102</v>
      </c>
      <c r="I8" s="121" t="s">
        <v>162</v>
      </c>
      <c r="J8" s="125" t="s">
        <v>102</v>
      </c>
      <c r="K8" s="121" t="s">
        <v>162</v>
      </c>
      <c r="L8" s="125" t="s">
        <v>102</v>
      </c>
      <c r="M8" s="121" t="s">
        <v>162</v>
      </c>
      <c r="N8" s="125" t="s">
        <v>102</v>
      </c>
      <c r="O8" s="121" t="s">
        <v>162</v>
      </c>
      <c r="P8" s="125" t="s">
        <v>102</v>
      </c>
      <c r="Q8" s="121" t="s">
        <v>162</v>
      </c>
      <c r="R8" s="125" t="s">
        <v>102</v>
      </c>
      <c r="S8" s="121" t="s">
        <v>162</v>
      </c>
      <c r="T8" s="125"/>
      <c r="U8" s="89" t="s">
        <v>102</v>
      </c>
      <c r="V8" s="121" t="s">
        <v>162</v>
      </c>
      <c r="W8" s="125"/>
      <c r="X8" s="89" t="s">
        <v>102</v>
      </c>
      <c r="Y8" s="121" t="s">
        <v>162</v>
      </c>
      <c r="Z8" s="125"/>
      <c r="AA8" s="89" t="s">
        <v>102</v>
      </c>
      <c r="AB8" s="121" t="s">
        <v>162</v>
      </c>
      <c r="AC8" s="125"/>
      <c r="AD8" s="89" t="s">
        <v>102</v>
      </c>
      <c r="AE8" s="88" t="s">
        <v>162</v>
      </c>
    </row>
    <row r="9" spans="1:31" x14ac:dyDescent="0.3">
      <c r="A9" s="3"/>
      <c r="B9" s="11"/>
      <c r="C9" s="12"/>
      <c r="D9" s="12"/>
      <c r="E9" s="18"/>
      <c r="F9" s="18"/>
      <c r="G9" s="18"/>
      <c r="H9" s="18"/>
      <c r="I9" s="18"/>
      <c r="J9" s="18"/>
      <c r="K9" s="18"/>
      <c r="L9" s="18"/>
      <c r="M9" s="18"/>
      <c r="N9" s="18"/>
      <c r="O9" s="18"/>
      <c r="P9" s="18"/>
      <c r="Q9" s="18"/>
      <c r="R9" s="18"/>
      <c r="S9" s="18"/>
      <c r="T9" s="18"/>
      <c r="U9" s="18"/>
      <c r="V9" s="18"/>
      <c r="W9" s="18"/>
      <c r="X9" s="18"/>
      <c r="Y9" s="18"/>
      <c r="Z9" s="18"/>
      <c r="AA9" s="18"/>
      <c r="AB9" s="18"/>
      <c r="AC9" s="18"/>
      <c r="AD9" s="18"/>
      <c r="AE9" s="143"/>
    </row>
    <row r="10" spans="1:31" x14ac:dyDescent="0.3">
      <c r="A10" s="4" t="s">
        <v>1</v>
      </c>
      <c r="B10" s="13">
        <v>0</v>
      </c>
      <c r="C10" s="14">
        <v>0</v>
      </c>
      <c r="D10" s="14">
        <v>0</v>
      </c>
      <c r="E10" s="14">
        <v>0</v>
      </c>
      <c r="F10" s="14">
        <v>0</v>
      </c>
      <c r="G10" s="14">
        <v>0</v>
      </c>
      <c r="H10" s="14">
        <v>0</v>
      </c>
      <c r="I10" s="14">
        <v>0</v>
      </c>
      <c r="J10" s="14">
        <v>0</v>
      </c>
      <c r="K10" s="14">
        <v>0</v>
      </c>
      <c r="L10" s="14">
        <v>0</v>
      </c>
      <c r="M10" s="14">
        <v>0</v>
      </c>
      <c r="N10" s="14">
        <v>0</v>
      </c>
      <c r="O10" s="14">
        <v>0</v>
      </c>
      <c r="P10" s="14">
        <v>0</v>
      </c>
      <c r="Q10" s="14">
        <v>0</v>
      </c>
      <c r="R10" s="14">
        <v>0</v>
      </c>
      <c r="S10" s="14">
        <v>0</v>
      </c>
      <c r="T10" s="14">
        <v>0</v>
      </c>
      <c r="U10" s="14">
        <v>12.7</v>
      </c>
      <c r="V10" s="14">
        <v>10.5</v>
      </c>
      <c r="W10" s="14">
        <v>0</v>
      </c>
      <c r="X10" s="14">
        <v>0</v>
      </c>
      <c r="Y10" s="14">
        <v>0</v>
      </c>
      <c r="Z10" s="14">
        <v>0</v>
      </c>
      <c r="AA10" s="14">
        <v>0</v>
      </c>
      <c r="AB10" s="14">
        <v>0</v>
      </c>
      <c r="AC10" s="14">
        <v>0</v>
      </c>
      <c r="AD10" s="14">
        <v>0</v>
      </c>
      <c r="AE10" s="19">
        <v>0</v>
      </c>
    </row>
    <row r="11" spans="1:31" x14ac:dyDescent="0.3">
      <c r="A11" s="4" t="s">
        <v>2</v>
      </c>
      <c r="B11" s="13">
        <v>2</v>
      </c>
      <c r="C11" s="14">
        <v>2</v>
      </c>
      <c r="D11" s="14">
        <v>0.89</v>
      </c>
      <c r="E11" s="14">
        <v>0</v>
      </c>
      <c r="F11" s="14">
        <v>4.51</v>
      </c>
      <c r="G11" s="14">
        <v>0.79</v>
      </c>
      <c r="H11" s="14">
        <v>1</v>
      </c>
      <c r="I11" s="14">
        <v>1</v>
      </c>
      <c r="J11" s="14">
        <v>0.77</v>
      </c>
      <c r="K11" s="14">
        <v>0</v>
      </c>
      <c r="L11" s="14">
        <v>0</v>
      </c>
      <c r="M11" s="14">
        <v>0</v>
      </c>
      <c r="N11" s="14">
        <v>0</v>
      </c>
      <c r="O11" s="14">
        <v>0</v>
      </c>
      <c r="P11" s="14">
        <v>2.0299999999999998</v>
      </c>
      <c r="Q11" s="14">
        <v>2</v>
      </c>
      <c r="R11" s="14">
        <v>6</v>
      </c>
      <c r="S11" s="14">
        <v>4.33</v>
      </c>
      <c r="T11" s="14">
        <v>0</v>
      </c>
      <c r="U11" s="14">
        <v>0</v>
      </c>
      <c r="V11" s="14">
        <v>0</v>
      </c>
      <c r="W11" s="14">
        <v>0</v>
      </c>
      <c r="X11" s="14">
        <v>0</v>
      </c>
      <c r="Y11" s="14">
        <v>0</v>
      </c>
      <c r="Z11" s="14">
        <v>0</v>
      </c>
      <c r="AA11" s="14">
        <v>0</v>
      </c>
      <c r="AB11" s="14">
        <v>0</v>
      </c>
      <c r="AC11" s="14">
        <v>0</v>
      </c>
      <c r="AD11" s="14">
        <v>0</v>
      </c>
      <c r="AE11" s="19">
        <v>0</v>
      </c>
    </row>
    <row r="12" spans="1:31" x14ac:dyDescent="0.3">
      <c r="A12" s="4" t="s">
        <v>3</v>
      </c>
      <c r="B12" s="13">
        <v>19.04</v>
      </c>
      <c r="C12" s="14">
        <v>31</v>
      </c>
      <c r="D12" s="14">
        <v>12</v>
      </c>
      <c r="E12" s="14">
        <v>8</v>
      </c>
      <c r="F12" s="14">
        <v>3</v>
      </c>
      <c r="G12" s="14">
        <v>0.5</v>
      </c>
      <c r="H12" s="14">
        <v>19</v>
      </c>
      <c r="I12" s="14">
        <v>21</v>
      </c>
      <c r="J12" s="14">
        <v>1</v>
      </c>
      <c r="K12" s="14">
        <v>2</v>
      </c>
      <c r="L12" s="14">
        <v>6</v>
      </c>
      <c r="M12" s="14">
        <v>3.8</v>
      </c>
      <c r="N12" s="14">
        <v>1</v>
      </c>
      <c r="O12" s="14">
        <v>0</v>
      </c>
      <c r="P12" s="14">
        <v>10</v>
      </c>
      <c r="Q12" s="14">
        <v>4.8</v>
      </c>
      <c r="R12" s="14">
        <v>7</v>
      </c>
      <c r="S12" s="14">
        <v>10</v>
      </c>
      <c r="T12" s="14">
        <v>0</v>
      </c>
      <c r="U12" s="14">
        <v>0</v>
      </c>
      <c r="V12" s="14">
        <v>0</v>
      </c>
      <c r="W12" s="14">
        <v>0</v>
      </c>
      <c r="X12" s="14">
        <v>0</v>
      </c>
      <c r="Y12" s="14">
        <v>0</v>
      </c>
      <c r="Z12" s="14">
        <v>0</v>
      </c>
      <c r="AA12" s="14">
        <v>0</v>
      </c>
      <c r="AB12" s="14">
        <v>0</v>
      </c>
      <c r="AC12" s="14">
        <v>0</v>
      </c>
      <c r="AD12" s="14">
        <v>0</v>
      </c>
      <c r="AE12" s="19">
        <v>0</v>
      </c>
    </row>
    <row r="13" spans="1:31" x14ac:dyDescent="0.3">
      <c r="A13" s="4" t="s">
        <v>4</v>
      </c>
      <c r="B13" s="13">
        <v>10</v>
      </c>
      <c r="C13" s="14">
        <v>17</v>
      </c>
      <c r="D13" s="14">
        <v>7</v>
      </c>
      <c r="E13" s="14">
        <v>8</v>
      </c>
      <c r="F13" s="14">
        <v>7</v>
      </c>
      <c r="G13" s="14">
        <v>8</v>
      </c>
      <c r="H13" s="14">
        <v>10</v>
      </c>
      <c r="I13" s="14">
        <v>15</v>
      </c>
      <c r="J13" s="14">
        <v>1</v>
      </c>
      <c r="K13" s="14">
        <v>3</v>
      </c>
      <c r="L13" s="14">
        <v>5</v>
      </c>
      <c r="M13" s="14">
        <v>8</v>
      </c>
      <c r="N13" s="14">
        <v>0</v>
      </c>
      <c r="O13" s="14">
        <v>1</v>
      </c>
      <c r="P13" s="14">
        <v>18</v>
      </c>
      <c r="Q13" s="14">
        <v>13</v>
      </c>
      <c r="R13" s="14">
        <v>0</v>
      </c>
      <c r="S13" s="14">
        <v>1</v>
      </c>
      <c r="T13" s="14">
        <v>0</v>
      </c>
      <c r="U13" s="14">
        <v>0</v>
      </c>
      <c r="V13" s="14">
        <v>0</v>
      </c>
      <c r="W13" s="14">
        <v>0</v>
      </c>
      <c r="X13" s="14">
        <v>0</v>
      </c>
      <c r="Y13" s="14">
        <v>0</v>
      </c>
      <c r="Z13" s="14">
        <v>0</v>
      </c>
      <c r="AA13" s="14">
        <v>0</v>
      </c>
      <c r="AB13" s="14">
        <v>0</v>
      </c>
      <c r="AC13" s="14">
        <v>0</v>
      </c>
      <c r="AD13" s="14">
        <v>0</v>
      </c>
      <c r="AE13" s="19">
        <v>0</v>
      </c>
    </row>
    <row r="14" spans="1:31" x14ac:dyDescent="0.3">
      <c r="A14" s="4" t="s">
        <v>5</v>
      </c>
      <c r="B14" s="13">
        <v>16</v>
      </c>
      <c r="C14" s="14">
        <v>12</v>
      </c>
      <c r="D14" s="14">
        <v>3</v>
      </c>
      <c r="E14" s="14">
        <v>1</v>
      </c>
      <c r="F14" s="14">
        <v>7</v>
      </c>
      <c r="G14" s="14">
        <v>4</v>
      </c>
      <c r="H14" s="14">
        <v>7</v>
      </c>
      <c r="I14" s="14">
        <v>5</v>
      </c>
      <c r="J14" s="14">
        <v>0</v>
      </c>
      <c r="K14" s="14">
        <v>1</v>
      </c>
      <c r="L14" s="14">
        <v>0</v>
      </c>
      <c r="M14" s="14">
        <v>1</v>
      </c>
      <c r="N14" s="14">
        <v>1</v>
      </c>
      <c r="O14" s="14">
        <v>0</v>
      </c>
      <c r="P14" s="14">
        <v>5</v>
      </c>
      <c r="Q14" s="14">
        <v>3</v>
      </c>
      <c r="R14" s="14">
        <v>5</v>
      </c>
      <c r="S14" s="14">
        <v>4</v>
      </c>
      <c r="T14" s="14">
        <v>0</v>
      </c>
      <c r="U14" s="14">
        <v>0</v>
      </c>
      <c r="V14" s="14">
        <v>0</v>
      </c>
      <c r="W14" s="14">
        <v>0</v>
      </c>
      <c r="X14" s="14">
        <v>0</v>
      </c>
      <c r="Y14" s="14">
        <v>0</v>
      </c>
      <c r="Z14" s="14">
        <v>0</v>
      </c>
      <c r="AA14" s="14">
        <v>0</v>
      </c>
      <c r="AB14" s="14">
        <v>0</v>
      </c>
      <c r="AC14" s="14">
        <v>0</v>
      </c>
      <c r="AD14" s="14">
        <v>0</v>
      </c>
      <c r="AE14" s="19">
        <v>0</v>
      </c>
    </row>
    <row r="15" spans="1:31" x14ac:dyDescent="0.3">
      <c r="A15" s="4" t="s">
        <v>6</v>
      </c>
      <c r="B15" s="13">
        <v>8.4356999999999989</v>
      </c>
      <c r="C15" s="14">
        <v>11.935699999999999</v>
      </c>
      <c r="D15" s="14">
        <v>0.7</v>
      </c>
      <c r="E15" s="14">
        <v>0.39489999999999997</v>
      </c>
      <c r="F15" s="14">
        <v>7.51</v>
      </c>
      <c r="G15" s="14">
        <v>7.984</v>
      </c>
      <c r="H15" s="14">
        <v>1</v>
      </c>
      <c r="I15" s="14">
        <v>1.8</v>
      </c>
      <c r="J15" s="14">
        <v>1</v>
      </c>
      <c r="K15" s="14">
        <v>0</v>
      </c>
      <c r="L15" s="14">
        <v>0.75669999999999993</v>
      </c>
      <c r="M15" s="14">
        <v>0.85410000000000008</v>
      </c>
      <c r="N15" s="14">
        <v>1.4</v>
      </c>
      <c r="O15" s="14">
        <v>2.6</v>
      </c>
      <c r="P15" s="14">
        <v>13.6</v>
      </c>
      <c r="Q15" s="14">
        <v>14.420999999999999</v>
      </c>
      <c r="R15" s="14">
        <v>9.3947000000000003</v>
      </c>
      <c r="S15" s="14">
        <v>4</v>
      </c>
      <c r="T15" s="14" t="s">
        <v>166</v>
      </c>
      <c r="U15" s="14">
        <v>7.0004999999999997</v>
      </c>
      <c r="V15" s="14">
        <v>3.5009000000000019</v>
      </c>
      <c r="W15" s="14">
        <v>0</v>
      </c>
      <c r="X15" s="14">
        <v>0</v>
      </c>
      <c r="Y15" s="14">
        <v>0</v>
      </c>
      <c r="Z15" s="14">
        <v>0</v>
      </c>
      <c r="AA15" s="14">
        <v>0</v>
      </c>
      <c r="AB15" s="14">
        <v>0</v>
      </c>
      <c r="AC15" s="14">
        <v>0</v>
      </c>
      <c r="AD15" s="14">
        <v>0</v>
      </c>
      <c r="AE15" s="19">
        <v>0</v>
      </c>
    </row>
    <row r="16" spans="1:31" x14ac:dyDescent="0.3">
      <c r="A16" s="4" t="s">
        <v>7</v>
      </c>
      <c r="B16" s="13">
        <v>17.920000000000002</v>
      </c>
      <c r="C16" s="14">
        <v>23.56</v>
      </c>
      <c r="D16" s="14">
        <v>5.44</v>
      </c>
      <c r="E16" s="14">
        <v>3.95</v>
      </c>
      <c r="F16" s="14">
        <v>8.4499999999999993</v>
      </c>
      <c r="G16" s="14">
        <v>6.67</v>
      </c>
      <c r="H16" s="14">
        <v>12</v>
      </c>
      <c r="I16" s="14">
        <v>9</v>
      </c>
      <c r="J16" s="14">
        <v>1.4</v>
      </c>
      <c r="K16" s="14">
        <v>3.26</v>
      </c>
      <c r="L16" s="14">
        <v>5.33</v>
      </c>
      <c r="M16" s="14">
        <v>4.33</v>
      </c>
      <c r="N16" s="14">
        <v>0</v>
      </c>
      <c r="O16" s="14">
        <v>0</v>
      </c>
      <c r="P16" s="14">
        <v>17.8</v>
      </c>
      <c r="Q16" s="14">
        <v>15.6</v>
      </c>
      <c r="R16" s="14">
        <v>0</v>
      </c>
      <c r="S16" s="14">
        <v>0</v>
      </c>
      <c r="T16" s="14" t="s">
        <v>167</v>
      </c>
      <c r="U16" s="14">
        <v>0</v>
      </c>
      <c r="V16" s="14">
        <v>2</v>
      </c>
      <c r="W16" s="14" t="s">
        <v>168</v>
      </c>
      <c r="X16" s="14">
        <v>1</v>
      </c>
      <c r="Y16" s="14">
        <v>1</v>
      </c>
      <c r="Z16" s="14" t="s">
        <v>169</v>
      </c>
      <c r="AA16" s="14">
        <v>2</v>
      </c>
      <c r="AB16" s="14">
        <v>2</v>
      </c>
      <c r="AC16" s="14" t="s">
        <v>170</v>
      </c>
      <c r="AD16" s="14">
        <v>2</v>
      </c>
      <c r="AE16" s="19">
        <v>3</v>
      </c>
    </row>
    <row r="17" spans="1:36" ht="13.8" x14ac:dyDescent="0.25">
      <c r="A17" s="4" t="s">
        <v>8</v>
      </c>
      <c r="B17" s="13">
        <v>3</v>
      </c>
      <c r="C17" s="14">
        <v>1.4</v>
      </c>
      <c r="D17" s="14">
        <v>3.3</v>
      </c>
      <c r="E17" s="14">
        <v>2</v>
      </c>
      <c r="F17" s="14">
        <v>2</v>
      </c>
      <c r="G17" s="14">
        <v>2</v>
      </c>
      <c r="H17" s="14">
        <v>0</v>
      </c>
      <c r="I17" s="14">
        <v>3</v>
      </c>
      <c r="J17" s="14">
        <v>0</v>
      </c>
      <c r="K17" s="14">
        <v>0</v>
      </c>
      <c r="L17" s="14">
        <v>1</v>
      </c>
      <c r="M17" s="14">
        <v>0</v>
      </c>
      <c r="N17" s="14">
        <v>0</v>
      </c>
      <c r="O17" s="14">
        <v>0</v>
      </c>
      <c r="P17" s="14">
        <v>0</v>
      </c>
      <c r="Q17" s="14">
        <v>0</v>
      </c>
      <c r="R17" s="14">
        <v>4</v>
      </c>
      <c r="S17" s="14">
        <v>0</v>
      </c>
      <c r="T17" s="14">
        <v>0</v>
      </c>
      <c r="U17" s="14">
        <v>0</v>
      </c>
      <c r="V17" s="14">
        <v>0</v>
      </c>
      <c r="W17" s="14">
        <v>0</v>
      </c>
      <c r="X17" s="14">
        <v>0</v>
      </c>
      <c r="Y17" s="14">
        <v>0</v>
      </c>
      <c r="Z17" s="14">
        <v>0</v>
      </c>
      <c r="AA17" s="14">
        <v>0</v>
      </c>
      <c r="AB17" s="14">
        <v>0</v>
      </c>
      <c r="AC17" s="14">
        <v>0</v>
      </c>
      <c r="AD17" s="14">
        <v>0</v>
      </c>
      <c r="AE17" s="19">
        <v>0</v>
      </c>
      <c r="AF17" s="16"/>
      <c r="AG17" s="16"/>
      <c r="AH17" s="16"/>
      <c r="AI17" s="16"/>
      <c r="AJ17" s="16"/>
    </row>
    <row r="18" spans="1:36" ht="13.8" x14ac:dyDescent="0.25">
      <c r="A18" s="4" t="s">
        <v>9</v>
      </c>
      <c r="B18" s="13">
        <v>23.41</v>
      </c>
      <c r="C18" s="14">
        <v>33.61</v>
      </c>
      <c r="D18" s="14">
        <v>3.24</v>
      </c>
      <c r="E18" s="14">
        <v>8.65</v>
      </c>
      <c r="F18" s="14">
        <v>12.29</v>
      </c>
      <c r="G18" s="14">
        <v>5.7</v>
      </c>
      <c r="H18" s="14">
        <v>7.96</v>
      </c>
      <c r="I18" s="14">
        <v>11.64</v>
      </c>
      <c r="J18" s="14">
        <v>0</v>
      </c>
      <c r="K18" s="14">
        <v>0</v>
      </c>
      <c r="L18" s="14">
        <v>1.4</v>
      </c>
      <c r="M18" s="14">
        <v>1</v>
      </c>
      <c r="N18" s="14">
        <v>0.05</v>
      </c>
      <c r="O18" s="14">
        <v>3.85</v>
      </c>
      <c r="P18" s="14">
        <v>0.63</v>
      </c>
      <c r="Q18" s="14">
        <v>1.1200000000000001</v>
      </c>
      <c r="R18" s="14">
        <v>2.02</v>
      </c>
      <c r="S18" s="14">
        <v>5.73</v>
      </c>
      <c r="T18" s="14" t="s">
        <v>171</v>
      </c>
      <c r="U18" s="14">
        <v>10.25</v>
      </c>
      <c r="V18" s="14">
        <v>10.41</v>
      </c>
      <c r="W18" s="14" t="s">
        <v>172</v>
      </c>
      <c r="X18" s="14">
        <v>10.06</v>
      </c>
      <c r="Y18" s="14">
        <v>5.84</v>
      </c>
      <c r="Z18" s="14" t="s">
        <v>173</v>
      </c>
      <c r="AA18" s="14">
        <v>8.48</v>
      </c>
      <c r="AB18" s="14">
        <v>5.89</v>
      </c>
      <c r="AC18" s="14" t="s">
        <v>174</v>
      </c>
      <c r="AD18" s="14">
        <v>13.36</v>
      </c>
      <c r="AE18" s="19">
        <v>18</v>
      </c>
      <c r="AF18" s="16"/>
      <c r="AG18" s="16"/>
      <c r="AH18" s="16"/>
      <c r="AI18" s="16"/>
      <c r="AJ18" s="16"/>
    </row>
    <row r="19" spans="1:36" ht="13.8" x14ac:dyDescent="0.25">
      <c r="A19" s="4" t="s">
        <v>10</v>
      </c>
      <c r="B19" s="13">
        <v>8.5</v>
      </c>
      <c r="C19" s="14">
        <v>20</v>
      </c>
      <c r="D19" s="14">
        <v>9.6</v>
      </c>
      <c r="E19" s="14">
        <v>13.7</v>
      </c>
      <c r="F19" s="14">
        <v>3.2</v>
      </c>
      <c r="G19" s="14">
        <v>1</v>
      </c>
      <c r="H19" s="14">
        <v>21.4</v>
      </c>
      <c r="I19" s="14">
        <v>25.5</v>
      </c>
      <c r="J19" s="14">
        <v>4.5</v>
      </c>
      <c r="K19" s="14">
        <v>2</v>
      </c>
      <c r="L19" s="14">
        <v>5</v>
      </c>
      <c r="M19" s="14">
        <v>8.4</v>
      </c>
      <c r="N19" s="14">
        <v>2.4</v>
      </c>
      <c r="O19" s="14">
        <v>2</v>
      </c>
      <c r="P19" s="14">
        <v>14</v>
      </c>
      <c r="Q19" s="14">
        <v>8</v>
      </c>
      <c r="R19" s="14">
        <v>2.4</v>
      </c>
      <c r="S19" s="14">
        <v>2</v>
      </c>
      <c r="T19" s="14" t="s">
        <v>175</v>
      </c>
      <c r="U19" s="14">
        <v>3</v>
      </c>
      <c r="V19" s="14">
        <v>5</v>
      </c>
      <c r="W19" s="14">
        <v>0</v>
      </c>
      <c r="X19" s="14">
        <v>0</v>
      </c>
      <c r="Y19" s="14">
        <v>0</v>
      </c>
      <c r="Z19" s="14">
        <v>0</v>
      </c>
      <c r="AA19" s="14">
        <v>0</v>
      </c>
      <c r="AB19" s="14">
        <v>0</v>
      </c>
      <c r="AC19" s="14">
        <v>0</v>
      </c>
      <c r="AD19" s="14">
        <v>0</v>
      </c>
      <c r="AE19" s="19">
        <v>0</v>
      </c>
      <c r="AF19" s="16"/>
      <c r="AG19" s="16"/>
      <c r="AH19" s="16"/>
      <c r="AI19" s="16"/>
      <c r="AJ19" s="16"/>
    </row>
    <row r="20" spans="1:36" ht="13.8" x14ac:dyDescent="0.25">
      <c r="A20" s="4" t="s">
        <v>11</v>
      </c>
      <c r="B20" s="13">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c r="T20" s="14" t="s">
        <v>176</v>
      </c>
      <c r="U20" s="14">
        <v>0</v>
      </c>
      <c r="V20" s="14">
        <v>0</v>
      </c>
      <c r="W20" s="14" t="s">
        <v>177</v>
      </c>
      <c r="X20" s="14">
        <v>0</v>
      </c>
      <c r="Y20" s="14">
        <v>0</v>
      </c>
      <c r="Z20" s="14" t="s">
        <v>166</v>
      </c>
      <c r="AA20" s="14">
        <v>0</v>
      </c>
      <c r="AB20" s="14">
        <v>0</v>
      </c>
      <c r="AC20" s="14">
        <v>0</v>
      </c>
      <c r="AD20" s="14">
        <v>0</v>
      </c>
      <c r="AE20" s="19">
        <v>0</v>
      </c>
      <c r="AF20" s="16"/>
      <c r="AG20" s="16"/>
      <c r="AH20" s="16"/>
      <c r="AI20" s="16"/>
      <c r="AJ20" s="16"/>
    </row>
    <row r="21" spans="1:36" ht="13.8" x14ac:dyDescent="0.25">
      <c r="A21" s="4" t="s">
        <v>12</v>
      </c>
      <c r="B21" s="13">
        <v>4</v>
      </c>
      <c r="C21" s="14">
        <v>4</v>
      </c>
      <c r="D21" s="14">
        <v>7</v>
      </c>
      <c r="E21" s="14">
        <v>4</v>
      </c>
      <c r="F21" s="14">
        <v>2</v>
      </c>
      <c r="G21" s="14">
        <v>0</v>
      </c>
      <c r="H21" s="14">
        <v>0</v>
      </c>
      <c r="I21" s="14">
        <v>0</v>
      </c>
      <c r="J21" s="14">
        <v>1.0000000000000001E-5</v>
      </c>
      <c r="K21" s="14">
        <v>0</v>
      </c>
      <c r="L21" s="14">
        <v>1</v>
      </c>
      <c r="M21" s="14">
        <v>0</v>
      </c>
      <c r="N21" s="14">
        <v>3</v>
      </c>
      <c r="O21" s="14">
        <v>4</v>
      </c>
      <c r="P21" s="14">
        <v>3</v>
      </c>
      <c r="Q21" s="14">
        <v>2</v>
      </c>
      <c r="R21" s="14">
        <v>17</v>
      </c>
      <c r="S21" s="14">
        <v>6</v>
      </c>
      <c r="T21" s="14">
        <v>0</v>
      </c>
      <c r="U21" s="14">
        <v>0</v>
      </c>
      <c r="V21" s="14">
        <v>0</v>
      </c>
      <c r="W21" s="14">
        <v>0</v>
      </c>
      <c r="X21" s="14">
        <v>0</v>
      </c>
      <c r="Y21" s="14">
        <v>0</v>
      </c>
      <c r="Z21" s="14">
        <v>0</v>
      </c>
      <c r="AA21" s="14">
        <v>0</v>
      </c>
      <c r="AB21" s="14">
        <v>0</v>
      </c>
      <c r="AC21" s="14">
        <v>0</v>
      </c>
      <c r="AD21" s="14">
        <v>0</v>
      </c>
      <c r="AE21" s="19">
        <v>0</v>
      </c>
      <c r="AF21" s="16"/>
      <c r="AG21" s="16"/>
      <c r="AH21" s="16"/>
      <c r="AI21" s="16"/>
      <c r="AJ21" s="16"/>
    </row>
    <row r="22" spans="1:36" ht="13.8" x14ac:dyDescent="0.25">
      <c r="A22" s="4" t="s">
        <v>13</v>
      </c>
      <c r="B22" s="13">
        <v>19.149999999999999</v>
      </c>
      <c r="C22" s="14">
        <v>21.74</v>
      </c>
      <c r="D22" s="14">
        <v>15.69</v>
      </c>
      <c r="E22" s="14">
        <v>11.9</v>
      </c>
      <c r="F22" s="14">
        <v>0</v>
      </c>
      <c r="G22" s="14">
        <v>0</v>
      </c>
      <c r="H22" s="14">
        <v>7.15</v>
      </c>
      <c r="I22" s="14">
        <v>7.8</v>
      </c>
      <c r="J22" s="14">
        <v>0</v>
      </c>
      <c r="K22" s="14">
        <v>1.84</v>
      </c>
      <c r="L22" s="14">
        <v>2.95</v>
      </c>
      <c r="M22" s="14">
        <v>5.2</v>
      </c>
      <c r="N22" s="14">
        <v>0</v>
      </c>
      <c r="O22" s="14">
        <v>6.05</v>
      </c>
      <c r="P22" s="14">
        <v>9.2899999999999991</v>
      </c>
      <c r="Q22" s="14">
        <v>9.6199999999999992</v>
      </c>
      <c r="R22" s="14">
        <v>0</v>
      </c>
      <c r="S22" s="14">
        <v>3</v>
      </c>
      <c r="T22" s="14" t="s">
        <v>178</v>
      </c>
      <c r="U22" s="14">
        <v>1</v>
      </c>
      <c r="V22" s="14">
        <v>0</v>
      </c>
      <c r="W22" s="14">
        <v>0</v>
      </c>
      <c r="X22" s="14">
        <v>0</v>
      </c>
      <c r="Y22" s="14">
        <v>0</v>
      </c>
      <c r="Z22" s="14">
        <v>0</v>
      </c>
      <c r="AA22" s="14">
        <v>0</v>
      </c>
      <c r="AB22" s="14">
        <v>0</v>
      </c>
      <c r="AC22" s="14">
        <v>0</v>
      </c>
      <c r="AD22" s="14">
        <v>0</v>
      </c>
      <c r="AE22" s="19">
        <v>0</v>
      </c>
      <c r="AF22" s="16"/>
      <c r="AG22" s="16"/>
      <c r="AH22" s="16"/>
      <c r="AI22" s="16"/>
      <c r="AJ22" s="16"/>
    </row>
    <row r="23" spans="1:36" ht="13.8" x14ac:dyDescent="0.25">
      <c r="A23" s="4" t="s">
        <v>14</v>
      </c>
      <c r="B23" s="13">
        <v>44.54</v>
      </c>
      <c r="C23" s="14">
        <v>51.47</v>
      </c>
      <c r="D23" s="14">
        <v>27.7</v>
      </c>
      <c r="E23" s="14">
        <v>34.47</v>
      </c>
      <c r="F23" s="14">
        <v>16.809999999999999</v>
      </c>
      <c r="G23" s="14">
        <v>20.28</v>
      </c>
      <c r="H23" s="14">
        <v>10.66</v>
      </c>
      <c r="I23" s="14">
        <v>23.46</v>
      </c>
      <c r="J23" s="14">
        <v>0.63</v>
      </c>
      <c r="K23" s="14">
        <v>6.42</v>
      </c>
      <c r="L23" s="14">
        <v>6.27</v>
      </c>
      <c r="M23" s="14">
        <v>7</v>
      </c>
      <c r="N23" s="14">
        <v>4.8</v>
      </c>
      <c r="O23" s="14">
        <v>5.84</v>
      </c>
      <c r="P23" s="14">
        <v>10</v>
      </c>
      <c r="Q23" s="14">
        <v>16</v>
      </c>
      <c r="R23" s="14">
        <v>1</v>
      </c>
      <c r="S23" s="14">
        <v>3</v>
      </c>
      <c r="T23" s="14">
        <v>0</v>
      </c>
      <c r="U23" s="14">
        <v>0</v>
      </c>
      <c r="V23" s="14">
        <v>0</v>
      </c>
      <c r="W23" s="14">
        <v>0</v>
      </c>
      <c r="X23" s="14">
        <v>0</v>
      </c>
      <c r="Y23" s="14">
        <v>0</v>
      </c>
      <c r="Z23" s="14">
        <v>0</v>
      </c>
      <c r="AA23" s="14">
        <v>0</v>
      </c>
      <c r="AB23" s="14">
        <v>0</v>
      </c>
      <c r="AC23" s="14">
        <v>0</v>
      </c>
      <c r="AD23" s="14">
        <v>0</v>
      </c>
      <c r="AE23" s="19">
        <v>0</v>
      </c>
      <c r="AF23" s="16"/>
      <c r="AG23" s="16"/>
      <c r="AH23" s="16"/>
      <c r="AI23" s="16"/>
      <c r="AJ23" s="16"/>
    </row>
    <row r="24" spans="1:36" ht="13.8" x14ac:dyDescent="0.25">
      <c r="A24" s="4" t="s">
        <v>15</v>
      </c>
      <c r="B24" s="13">
        <v>7.1899999999999995</v>
      </c>
      <c r="C24" s="14">
        <v>10.690000000000001</v>
      </c>
      <c r="D24" s="14">
        <v>4.4799999999999995</v>
      </c>
      <c r="E24" s="14">
        <v>5.43</v>
      </c>
      <c r="F24" s="14">
        <v>1.26</v>
      </c>
      <c r="G24" s="14">
        <v>0.52</v>
      </c>
      <c r="H24" s="14">
        <v>1.24</v>
      </c>
      <c r="I24" s="14">
        <v>1.75</v>
      </c>
      <c r="J24" s="14">
        <v>0</v>
      </c>
      <c r="K24" s="14">
        <v>0</v>
      </c>
      <c r="L24" s="14">
        <v>3</v>
      </c>
      <c r="M24" s="14">
        <v>4</v>
      </c>
      <c r="N24" s="14">
        <v>0</v>
      </c>
      <c r="O24" s="14">
        <v>0</v>
      </c>
      <c r="P24" s="14">
        <v>1.6</v>
      </c>
      <c r="Q24" s="14">
        <v>2.0499999999999998</v>
      </c>
      <c r="R24" s="14">
        <v>0</v>
      </c>
      <c r="S24" s="14">
        <v>0</v>
      </c>
      <c r="T24" s="14">
        <v>0</v>
      </c>
      <c r="U24" s="14">
        <v>0</v>
      </c>
      <c r="V24" s="14">
        <v>0</v>
      </c>
      <c r="W24" s="14">
        <v>0</v>
      </c>
      <c r="X24" s="14">
        <v>0</v>
      </c>
      <c r="Y24" s="14">
        <v>0</v>
      </c>
      <c r="Z24" s="14">
        <v>0</v>
      </c>
      <c r="AA24" s="14">
        <v>0</v>
      </c>
      <c r="AB24" s="14">
        <v>0</v>
      </c>
      <c r="AC24" s="14">
        <v>0</v>
      </c>
      <c r="AD24" s="14">
        <v>0</v>
      </c>
      <c r="AE24" s="19">
        <v>0</v>
      </c>
      <c r="AF24" s="16"/>
      <c r="AG24" s="16"/>
      <c r="AH24" s="16"/>
      <c r="AI24" s="16"/>
      <c r="AJ24" s="16"/>
    </row>
    <row r="25" spans="1:36" ht="13.8" x14ac:dyDescent="0.25">
      <c r="A25" s="4" t="s">
        <v>16</v>
      </c>
      <c r="B25" s="13">
        <v>12</v>
      </c>
      <c r="C25" s="14">
        <v>13</v>
      </c>
      <c r="D25" s="14">
        <v>7</v>
      </c>
      <c r="E25" s="14">
        <v>3</v>
      </c>
      <c r="F25" s="14">
        <v>2</v>
      </c>
      <c r="G25" s="14">
        <v>6</v>
      </c>
      <c r="H25" s="14">
        <v>13</v>
      </c>
      <c r="I25" s="14">
        <v>16</v>
      </c>
      <c r="J25" s="14">
        <v>0</v>
      </c>
      <c r="K25" s="14">
        <v>1</v>
      </c>
      <c r="L25" s="14">
        <v>2</v>
      </c>
      <c r="M25" s="14">
        <v>0</v>
      </c>
      <c r="N25" s="14">
        <v>5</v>
      </c>
      <c r="O25" s="14">
        <v>3</v>
      </c>
      <c r="P25" s="14">
        <v>5</v>
      </c>
      <c r="Q25" s="14">
        <v>5</v>
      </c>
      <c r="R25" s="14">
        <v>8</v>
      </c>
      <c r="S25" s="14">
        <v>8</v>
      </c>
      <c r="T25" s="14">
        <v>0</v>
      </c>
      <c r="U25" s="14">
        <v>0</v>
      </c>
      <c r="V25" s="14">
        <v>0</v>
      </c>
      <c r="W25" s="14">
        <v>0</v>
      </c>
      <c r="X25" s="14">
        <v>0</v>
      </c>
      <c r="Y25" s="14">
        <v>0</v>
      </c>
      <c r="Z25" s="14">
        <v>0</v>
      </c>
      <c r="AA25" s="14">
        <v>0</v>
      </c>
      <c r="AB25" s="14">
        <v>0</v>
      </c>
      <c r="AC25" s="14">
        <v>0</v>
      </c>
      <c r="AD25" s="14">
        <v>0</v>
      </c>
      <c r="AE25" s="19">
        <v>0</v>
      </c>
      <c r="AF25" s="16"/>
      <c r="AG25" s="16"/>
      <c r="AH25" s="16"/>
      <c r="AI25" s="16"/>
      <c r="AJ25" s="16"/>
    </row>
    <row r="26" spans="1:36" ht="13.8" x14ac:dyDescent="0.25">
      <c r="A26" s="4" t="s">
        <v>17</v>
      </c>
      <c r="B26" s="13">
        <v>0</v>
      </c>
      <c r="C26" s="14">
        <v>0</v>
      </c>
      <c r="D26" s="14">
        <v>3.5</v>
      </c>
      <c r="E26" s="14">
        <v>5.98</v>
      </c>
      <c r="F26" s="14">
        <v>1.4</v>
      </c>
      <c r="G26" s="14">
        <v>0</v>
      </c>
      <c r="H26" s="14">
        <v>1</v>
      </c>
      <c r="I26" s="14">
        <v>0</v>
      </c>
      <c r="J26" s="14">
        <v>1</v>
      </c>
      <c r="K26" s="14">
        <v>1</v>
      </c>
      <c r="L26" s="14">
        <v>2</v>
      </c>
      <c r="M26" s="14">
        <v>2</v>
      </c>
      <c r="N26" s="14">
        <v>2</v>
      </c>
      <c r="O26" s="14">
        <v>3</v>
      </c>
      <c r="P26" s="14">
        <v>1</v>
      </c>
      <c r="Q26" s="14">
        <v>0</v>
      </c>
      <c r="R26" s="14">
        <v>1</v>
      </c>
      <c r="S26" s="14">
        <v>4</v>
      </c>
      <c r="T26" s="14" t="s">
        <v>166</v>
      </c>
      <c r="U26" s="14">
        <v>6</v>
      </c>
      <c r="V26" s="14">
        <v>3.95</v>
      </c>
      <c r="W26" s="14" t="s">
        <v>179</v>
      </c>
      <c r="X26" s="14">
        <v>1.1599999999999999</v>
      </c>
      <c r="Y26" s="14">
        <v>1.52</v>
      </c>
      <c r="Z26" s="14" t="s">
        <v>180</v>
      </c>
      <c r="AA26" s="14">
        <v>1</v>
      </c>
      <c r="AB26" s="14">
        <v>2</v>
      </c>
      <c r="AC26" s="14">
        <v>0</v>
      </c>
      <c r="AD26" s="14">
        <v>0</v>
      </c>
      <c r="AE26" s="19">
        <v>0</v>
      </c>
      <c r="AF26" s="16"/>
      <c r="AG26" s="16"/>
      <c r="AH26" s="16"/>
      <c r="AI26" s="16"/>
      <c r="AJ26" s="16"/>
    </row>
    <row r="27" spans="1:36" ht="13.8" x14ac:dyDescent="0.25">
      <c r="A27" s="4" t="s">
        <v>18</v>
      </c>
      <c r="B27" s="13">
        <v>7</v>
      </c>
      <c r="C27" s="14">
        <v>9</v>
      </c>
      <c r="D27" s="14">
        <v>9.4</v>
      </c>
      <c r="E27" s="14">
        <v>10.38</v>
      </c>
      <c r="F27" s="14">
        <v>14.809999999999999</v>
      </c>
      <c r="G27" s="14">
        <v>6.24</v>
      </c>
      <c r="H27" s="14">
        <v>10.370000000000001</v>
      </c>
      <c r="I27" s="14">
        <v>19</v>
      </c>
      <c r="J27" s="14">
        <v>2</v>
      </c>
      <c r="K27" s="14">
        <v>3</v>
      </c>
      <c r="L27" s="14">
        <v>2.2000000000000002</v>
      </c>
      <c r="M27" s="14">
        <v>4.8</v>
      </c>
      <c r="N27" s="14">
        <v>1.8</v>
      </c>
      <c r="O27" s="14">
        <v>7.78</v>
      </c>
      <c r="P27" s="14">
        <v>7.73</v>
      </c>
      <c r="Q27" s="14">
        <v>2</v>
      </c>
      <c r="R27" s="14">
        <v>3</v>
      </c>
      <c r="S27" s="14">
        <v>0</v>
      </c>
      <c r="T27" s="14" t="s">
        <v>166</v>
      </c>
      <c r="U27" s="14">
        <v>22.65</v>
      </c>
      <c r="V27" s="14">
        <v>14.84</v>
      </c>
      <c r="W27" s="14">
        <v>0</v>
      </c>
      <c r="X27" s="14">
        <v>0</v>
      </c>
      <c r="Y27" s="14">
        <v>0</v>
      </c>
      <c r="Z27" s="14">
        <v>0</v>
      </c>
      <c r="AA27" s="14">
        <v>0</v>
      </c>
      <c r="AB27" s="14">
        <v>0</v>
      </c>
      <c r="AC27" s="14">
        <v>0</v>
      </c>
      <c r="AD27" s="14">
        <v>0</v>
      </c>
      <c r="AE27" s="19">
        <v>0</v>
      </c>
      <c r="AF27" s="16"/>
      <c r="AG27" s="16"/>
      <c r="AH27" s="16"/>
      <c r="AI27" s="16"/>
      <c r="AJ27" s="16"/>
    </row>
    <row r="28" spans="1:36" ht="13.8" x14ac:dyDescent="0.25">
      <c r="A28" s="4" t="s">
        <v>19</v>
      </c>
      <c r="B28" s="13">
        <v>14</v>
      </c>
      <c r="C28" s="14">
        <v>17</v>
      </c>
      <c r="D28" s="14">
        <v>2</v>
      </c>
      <c r="E28" s="14">
        <v>1</v>
      </c>
      <c r="F28" s="14">
        <v>0</v>
      </c>
      <c r="G28" s="14">
        <v>0</v>
      </c>
      <c r="H28" s="14">
        <v>4</v>
      </c>
      <c r="I28" s="14">
        <v>4</v>
      </c>
      <c r="J28" s="14">
        <v>6</v>
      </c>
      <c r="K28" s="14">
        <v>1</v>
      </c>
      <c r="L28" s="14">
        <v>12</v>
      </c>
      <c r="M28" s="14">
        <v>5</v>
      </c>
      <c r="N28" s="14">
        <v>1</v>
      </c>
      <c r="O28" s="14">
        <v>2</v>
      </c>
      <c r="P28" s="14">
        <v>4</v>
      </c>
      <c r="Q28" s="14">
        <v>3</v>
      </c>
      <c r="R28" s="14">
        <v>1</v>
      </c>
      <c r="S28" s="14">
        <v>4</v>
      </c>
      <c r="T28" s="14">
        <v>0</v>
      </c>
      <c r="U28" s="14">
        <v>0</v>
      </c>
      <c r="V28" s="14">
        <v>0</v>
      </c>
      <c r="W28" s="14">
        <v>0</v>
      </c>
      <c r="X28" s="14">
        <v>0</v>
      </c>
      <c r="Y28" s="14">
        <v>0</v>
      </c>
      <c r="Z28" s="14">
        <v>0</v>
      </c>
      <c r="AA28" s="14">
        <v>0</v>
      </c>
      <c r="AB28" s="14">
        <v>0</v>
      </c>
      <c r="AC28" s="14">
        <v>0</v>
      </c>
      <c r="AD28" s="14">
        <v>0</v>
      </c>
      <c r="AE28" s="19">
        <v>0</v>
      </c>
      <c r="AF28" s="16"/>
      <c r="AG28" s="16"/>
      <c r="AH28" s="16"/>
      <c r="AI28" s="16"/>
      <c r="AJ28" s="16"/>
    </row>
    <row r="29" spans="1:36" ht="13.8" x14ac:dyDescent="0.25">
      <c r="A29" s="4" t="s">
        <v>20</v>
      </c>
      <c r="B29" s="13">
        <v>23.82</v>
      </c>
      <c r="C29" s="14">
        <v>26.93</v>
      </c>
      <c r="D29" s="14">
        <v>6.81</v>
      </c>
      <c r="E29" s="14">
        <v>4.09</v>
      </c>
      <c r="F29" s="14">
        <v>4.5199999999999996</v>
      </c>
      <c r="G29" s="14">
        <v>1.45</v>
      </c>
      <c r="H29" s="14">
        <v>16.25</v>
      </c>
      <c r="I29" s="14">
        <v>16.100000000000001</v>
      </c>
      <c r="J29" s="14">
        <v>2.84</v>
      </c>
      <c r="K29" s="14">
        <v>1</v>
      </c>
      <c r="L29" s="14">
        <v>22.72</v>
      </c>
      <c r="M29" s="14">
        <v>25.97</v>
      </c>
      <c r="N29" s="14">
        <v>4.4000000000000004</v>
      </c>
      <c r="O29" s="14">
        <v>3.4</v>
      </c>
      <c r="P29" s="14">
        <v>6.07</v>
      </c>
      <c r="Q29" s="14">
        <v>6.74</v>
      </c>
      <c r="R29" s="14">
        <v>0</v>
      </c>
      <c r="S29" s="14">
        <v>0</v>
      </c>
      <c r="T29" s="14">
        <v>0</v>
      </c>
      <c r="U29" s="14">
        <v>0</v>
      </c>
      <c r="V29" s="14">
        <v>0</v>
      </c>
      <c r="W29" s="14">
        <v>0</v>
      </c>
      <c r="X29" s="14">
        <v>0</v>
      </c>
      <c r="Y29" s="14">
        <v>0</v>
      </c>
      <c r="Z29" s="14">
        <v>0</v>
      </c>
      <c r="AA29" s="14">
        <v>0</v>
      </c>
      <c r="AB29" s="14">
        <v>0</v>
      </c>
      <c r="AC29" s="14">
        <v>0</v>
      </c>
      <c r="AD29" s="14">
        <v>0</v>
      </c>
      <c r="AE29" s="19">
        <v>0</v>
      </c>
      <c r="AF29" s="16"/>
      <c r="AG29" s="16"/>
      <c r="AH29" s="16"/>
      <c r="AI29" s="16"/>
      <c r="AJ29" s="16"/>
    </row>
    <row r="30" spans="1:36" ht="13.8" x14ac:dyDescent="0.25">
      <c r="A30" s="4" t="s">
        <v>21</v>
      </c>
      <c r="B30" s="13">
        <v>3</v>
      </c>
      <c r="C30" s="14">
        <v>3</v>
      </c>
      <c r="D30" s="14">
        <v>2</v>
      </c>
      <c r="E30" s="14">
        <v>3</v>
      </c>
      <c r="F30" s="14">
        <v>1</v>
      </c>
      <c r="G30" s="14">
        <v>1</v>
      </c>
      <c r="H30" s="14">
        <v>0</v>
      </c>
      <c r="I30" s="14">
        <v>0</v>
      </c>
      <c r="J30" s="14">
        <v>1</v>
      </c>
      <c r="K30" s="14">
        <v>1</v>
      </c>
      <c r="L30" s="14">
        <v>0</v>
      </c>
      <c r="M30" s="14">
        <v>0</v>
      </c>
      <c r="N30" s="14">
        <v>1</v>
      </c>
      <c r="O30" s="14">
        <v>0</v>
      </c>
      <c r="P30" s="14">
        <v>1</v>
      </c>
      <c r="Q30" s="14">
        <v>1</v>
      </c>
      <c r="R30" s="14">
        <v>1</v>
      </c>
      <c r="S30" s="14">
        <v>5</v>
      </c>
      <c r="T30" s="14" t="s">
        <v>181</v>
      </c>
      <c r="U30" s="14">
        <v>0</v>
      </c>
      <c r="V30" s="14">
        <v>0</v>
      </c>
      <c r="W30" s="14" t="s">
        <v>182</v>
      </c>
      <c r="X30" s="14">
        <v>0</v>
      </c>
      <c r="Y30" s="14">
        <v>0</v>
      </c>
      <c r="Z30" s="14">
        <v>0</v>
      </c>
      <c r="AA30" s="14">
        <v>0</v>
      </c>
      <c r="AB30" s="14">
        <v>0</v>
      </c>
      <c r="AC30" s="14">
        <v>0</v>
      </c>
      <c r="AD30" s="14">
        <v>0</v>
      </c>
      <c r="AE30" s="19">
        <v>0</v>
      </c>
      <c r="AF30" s="16"/>
      <c r="AG30" s="16"/>
      <c r="AH30" s="16"/>
      <c r="AI30" s="16"/>
      <c r="AJ30" s="16"/>
    </row>
    <row r="31" spans="1:36" x14ac:dyDescent="0.3">
      <c r="A31" s="4" t="s">
        <v>22</v>
      </c>
      <c r="B31" s="13">
        <v>5.63</v>
      </c>
      <c r="C31" s="14">
        <v>13</v>
      </c>
      <c r="D31" s="14">
        <v>12</v>
      </c>
      <c r="E31" s="14">
        <v>11</v>
      </c>
      <c r="F31" s="14">
        <v>34</v>
      </c>
      <c r="G31" s="14">
        <v>10</v>
      </c>
      <c r="H31" s="14">
        <v>39</v>
      </c>
      <c r="I31" s="14">
        <v>28</v>
      </c>
      <c r="J31" s="14">
        <v>0</v>
      </c>
      <c r="K31" s="14">
        <v>0</v>
      </c>
      <c r="L31" s="14">
        <v>6</v>
      </c>
      <c r="M31" s="14">
        <v>7</v>
      </c>
      <c r="N31" s="14">
        <v>3</v>
      </c>
      <c r="O31" s="14">
        <v>5</v>
      </c>
      <c r="P31" s="14">
        <v>8</v>
      </c>
      <c r="Q31" s="14">
        <v>14</v>
      </c>
      <c r="R31" s="14">
        <v>0</v>
      </c>
      <c r="S31" s="14">
        <v>0</v>
      </c>
      <c r="T31" s="14" t="s">
        <v>166</v>
      </c>
      <c r="U31" s="14">
        <v>3</v>
      </c>
      <c r="V31" s="14">
        <v>2</v>
      </c>
      <c r="W31" s="14">
        <v>0</v>
      </c>
      <c r="X31" s="14">
        <v>0</v>
      </c>
      <c r="Y31" s="14">
        <v>0</v>
      </c>
      <c r="Z31" s="14">
        <v>0</v>
      </c>
      <c r="AA31" s="14">
        <v>0</v>
      </c>
      <c r="AB31" s="14">
        <v>0</v>
      </c>
      <c r="AC31" s="14">
        <v>0</v>
      </c>
      <c r="AD31" s="14">
        <v>0</v>
      </c>
      <c r="AE31" s="19">
        <v>0</v>
      </c>
    </row>
    <row r="32" spans="1:36" x14ac:dyDescent="0.3">
      <c r="A32" s="4" t="s">
        <v>23</v>
      </c>
      <c r="B32" s="13">
        <v>7.9</v>
      </c>
      <c r="C32" s="14">
        <v>9</v>
      </c>
      <c r="D32" s="14">
        <v>8</v>
      </c>
      <c r="E32" s="14">
        <v>5</v>
      </c>
      <c r="F32" s="14">
        <v>8</v>
      </c>
      <c r="G32" s="14">
        <v>4</v>
      </c>
      <c r="H32" s="14">
        <v>4</v>
      </c>
      <c r="I32" s="14">
        <v>1</v>
      </c>
      <c r="J32" s="14">
        <v>0</v>
      </c>
      <c r="K32" s="14">
        <v>0</v>
      </c>
      <c r="L32" s="14">
        <v>1</v>
      </c>
      <c r="M32" s="14">
        <v>0.1</v>
      </c>
      <c r="N32" s="14">
        <v>0</v>
      </c>
      <c r="O32" s="14">
        <v>0</v>
      </c>
      <c r="P32" s="14">
        <v>3</v>
      </c>
      <c r="Q32" s="14">
        <v>6</v>
      </c>
      <c r="R32" s="14">
        <v>4</v>
      </c>
      <c r="S32" s="14">
        <v>5</v>
      </c>
      <c r="T32" s="14">
        <v>0</v>
      </c>
      <c r="U32" s="14">
        <v>0</v>
      </c>
      <c r="V32" s="14">
        <v>0</v>
      </c>
      <c r="W32" s="14">
        <v>0</v>
      </c>
      <c r="X32" s="14">
        <v>0</v>
      </c>
      <c r="Y32" s="14">
        <v>0</v>
      </c>
      <c r="Z32" s="14">
        <v>0</v>
      </c>
      <c r="AA32" s="14">
        <v>0</v>
      </c>
      <c r="AB32" s="14">
        <v>0</v>
      </c>
      <c r="AC32" s="14">
        <v>0</v>
      </c>
      <c r="AD32" s="14">
        <v>0</v>
      </c>
      <c r="AE32" s="19">
        <v>0</v>
      </c>
    </row>
    <row r="33" spans="1:31" x14ac:dyDescent="0.3">
      <c r="A33" s="4" t="s">
        <v>24</v>
      </c>
      <c r="B33" s="13">
        <v>8.64</v>
      </c>
      <c r="C33" s="14">
        <v>4.5</v>
      </c>
      <c r="D33" s="14">
        <v>4.42</v>
      </c>
      <c r="E33" s="14">
        <v>3.54</v>
      </c>
      <c r="F33" s="14">
        <v>2.64</v>
      </c>
      <c r="G33" s="14">
        <v>1</v>
      </c>
      <c r="H33" s="14">
        <v>6</v>
      </c>
      <c r="I33" s="14">
        <v>1.9</v>
      </c>
      <c r="J33" s="14">
        <v>0</v>
      </c>
      <c r="K33" s="14">
        <v>0</v>
      </c>
      <c r="L33" s="14">
        <v>1.2</v>
      </c>
      <c r="M33" s="14">
        <v>1</v>
      </c>
      <c r="N33" s="14">
        <v>1</v>
      </c>
      <c r="O33" s="14">
        <v>0</v>
      </c>
      <c r="P33" s="14">
        <v>4</v>
      </c>
      <c r="Q33" s="14">
        <v>0</v>
      </c>
      <c r="R33" s="14">
        <v>3</v>
      </c>
      <c r="S33" s="14">
        <v>4</v>
      </c>
      <c r="T33" s="14">
        <v>0</v>
      </c>
      <c r="U33" s="14">
        <v>0</v>
      </c>
      <c r="V33" s="14">
        <v>0</v>
      </c>
      <c r="W33" s="14">
        <v>0</v>
      </c>
      <c r="X33" s="14">
        <v>0</v>
      </c>
      <c r="Y33" s="14">
        <v>0</v>
      </c>
      <c r="Z33" s="14">
        <v>0</v>
      </c>
      <c r="AA33" s="14">
        <v>0</v>
      </c>
      <c r="AB33" s="14">
        <v>0</v>
      </c>
      <c r="AC33" s="14">
        <v>0</v>
      </c>
      <c r="AD33" s="14">
        <v>0</v>
      </c>
      <c r="AE33" s="19">
        <v>0</v>
      </c>
    </row>
    <row r="34" spans="1:31" x14ac:dyDescent="0.3">
      <c r="A34" s="4" t="s">
        <v>25</v>
      </c>
      <c r="B34" s="13">
        <v>0</v>
      </c>
      <c r="C34" s="14">
        <v>0</v>
      </c>
      <c r="D34" s="14">
        <v>6</v>
      </c>
      <c r="E34" s="14">
        <v>12</v>
      </c>
      <c r="F34" s="14">
        <v>15</v>
      </c>
      <c r="G34" s="14">
        <v>5</v>
      </c>
      <c r="H34" s="14">
        <v>13</v>
      </c>
      <c r="I34" s="14">
        <v>28</v>
      </c>
      <c r="J34" s="14">
        <v>5</v>
      </c>
      <c r="K34" s="14">
        <v>8</v>
      </c>
      <c r="L34" s="14">
        <v>10</v>
      </c>
      <c r="M34" s="14">
        <v>14</v>
      </c>
      <c r="N34" s="14">
        <v>4</v>
      </c>
      <c r="O34" s="14">
        <v>2</v>
      </c>
      <c r="P34" s="14">
        <v>1</v>
      </c>
      <c r="Q34" s="14">
        <v>1</v>
      </c>
      <c r="R34" s="14">
        <v>5</v>
      </c>
      <c r="S34" s="14">
        <v>3</v>
      </c>
      <c r="T34" s="14">
        <v>0</v>
      </c>
      <c r="U34" s="14">
        <v>51</v>
      </c>
      <c r="V34" s="14">
        <v>56</v>
      </c>
      <c r="W34" s="14">
        <v>0</v>
      </c>
      <c r="X34" s="14">
        <v>0</v>
      </c>
      <c r="Y34" s="14">
        <v>0</v>
      </c>
      <c r="Z34" s="14">
        <v>0</v>
      </c>
      <c r="AA34" s="14">
        <v>0</v>
      </c>
      <c r="AB34" s="14">
        <v>0</v>
      </c>
      <c r="AC34" s="14">
        <v>0</v>
      </c>
      <c r="AD34" s="14">
        <v>0</v>
      </c>
      <c r="AE34" s="19">
        <v>0</v>
      </c>
    </row>
    <row r="35" spans="1:31" x14ac:dyDescent="0.3">
      <c r="A35" s="4" t="s">
        <v>26</v>
      </c>
      <c r="B35" s="13">
        <v>22.77</v>
      </c>
      <c r="C35" s="14">
        <v>16.96</v>
      </c>
      <c r="D35" s="14">
        <v>21.52</v>
      </c>
      <c r="E35" s="14">
        <v>20.62</v>
      </c>
      <c r="F35" s="14">
        <v>12.64</v>
      </c>
      <c r="G35" s="14">
        <v>4.8</v>
      </c>
      <c r="H35" s="14">
        <v>20.32</v>
      </c>
      <c r="I35" s="14">
        <v>18.64</v>
      </c>
      <c r="J35" s="14">
        <v>0</v>
      </c>
      <c r="K35" s="14">
        <v>0</v>
      </c>
      <c r="L35" s="14">
        <v>3.92</v>
      </c>
      <c r="M35" s="14">
        <v>1.39</v>
      </c>
      <c r="N35" s="14">
        <v>2.39</v>
      </c>
      <c r="O35" s="14">
        <v>0.92</v>
      </c>
      <c r="P35" s="14">
        <v>17.420000000000002</v>
      </c>
      <c r="Q35" s="14">
        <v>11.18</v>
      </c>
      <c r="R35" s="14">
        <v>4</v>
      </c>
      <c r="S35" s="14">
        <v>4</v>
      </c>
      <c r="T35" s="14">
        <v>0</v>
      </c>
      <c r="U35" s="14">
        <v>0</v>
      </c>
      <c r="V35" s="14">
        <v>0</v>
      </c>
      <c r="W35" s="14">
        <v>0</v>
      </c>
      <c r="X35" s="14">
        <v>0</v>
      </c>
      <c r="Y35" s="14">
        <v>0</v>
      </c>
      <c r="Z35" s="14">
        <v>0</v>
      </c>
      <c r="AA35" s="14">
        <v>0</v>
      </c>
      <c r="AB35" s="14">
        <v>0</v>
      </c>
      <c r="AC35" s="14">
        <v>0</v>
      </c>
      <c r="AD35" s="14">
        <v>0</v>
      </c>
      <c r="AE35" s="19">
        <v>0</v>
      </c>
    </row>
    <row r="36" spans="1:31" x14ac:dyDescent="0.3">
      <c r="A36" s="4" t="s">
        <v>27</v>
      </c>
      <c r="B36" s="13">
        <v>0</v>
      </c>
      <c r="C36" s="14">
        <v>0</v>
      </c>
      <c r="D36" s="14">
        <v>0</v>
      </c>
      <c r="E36" s="14">
        <v>0</v>
      </c>
      <c r="F36" s="14">
        <v>0</v>
      </c>
      <c r="G36" s="14">
        <v>0</v>
      </c>
      <c r="H36" s="14">
        <v>0</v>
      </c>
      <c r="I36" s="14">
        <v>0</v>
      </c>
      <c r="J36" s="14">
        <v>0</v>
      </c>
      <c r="K36" s="14">
        <v>0</v>
      </c>
      <c r="L36" s="14">
        <v>0</v>
      </c>
      <c r="M36" s="14">
        <v>0</v>
      </c>
      <c r="N36" s="14">
        <v>0</v>
      </c>
      <c r="O36" s="14">
        <v>0</v>
      </c>
      <c r="P36" s="14">
        <v>0</v>
      </c>
      <c r="Q36" s="14">
        <v>0</v>
      </c>
      <c r="R36" s="14">
        <v>0</v>
      </c>
      <c r="S36" s="14">
        <v>0</v>
      </c>
      <c r="T36" s="14" t="s">
        <v>166</v>
      </c>
      <c r="U36" s="14">
        <v>129</v>
      </c>
      <c r="V36" s="14">
        <v>159</v>
      </c>
      <c r="W36" s="14">
        <v>0</v>
      </c>
      <c r="X36" s="14">
        <v>0</v>
      </c>
      <c r="Y36" s="14">
        <v>0</v>
      </c>
      <c r="Z36" s="14">
        <v>0</v>
      </c>
      <c r="AA36" s="14">
        <v>0</v>
      </c>
      <c r="AB36" s="14">
        <v>0</v>
      </c>
      <c r="AC36" s="14">
        <v>0</v>
      </c>
      <c r="AD36" s="14">
        <v>0</v>
      </c>
      <c r="AE36" s="19">
        <v>0</v>
      </c>
    </row>
    <row r="37" spans="1:31"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t="s">
        <v>183</v>
      </c>
      <c r="U37" s="14">
        <v>15.65</v>
      </c>
      <c r="V37" s="14">
        <v>16.87</v>
      </c>
      <c r="W37" s="14" t="s">
        <v>184</v>
      </c>
      <c r="X37" s="14">
        <v>19.059999999999999</v>
      </c>
      <c r="Y37" s="14">
        <v>16.91</v>
      </c>
      <c r="Z37" s="14" t="s">
        <v>185</v>
      </c>
      <c r="AA37" s="14">
        <v>20.98</v>
      </c>
      <c r="AB37" s="14">
        <v>18.239999999999998</v>
      </c>
      <c r="AC37" s="14" t="s">
        <v>186</v>
      </c>
      <c r="AD37" s="14">
        <v>12.35</v>
      </c>
      <c r="AE37" s="19">
        <v>6.58</v>
      </c>
    </row>
    <row r="38" spans="1:31" x14ac:dyDescent="0.3">
      <c r="A38" s="4" t="s">
        <v>29</v>
      </c>
      <c r="B38" s="13">
        <v>0</v>
      </c>
      <c r="C38" s="14">
        <v>0</v>
      </c>
      <c r="D38" s="14">
        <v>0</v>
      </c>
      <c r="E38" s="14">
        <v>0</v>
      </c>
      <c r="F38" s="14">
        <v>0</v>
      </c>
      <c r="G38" s="14">
        <v>0</v>
      </c>
      <c r="H38" s="14">
        <v>0</v>
      </c>
      <c r="I38" s="14">
        <v>0</v>
      </c>
      <c r="J38" s="14">
        <v>0</v>
      </c>
      <c r="K38" s="14">
        <v>0</v>
      </c>
      <c r="L38" s="14">
        <v>0</v>
      </c>
      <c r="M38" s="14">
        <v>0</v>
      </c>
      <c r="N38" s="14">
        <v>0</v>
      </c>
      <c r="O38" s="14">
        <v>0</v>
      </c>
      <c r="P38" s="14">
        <v>0</v>
      </c>
      <c r="Q38" s="14">
        <v>0</v>
      </c>
      <c r="R38" s="14">
        <v>0</v>
      </c>
      <c r="S38" s="14">
        <v>0</v>
      </c>
      <c r="T38" s="14">
        <v>0</v>
      </c>
      <c r="U38" s="14">
        <v>0</v>
      </c>
      <c r="V38" s="14">
        <v>0</v>
      </c>
      <c r="W38" s="14">
        <v>0</v>
      </c>
      <c r="X38" s="14">
        <v>0</v>
      </c>
      <c r="Y38" s="14">
        <v>0</v>
      </c>
      <c r="Z38" s="14">
        <v>0</v>
      </c>
      <c r="AA38" s="14">
        <v>0</v>
      </c>
      <c r="AB38" s="14">
        <v>0</v>
      </c>
      <c r="AC38" s="14">
        <v>0</v>
      </c>
      <c r="AD38" s="14">
        <v>0</v>
      </c>
      <c r="AE38" s="19">
        <v>0</v>
      </c>
    </row>
    <row r="39" spans="1:31" x14ac:dyDescent="0.3">
      <c r="A39" s="4" t="s">
        <v>30</v>
      </c>
      <c r="B39" s="13">
        <v>3</v>
      </c>
      <c r="C39" s="14">
        <v>4</v>
      </c>
      <c r="D39" s="14">
        <v>0</v>
      </c>
      <c r="E39" s="14">
        <v>0</v>
      </c>
      <c r="F39" s="14">
        <v>0.6</v>
      </c>
      <c r="G39" s="14">
        <v>0.4</v>
      </c>
      <c r="H39" s="14">
        <v>0</v>
      </c>
      <c r="I39" s="14">
        <v>0</v>
      </c>
      <c r="J39" s="14">
        <v>1</v>
      </c>
      <c r="K39" s="14">
        <v>1</v>
      </c>
      <c r="L39" s="14">
        <v>0</v>
      </c>
      <c r="M39" s="14">
        <v>0</v>
      </c>
      <c r="N39" s="14">
        <v>0</v>
      </c>
      <c r="O39" s="14">
        <v>0</v>
      </c>
      <c r="P39" s="14">
        <v>0.8</v>
      </c>
      <c r="Q39" s="14">
        <v>0</v>
      </c>
      <c r="R39" s="14">
        <v>4</v>
      </c>
      <c r="S39" s="14">
        <v>1</v>
      </c>
      <c r="T39" s="14">
        <v>0</v>
      </c>
      <c r="U39" s="14">
        <v>0</v>
      </c>
      <c r="V39" s="14">
        <v>0</v>
      </c>
      <c r="W39" s="14">
        <v>0</v>
      </c>
      <c r="X39" s="14">
        <v>0</v>
      </c>
      <c r="Y39" s="14">
        <v>0</v>
      </c>
      <c r="Z39" s="14">
        <v>0</v>
      </c>
      <c r="AA39" s="14">
        <v>0</v>
      </c>
      <c r="AB39" s="14">
        <v>0</v>
      </c>
      <c r="AC39" s="14">
        <v>0</v>
      </c>
      <c r="AD39" s="14">
        <v>0</v>
      </c>
      <c r="AE39" s="19">
        <v>0</v>
      </c>
    </row>
    <row r="40" spans="1:31" x14ac:dyDescent="0.3">
      <c r="A40" s="4" t="s">
        <v>31</v>
      </c>
      <c r="B40" s="13">
        <v>6.24</v>
      </c>
      <c r="C40" s="14">
        <v>5.4</v>
      </c>
      <c r="D40" s="14">
        <v>16.5</v>
      </c>
      <c r="E40" s="14">
        <v>21.54</v>
      </c>
      <c r="F40" s="14">
        <v>5.6</v>
      </c>
      <c r="G40" s="14">
        <v>1</v>
      </c>
      <c r="H40" s="14">
        <v>13.9</v>
      </c>
      <c r="I40" s="14">
        <v>7.6</v>
      </c>
      <c r="J40" s="14">
        <v>1</v>
      </c>
      <c r="K40" s="14">
        <v>2.63</v>
      </c>
      <c r="L40" s="14">
        <v>1</v>
      </c>
      <c r="M40" s="14">
        <v>1</v>
      </c>
      <c r="N40" s="14">
        <v>23.33</v>
      </c>
      <c r="O40" s="14">
        <v>18.02</v>
      </c>
      <c r="P40" s="14">
        <v>2.42</v>
      </c>
      <c r="Q40" s="14">
        <v>6</v>
      </c>
      <c r="R40" s="14">
        <v>0</v>
      </c>
      <c r="S40" s="14">
        <v>0</v>
      </c>
      <c r="T40" s="14">
        <v>0</v>
      </c>
      <c r="U40" s="14">
        <v>0</v>
      </c>
      <c r="V40" s="14">
        <v>0</v>
      </c>
      <c r="W40" s="14">
        <v>0</v>
      </c>
      <c r="X40" s="14">
        <v>0</v>
      </c>
      <c r="Y40" s="14">
        <v>0</v>
      </c>
      <c r="Z40" s="14">
        <v>0</v>
      </c>
      <c r="AA40" s="14">
        <v>0</v>
      </c>
      <c r="AB40" s="14">
        <v>0</v>
      </c>
      <c r="AC40" s="14">
        <v>0</v>
      </c>
      <c r="AD40" s="14">
        <v>0</v>
      </c>
      <c r="AE40" s="19">
        <v>0</v>
      </c>
    </row>
    <row r="41" spans="1:31" x14ac:dyDescent="0.3">
      <c r="A41" s="4" t="s">
        <v>32</v>
      </c>
      <c r="B41" s="13">
        <v>4</v>
      </c>
      <c r="C41" s="14">
        <v>6.19</v>
      </c>
      <c r="D41" s="14">
        <v>4.17</v>
      </c>
      <c r="E41" s="14">
        <v>2.4</v>
      </c>
      <c r="F41" s="14">
        <v>1.52</v>
      </c>
      <c r="G41" s="14">
        <v>2.14</v>
      </c>
      <c r="H41" s="14">
        <v>2</v>
      </c>
      <c r="I41" s="14">
        <v>2.37</v>
      </c>
      <c r="J41" s="14">
        <v>0</v>
      </c>
      <c r="K41" s="14">
        <v>0</v>
      </c>
      <c r="L41" s="14">
        <v>3.37</v>
      </c>
      <c r="M41" s="14">
        <v>0</v>
      </c>
      <c r="N41" s="14">
        <v>3</v>
      </c>
      <c r="O41" s="14">
        <v>0.5</v>
      </c>
      <c r="P41" s="14">
        <v>0.37</v>
      </c>
      <c r="Q41" s="14">
        <v>3.37</v>
      </c>
      <c r="R41" s="14">
        <v>4.07</v>
      </c>
      <c r="S41" s="14">
        <v>3</v>
      </c>
      <c r="T41" s="14">
        <v>0</v>
      </c>
      <c r="U41" s="14">
        <v>0</v>
      </c>
      <c r="V41" s="14">
        <v>0</v>
      </c>
      <c r="W41" s="14">
        <v>0</v>
      </c>
      <c r="X41" s="14">
        <v>0</v>
      </c>
      <c r="Y41" s="14">
        <v>0</v>
      </c>
      <c r="Z41" s="14">
        <v>0</v>
      </c>
      <c r="AA41" s="14">
        <v>0</v>
      </c>
      <c r="AB41" s="14">
        <v>0</v>
      </c>
      <c r="AC41" s="14">
        <v>0</v>
      </c>
      <c r="AD41" s="14">
        <v>0</v>
      </c>
      <c r="AE41" s="19">
        <v>0</v>
      </c>
    </row>
    <row r="42" spans="1:31" x14ac:dyDescent="0.3">
      <c r="A42" s="4" t="s">
        <v>33</v>
      </c>
      <c r="B42" s="13">
        <v>17.138157894736842</v>
      </c>
      <c r="C42" s="14">
        <v>11.126315789473685</v>
      </c>
      <c r="D42" s="14">
        <v>15.06184210526316</v>
      </c>
      <c r="E42" s="14">
        <v>35.999999999999979</v>
      </c>
      <c r="F42" s="14">
        <v>5.9526315789473667</v>
      </c>
      <c r="G42" s="14">
        <v>0.39473684210526316</v>
      </c>
      <c r="H42" s="14">
        <v>12.605263157894742</v>
      </c>
      <c r="I42" s="14">
        <v>34.473684210526287</v>
      </c>
      <c r="J42" s="14">
        <v>1.3552631578947367</v>
      </c>
      <c r="K42" s="14">
        <v>1.3355263157894737</v>
      </c>
      <c r="L42" s="14">
        <v>3.7236842105263159</v>
      </c>
      <c r="M42" s="14">
        <v>2.6578947368421062</v>
      </c>
      <c r="N42" s="14">
        <v>5</v>
      </c>
      <c r="O42" s="14">
        <v>5</v>
      </c>
      <c r="P42" s="14">
        <v>15.5</v>
      </c>
      <c r="Q42" s="14">
        <v>13.263157894736842</v>
      </c>
      <c r="R42" s="14">
        <v>4</v>
      </c>
      <c r="S42" s="14">
        <v>8</v>
      </c>
      <c r="T42" s="14">
        <v>0</v>
      </c>
      <c r="U42" s="14">
        <v>0</v>
      </c>
      <c r="V42" s="14">
        <v>0</v>
      </c>
      <c r="W42" s="14">
        <v>0</v>
      </c>
      <c r="X42" s="14">
        <v>0</v>
      </c>
      <c r="Y42" s="14">
        <v>0</v>
      </c>
      <c r="Z42" s="14">
        <v>0</v>
      </c>
      <c r="AA42" s="14">
        <v>0</v>
      </c>
      <c r="AB42" s="14">
        <v>0</v>
      </c>
      <c r="AC42" s="14">
        <v>0</v>
      </c>
      <c r="AD42" s="14">
        <v>0</v>
      </c>
      <c r="AE42" s="19">
        <v>0</v>
      </c>
    </row>
    <row r="43" spans="1:31" x14ac:dyDescent="0.3">
      <c r="A43" s="4" t="s">
        <v>34</v>
      </c>
      <c r="B43" s="13">
        <v>5.85</v>
      </c>
      <c r="C43" s="14">
        <v>6.81</v>
      </c>
      <c r="D43" s="14">
        <v>0</v>
      </c>
      <c r="E43" s="14">
        <v>0</v>
      </c>
      <c r="F43" s="14">
        <v>19.36</v>
      </c>
      <c r="G43" s="14">
        <v>0.84</v>
      </c>
      <c r="H43" s="14">
        <v>1.87</v>
      </c>
      <c r="I43" s="14">
        <v>2.88</v>
      </c>
      <c r="J43" s="14">
        <v>0</v>
      </c>
      <c r="K43" s="14">
        <v>0</v>
      </c>
      <c r="L43" s="14">
        <v>0</v>
      </c>
      <c r="M43" s="14">
        <v>0</v>
      </c>
      <c r="N43" s="14">
        <v>0</v>
      </c>
      <c r="O43" s="14">
        <v>0</v>
      </c>
      <c r="P43" s="14">
        <v>0</v>
      </c>
      <c r="Q43" s="14">
        <v>2.79</v>
      </c>
      <c r="R43" s="14">
        <v>5.63</v>
      </c>
      <c r="S43" s="14">
        <v>3</v>
      </c>
      <c r="T43" s="14">
        <v>0</v>
      </c>
      <c r="U43" s="14">
        <v>0</v>
      </c>
      <c r="V43" s="14">
        <v>0</v>
      </c>
      <c r="W43" s="14">
        <v>0</v>
      </c>
      <c r="X43" s="14">
        <v>0</v>
      </c>
      <c r="Y43" s="14">
        <v>0</v>
      </c>
      <c r="Z43" s="14">
        <v>0</v>
      </c>
      <c r="AA43" s="14">
        <v>0</v>
      </c>
      <c r="AB43" s="14">
        <v>0</v>
      </c>
      <c r="AC43" s="14">
        <v>0</v>
      </c>
      <c r="AD43" s="14">
        <v>0</v>
      </c>
      <c r="AE43" s="19">
        <v>0</v>
      </c>
    </row>
    <row r="44" spans="1:31" x14ac:dyDescent="0.3">
      <c r="A44" s="4" t="s">
        <v>35</v>
      </c>
      <c r="B44" s="13">
        <v>0</v>
      </c>
      <c r="C44" s="14">
        <v>0</v>
      </c>
      <c r="D44" s="14">
        <v>89</v>
      </c>
      <c r="E44" s="14">
        <v>136</v>
      </c>
      <c r="F44" s="14">
        <v>35</v>
      </c>
      <c r="G44" s="14">
        <v>10</v>
      </c>
      <c r="H44" s="14">
        <v>60</v>
      </c>
      <c r="I44" s="14">
        <v>65</v>
      </c>
      <c r="J44" s="14">
        <v>1</v>
      </c>
      <c r="K44" s="14">
        <v>0</v>
      </c>
      <c r="L44" s="14">
        <v>7</v>
      </c>
      <c r="M44" s="14">
        <v>18</v>
      </c>
      <c r="N44" s="14">
        <v>8</v>
      </c>
      <c r="O44" s="14">
        <v>10</v>
      </c>
      <c r="P44" s="14">
        <v>1</v>
      </c>
      <c r="Q44" s="14">
        <v>1</v>
      </c>
      <c r="R44" s="14">
        <v>13</v>
      </c>
      <c r="S44" s="14">
        <v>4</v>
      </c>
      <c r="T44" s="14" t="s">
        <v>187</v>
      </c>
      <c r="U44" s="14">
        <v>0</v>
      </c>
      <c r="V44" s="14">
        <v>13</v>
      </c>
      <c r="W44" s="14" t="s">
        <v>188</v>
      </c>
      <c r="X44" s="14">
        <v>10</v>
      </c>
      <c r="Y44" s="14">
        <v>3</v>
      </c>
      <c r="Z44" s="14" t="s">
        <v>183</v>
      </c>
      <c r="AA44" s="14">
        <v>35</v>
      </c>
      <c r="AB44" s="14">
        <v>51</v>
      </c>
      <c r="AC44" s="14">
        <v>0</v>
      </c>
      <c r="AD44" s="14">
        <v>0</v>
      </c>
      <c r="AE44" s="19">
        <v>0</v>
      </c>
    </row>
    <row r="45" spans="1:31" x14ac:dyDescent="0.3">
      <c r="A45" s="4" t="s">
        <v>36</v>
      </c>
      <c r="B45" s="13">
        <v>5.96</v>
      </c>
      <c r="C45" s="14">
        <v>1</v>
      </c>
      <c r="D45" s="14">
        <v>42.81</v>
      </c>
      <c r="E45" s="14">
        <v>24.15</v>
      </c>
      <c r="F45" s="14">
        <v>8.0500000000000007</v>
      </c>
      <c r="G45" s="14">
        <v>4.84</v>
      </c>
      <c r="H45" s="14">
        <v>4.6900000000000004</v>
      </c>
      <c r="I45" s="14">
        <v>8.1999999999999993</v>
      </c>
      <c r="J45" s="14">
        <v>0</v>
      </c>
      <c r="K45" s="14">
        <v>0.8</v>
      </c>
      <c r="L45" s="14">
        <v>2.97</v>
      </c>
      <c r="M45" s="14">
        <v>4.82</v>
      </c>
      <c r="N45" s="14">
        <v>6.92</v>
      </c>
      <c r="O45" s="14">
        <v>4.5999999999999996</v>
      </c>
      <c r="P45" s="14">
        <v>9</v>
      </c>
      <c r="Q45" s="14">
        <v>9.5299999999999994</v>
      </c>
      <c r="R45" s="14">
        <v>0</v>
      </c>
      <c r="S45" s="14">
        <v>4.5999999999999996</v>
      </c>
      <c r="T45" s="14" t="s">
        <v>166</v>
      </c>
      <c r="U45" s="14">
        <v>22.29</v>
      </c>
      <c r="V45" s="14">
        <v>23.81</v>
      </c>
      <c r="W45" s="14">
        <v>0</v>
      </c>
      <c r="X45" s="14">
        <v>0</v>
      </c>
      <c r="Y45" s="14">
        <v>0</v>
      </c>
      <c r="Z45" s="14">
        <v>0</v>
      </c>
      <c r="AA45" s="14">
        <v>0</v>
      </c>
      <c r="AB45" s="14">
        <v>0</v>
      </c>
      <c r="AC45" s="14">
        <v>0</v>
      </c>
      <c r="AD45" s="14">
        <v>0</v>
      </c>
      <c r="AE45" s="19">
        <v>0</v>
      </c>
    </row>
    <row r="46" spans="1:31" x14ac:dyDescent="0.3">
      <c r="A46" s="4" t="s">
        <v>37</v>
      </c>
      <c r="B46" s="13">
        <v>15</v>
      </c>
      <c r="C46" s="14">
        <v>16</v>
      </c>
      <c r="D46" s="14">
        <v>8</v>
      </c>
      <c r="E46" s="14">
        <v>10</v>
      </c>
      <c r="F46" s="14">
        <v>7</v>
      </c>
      <c r="G46" s="14">
        <v>4</v>
      </c>
      <c r="H46" s="14">
        <v>13</v>
      </c>
      <c r="I46" s="14">
        <v>15</v>
      </c>
      <c r="J46" s="14">
        <v>1</v>
      </c>
      <c r="K46" s="14">
        <v>1</v>
      </c>
      <c r="L46" s="14">
        <v>2</v>
      </c>
      <c r="M46" s="14">
        <v>3</v>
      </c>
      <c r="N46" s="14">
        <v>5</v>
      </c>
      <c r="O46" s="14">
        <v>1</v>
      </c>
      <c r="P46" s="14">
        <v>4</v>
      </c>
      <c r="Q46" s="14">
        <v>3</v>
      </c>
      <c r="R46" s="14">
        <v>0</v>
      </c>
      <c r="S46" s="14">
        <v>4</v>
      </c>
      <c r="T46" s="14" t="s">
        <v>189</v>
      </c>
      <c r="U46" s="14">
        <v>3</v>
      </c>
      <c r="V46" s="14">
        <v>2</v>
      </c>
      <c r="W46" s="14">
        <v>0</v>
      </c>
      <c r="X46" s="14">
        <v>0</v>
      </c>
      <c r="Y46" s="14">
        <v>0</v>
      </c>
      <c r="Z46" s="14">
        <v>0</v>
      </c>
      <c r="AA46" s="14">
        <v>0</v>
      </c>
      <c r="AB46" s="14">
        <v>0</v>
      </c>
      <c r="AC46" s="14">
        <v>0</v>
      </c>
      <c r="AD46" s="14">
        <v>0</v>
      </c>
      <c r="AE46" s="19">
        <v>0</v>
      </c>
    </row>
    <row r="47" spans="1:31" x14ac:dyDescent="0.3">
      <c r="A47" s="4" t="s">
        <v>38</v>
      </c>
      <c r="B47" s="13">
        <v>2.0299999999999998</v>
      </c>
      <c r="C47" s="14">
        <v>3</v>
      </c>
      <c r="D47" s="14">
        <v>1</v>
      </c>
      <c r="E47" s="14">
        <v>2.2200000000000002</v>
      </c>
      <c r="F47" s="14">
        <v>2.4300000000000002</v>
      </c>
      <c r="G47" s="14">
        <v>0.43</v>
      </c>
      <c r="H47" s="14">
        <v>4</v>
      </c>
      <c r="I47" s="14">
        <v>3</v>
      </c>
      <c r="J47" s="14">
        <v>0</v>
      </c>
      <c r="K47" s="14">
        <v>0</v>
      </c>
      <c r="L47" s="14">
        <v>2</v>
      </c>
      <c r="M47" s="14">
        <v>1</v>
      </c>
      <c r="N47" s="14">
        <v>3</v>
      </c>
      <c r="O47" s="14">
        <v>0</v>
      </c>
      <c r="P47" s="14">
        <v>0.57999999999999996</v>
      </c>
      <c r="Q47" s="14">
        <v>0.43</v>
      </c>
      <c r="R47" s="14">
        <v>0</v>
      </c>
      <c r="S47" s="14">
        <v>4</v>
      </c>
      <c r="T47" s="14" t="s">
        <v>190</v>
      </c>
      <c r="U47" s="14">
        <v>0</v>
      </c>
      <c r="V47" s="14">
        <v>1.3</v>
      </c>
      <c r="W47" s="14">
        <v>0</v>
      </c>
      <c r="X47" s="14">
        <v>0</v>
      </c>
      <c r="Y47" s="14">
        <v>0</v>
      </c>
      <c r="Z47" s="14">
        <v>0</v>
      </c>
      <c r="AA47" s="14">
        <v>0</v>
      </c>
      <c r="AB47" s="14">
        <v>0</v>
      </c>
      <c r="AC47" s="14">
        <v>0</v>
      </c>
      <c r="AD47" s="14">
        <v>0</v>
      </c>
      <c r="AE47" s="19">
        <v>0</v>
      </c>
    </row>
    <row r="48" spans="1:31" x14ac:dyDescent="0.3">
      <c r="A48" s="4" t="s">
        <v>39</v>
      </c>
      <c r="B48" s="13">
        <v>10.5276</v>
      </c>
      <c r="C48" s="14">
        <v>9.2443999999999988</v>
      </c>
      <c r="D48" s="14">
        <v>3.0526</v>
      </c>
      <c r="E48" s="14">
        <v>2</v>
      </c>
      <c r="F48" s="14">
        <v>2.6229999999999998</v>
      </c>
      <c r="G48" s="14">
        <v>2</v>
      </c>
      <c r="H48" s="14">
        <v>6.3421000000000003</v>
      </c>
      <c r="I48" s="14">
        <v>7</v>
      </c>
      <c r="J48" s="14">
        <v>1.6842000000000001</v>
      </c>
      <c r="K48" s="14">
        <v>1</v>
      </c>
      <c r="L48" s="14">
        <v>0</v>
      </c>
      <c r="M48" s="14">
        <v>0</v>
      </c>
      <c r="N48" s="14">
        <v>1</v>
      </c>
      <c r="O48" s="14">
        <v>0</v>
      </c>
      <c r="P48" s="14">
        <v>10.7921</v>
      </c>
      <c r="Q48" s="14">
        <v>9.3999999999999986</v>
      </c>
      <c r="R48" s="14">
        <v>2</v>
      </c>
      <c r="S48" s="14">
        <v>5</v>
      </c>
      <c r="T48" s="14">
        <v>0</v>
      </c>
      <c r="U48" s="14">
        <v>0</v>
      </c>
      <c r="V48" s="14">
        <v>0</v>
      </c>
      <c r="W48" s="14">
        <v>0</v>
      </c>
      <c r="X48" s="14">
        <v>0</v>
      </c>
      <c r="Y48" s="14">
        <v>0</v>
      </c>
      <c r="Z48" s="14">
        <v>0</v>
      </c>
      <c r="AA48" s="14">
        <v>0</v>
      </c>
      <c r="AB48" s="14">
        <v>0</v>
      </c>
      <c r="AC48" s="14">
        <v>0</v>
      </c>
      <c r="AD48" s="14">
        <v>0</v>
      </c>
      <c r="AE48" s="19">
        <v>0</v>
      </c>
    </row>
    <row r="49" spans="1:31" x14ac:dyDescent="0.3">
      <c r="A49" s="4" t="s">
        <v>40</v>
      </c>
      <c r="B49" s="13">
        <v>18.66</v>
      </c>
      <c r="C49" s="14">
        <v>8.85</v>
      </c>
      <c r="D49" s="14">
        <v>5.9</v>
      </c>
      <c r="E49" s="14">
        <v>4</v>
      </c>
      <c r="F49" s="14">
        <v>12</v>
      </c>
      <c r="G49" s="14">
        <v>5.13</v>
      </c>
      <c r="H49" s="14">
        <v>3.5</v>
      </c>
      <c r="I49" s="14">
        <v>0</v>
      </c>
      <c r="J49" s="14">
        <v>1.3</v>
      </c>
      <c r="K49" s="14">
        <v>0</v>
      </c>
      <c r="L49" s="14">
        <v>2</v>
      </c>
      <c r="M49" s="14">
        <v>1.3</v>
      </c>
      <c r="N49" s="14">
        <v>2</v>
      </c>
      <c r="O49" s="14">
        <v>0</v>
      </c>
      <c r="P49" s="14">
        <v>12</v>
      </c>
      <c r="Q49" s="14">
        <v>7.43</v>
      </c>
      <c r="R49" s="14">
        <v>8.6</v>
      </c>
      <c r="S49" s="14">
        <v>2</v>
      </c>
      <c r="T49" s="14">
        <v>0</v>
      </c>
      <c r="U49" s="14">
        <v>0</v>
      </c>
      <c r="V49" s="14">
        <v>0</v>
      </c>
      <c r="W49" s="14">
        <v>0</v>
      </c>
      <c r="X49" s="14">
        <v>0</v>
      </c>
      <c r="Y49" s="14">
        <v>0</v>
      </c>
      <c r="Z49" s="14">
        <v>0</v>
      </c>
      <c r="AA49" s="14">
        <v>0</v>
      </c>
      <c r="AB49" s="14">
        <v>0</v>
      </c>
      <c r="AC49" s="14">
        <v>0</v>
      </c>
      <c r="AD49" s="14">
        <v>0</v>
      </c>
      <c r="AE49" s="19">
        <v>0</v>
      </c>
    </row>
    <row r="50" spans="1:31" x14ac:dyDescent="0.3">
      <c r="A50" s="4" t="s">
        <v>41</v>
      </c>
      <c r="B50" s="13">
        <v>1.8</v>
      </c>
      <c r="C50" s="14">
        <v>1</v>
      </c>
      <c r="D50" s="14">
        <v>2.4</v>
      </c>
      <c r="E50" s="14">
        <v>2.5</v>
      </c>
      <c r="F50" s="14">
        <v>3</v>
      </c>
      <c r="G50" s="14">
        <v>1</v>
      </c>
      <c r="H50" s="14">
        <v>2</v>
      </c>
      <c r="I50" s="14">
        <v>1</v>
      </c>
      <c r="J50" s="14">
        <v>0.1</v>
      </c>
      <c r="K50" s="14">
        <v>0</v>
      </c>
      <c r="L50" s="14">
        <v>0.2</v>
      </c>
      <c r="M50" s="14">
        <v>0</v>
      </c>
      <c r="N50" s="14">
        <v>0</v>
      </c>
      <c r="O50" s="14">
        <v>0</v>
      </c>
      <c r="P50" s="14">
        <v>2.6</v>
      </c>
      <c r="Q50" s="14">
        <v>1</v>
      </c>
      <c r="R50" s="14">
        <v>3</v>
      </c>
      <c r="S50" s="14">
        <v>1</v>
      </c>
      <c r="T50" s="14">
        <v>0</v>
      </c>
      <c r="U50" s="14">
        <v>0</v>
      </c>
      <c r="V50" s="14">
        <v>0</v>
      </c>
      <c r="W50" s="14">
        <v>0</v>
      </c>
      <c r="X50" s="14">
        <v>0</v>
      </c>
      <c r="Y50" s="14">
        <v>0</v>
      </c>
      <c r="Z50" s="14">
        <v>0</v>
      </c>
      <c r="AA50" s="14">
        <v>0</v>
      </c>
      <c r="AB50" s="14">
        <v>0</v>
      </c>
      <c r="AC50" s="14">
        <v>0</v>
      </c>
      <c r="AD50" s="14">
        <v>0</v>
      </c>
      <c r="AE50" s="19">
        <v>0</v>
      </c>
    </row>
    <row r="51" spans="1:31" x14ac:dyDescent="0.3">
      <c r="A51" s="4" t="s">
        <v>42</v>
      </c>
      <c r="B51" s="13">
        <v>11.81</v>
      </c>
      <c r="C51" s="14">
        <v>12.51</v>
      </c>
      <c r="D51" s="14">
        <v>7.92</v>
      </c>
      <c r="E51" s="14">
        <v>10.74</v>
      </c>
      <c r="F51" s="14">
        <v>9.23</v>
      </c>
      <c r="G51" s="14">
        <v>2.79</v>
      </c>
      <c r="H51" s="14">
        <v>17.89</v>
      </c>
      <c r="I51" s="14">
        <v>18.14</v>
      </c>
      <c r="J51" s="14">
        <v>0</v>
      </c>
      <c r="K51" s="14">
        <v>0</v>
      </c>
      <c r="L51" s="14">
        <v>6.05</v>
      </c>
      <c r="M51" s="14">
        <v>5.42</v>
      </c>
      <c r="N51" s="14">
        <v>1</v>
      </c>
      <c r="O51" s="14">
        <v>2.8</v>
      </c>
      <c r="P51" s="14">
        <v>6.4</v>
      </c>
      <c r="Q51" s="14">
        <v>8.77</v>
      </c>
      <c r="R51" s="14">
        <v>9</v>
      </c>
      <c r="S51" s="14">
        <v>4.58</v>
      </c>
      <c r="T51" s="14" t="s">
        <v>178</v>
      </c>
      <c r="U51" s="14">
        <v>0</v>
      </c>
      <c r="V51" s="14">
        <v>0</v>
      </c>
      <c r="W51" s="14">
        <v>0</v>
      </c>
      <c r="X51" s="14">
        <v>0</v>
      </c>
      <c r="Y51" s="14">
        <v>0</v>
      </c>
      <c r="Z51" s="14">
        <v>0</v>
      </c>
      <c r="AA51" s="14">
        <v>0</v>
      </c>
      <c r="AB51" s="14">
        <v>0</v>
      </c>
      <c r="AC51" s="14">
        <v>0</v>
      </c>
      <c r="AD51" s="14">
        <v>0</v>
      </c>
      <c r="AE51" s="19">
        <v>0</v>
      </c>
    </row>
    <row r="52" spans="1:31" x14ac:dyDescent="0.3">
      <c r="A52" s="4" t="s">
        <v>43</v>
      </c>
      <c r="B52" s="13">
        <v>8.18</v>
      </c>
      <c r="C52" s="14">
        <v>10.65</v>
      </c>
      <c r="D52" s="14">
        <v>4.2</v>
      </c>
      <c r="E52" s="14">
        <v>5.82</v>
      </c>
      <c r="F52" s="14">
        <v>2</v>
      </c>
      <c r="G52" s="14">
        <v>3.71</v>
      </c>
      <c r="H52" s="14">
        <v>23.72</v>
      </c>
      <c r="I52" s="14">
        <v>20.11</v>
      </c>
      <c r="J52" s="14">
        <v>0</v>
      </c>
      <c r="K52" s="14">
        <v>0</v>
      </c>
      <c r="L52" s="14">
        <v>5.21</v>
      </c>
      <c r="M52" s="14">
        <v>2.23</v>
      </c>
      <c r="N52" s="14">
        <v>2.6</v>
      </c>
      <c r="O52" s="14">
        <v>0</v>
      </c>
      <c r="P52" s="14">
        <v>9.8000000000000007</v>
      </c>
      <c r="Q52" s="14">
        <v>11.6</v>
      </c>
      <c r="R52" s="14">
        <v>0</v>
      </c>
      <c r="S52" s="14">
        <v>0</v>
      </c>
      <c r="T52" s="14">
        <v>0</v>
      </c>
      <c r="U52" s="14">
        <v>0</v>
      </c>
      <c r="V52" s="14">
        <v>0</v>
      </c>
      <c r="W52" s="14">
        <v>0</v>
      </c>
      <c r="X52" s="14">
        <v>0</v>
      </c>
      <c r="Y52" s="14">
        <v>0</v>
      </c>
      <c r="Z52" s="14">
        <v>0</v>
      </c>
      <c r="AA52" s="14">
        <v>0</v>
      </c>
      <c r="AB52" s="14">
        <v>0</v>
      </c>
      <c r="AC52" s="14">
        <v>0</v>
      </c>
      <c r="AD52" s="14">
        <v>0</v>
      </c>
      <c r="AE52" s="19">
        <v>0</v>
      </c>
    </row>
    <row r="53" spans="1:31" x14ac:dyDescent="0.3">
      <c r="A53" s="4" t="s">
        <v>44</v>
      </c>
      <c r="B53" s="13">
        <v>0</v>
      </c>
      <c r="C53" s="14">
        <v>0</v>
      </c>
      <c r="D53" s="14">
        <v>0</v>
      </c>
      <c r="E53" s="14">
        <v>0</v>
      </c>
      <c r="F53" s="14">
        <v>0</v>
      </c>
      <c r="G53" s="14">
        <v>0</v>
      </c>
      <c r="H53" s="14">
        <v>0</v>
      </c>
      <c r="I53" s="14">
        <v>0</v>
      </c>
      <c r="J53" s="14">
        <v>0</v>
      </c>
      <c r="K53" s="14">
        <v>0</v>
      </c>
      <c r="L53" s="14">
        <v>0</v>
      </c>
      <c r="M53" s="14">
        <v>0</v>
      </c>
      <c r="N53" s="14">
        <v>0</v>
      </c>
      <c r="O53" s="14">
        <v>0</v>
      </c>
      <c r="P53" s="14">
        <v>0</v>
      </c>
      <c r="Q53" s="14">
        <v>0</v>
      </c>
      <c r="R53" s="14">
        <v>0</v>
      </c>
      <c r="S53" s="14">
        <v>0</v>
      </c>
      <c r="T53" s="14" t="s">
        <v>166</v>
      </c>
      <c r="U53" s="14">
        <v>0</v>
      </c>
      <c r="V53" s="14">
        <v>0</v>
      </c>
      <c r="W53" s="14" t="s">
        <v>191</v>
      </c>
      <c r="X53" s="14">
        <v>633</v>
      </c>
      <c r="Y53" s="14">
        <v>664</v>
      </c>
      <c r="Z53" s="14">
        <v>0</v>
      </c>
      <c r="AA53" s="14">
        <v>0</v>
      </c>
      <c r="AB53" s="14">
        <v>0</v>
      </c>
      <c r="AC53" s="14">
        <v>0</v>
      </c>
      <c r="AD53" s="14">
        <v>0</v>
      </c>
      <c r="AE53" s="19">
        <v>0</v>
      </c>
    </row>
    <row r="54" spans="1:31" x14ac:dyDescent="0.3">
      <c r="A54" s="4" t="s">
        <v>45</v>
      </c>
      <c r="B54" s="13">
        <v>14.29</v>
      </c>
      <c r="C54" s="14">
        <v>25.42</v>
      </c>
      <c r="D54" s="14">
        <v>13.16</v>
      </c>
      <c r="E54" s="14">
        <v>22.2</v>
      </c>
      <c r="F54" s="14">
        <v>5.97</v>
      </c>
      <c r="G54" s="14">
        <v>6.32</v>
      </c>
      <c r="H54" s="14">
        <v>7.6</v>
      </c>
      <c r="I54" s="14">
        <v>14.13</v>
      </c>
      <c r="J54" s="14">
        <v>11.42</v>
      </c>
      <c r="K54" s="14">
        <v>0.79</v>
      </c>
      <c r="L54" s="14">
        <v>6.32</v>
      </c>
      <c r="M54" s="14">
        <v>11.63</v>
      </c>
      <c r="N54" s="14">
        <v>1</v>
      </c>
      <c r="O54" s="14">
        <v>0</v>
      </c>
      <c r="P54" s="14">
        <v>4.82</v>
      </c>
      <c r="Q54" s="14">
        <v>7.22</v>
      </c>
      <c r="R54" s="14">
        <v>0</v>
      </c>
      <c r="S54" s="14">
        <v>1</v>
      </c>
      <c r="T54" s="14">
        <v>0</v>
      </c>
      <c r="U54" s="14">
        <v>0</v>
      </c>
      <c r="V54" s="14">
        <v>0</v>
      </c>
      <c r="W54" s="14">
        <v>0</v>
      </c>
      <c r="X54" s="14">
        <v>0</v>
      </c>
      <c r="Y54" s="14">
        <v>0</v>
      </c>
      <c r="Z54" s="14">
        <v>0</v>
      </c>
      <c r="AA54" s="14">
        <v>0</v>
      </c>
      <c r="AB54" s="14">
        <v>0</v>
      </c>
      <c r="AC54" s="14">
        <v>0</v>
      </c>
      <c r="AD54" s="14">
        <v>0</v>
      </c>
      <c r="AE54" s="19">
        <v>0</v>
      </c>
    </row>
    <row r="55" spans="1:31" ht="13.2" customHeight="1" x14ac:dyDescent="0.3">
      <c r="A55" s="4" t="s">
        <v>46</v>
      </c>
      <c r="B55" s="13">
        <v>15.45</v>
      </c>
      <c r="C55" s="14">
        <v>17.64</v>
      </c>
      <c r="D55" s="14">
        <v>4.08</v>
      </c>
      <c r="E55" s="14">
        <v>3.06</v>
      </c>
      <c r="F55" s="14">
        <v>9.69</v>
      </c>
      <c r="G55" s="14">
        <v>5.94</v>
      </c>
      <c r="H55" s="14">
        <v>5.59</v>
      </c>
      <c r="I55" s="14">
        <v>2.0499999999999998</v>
      </c>
      <c r="J55" s="14">
        <v>3</v>
      </c>
      <c r="K55" s="14">
        <v>3</v>
      </c>
      <c r="L55" s="14">
        <v>0.56000000000000005</v>
      </c>
      <c r="M55" s="14">
        <v>3.56</v>
      </c>
      <c r="N55" s="14">
        <v>1</v>
      </c>
      <c r="O55" s="14">
        <v>2</v>
      </c>
      <c r="P55" s="14">
        <v>7.04</v>
      </c>
      <c r="Q55" s="14">
        <v>1.04</v>
      </c>
      <c r="R55" s="14">
        <v>17.52</v>
      </c>
      <c r="S55" s="14">
        <v>9</v>
      </c>
      <c r="T55" s="14">
        <v>0</v>
      </c>
      <c r="U55" s="14">
        <v>0</v>
      </c>
      <c r="V55" s="14">
        <v>0</v>
      </c>
      <c r="W55" s="14" t="s">
        <v>192</v>
      </c>
      <c r="X55" s="14">
        <v>0</v>
      </c>
      <c r="Y55" s="14">
        <v>0</v>
      </c>
      <c r="Z55" s="14">
        <v>0</v>
      </c>
      <c r="AA55" s="14">
        <v>0</v>
      </c>
      <c r="AB55" s="14">
        <v>0</v>
      </c>
      <c r="AC55" s="14">
        <v>0</v>
      </c>
      <c r="AD55" s="14">
        <v>0</v>
      </c>
      <c r="AE55" s="19">
        <v>0</v>
      </c>
    </row>
    <row r="56" spans="1:31" x14ac:dyDescent="0.3">
      <c r="A56" s="4" t="s">
        <v>47</v>
      </c>
      <c r="B56" s="13">
        <v>5.9420999999999999</v>
      </c>
      <c r="C56" s="14">
        <v>6.0145</v>
      </c>
      <c r="D56" s="14">
        <v>9.2359000000000009</v>
      </c>
      <c r="E56" s="14">
        <v>12.400599999999992</v>
      </c>
      <c r="F56" s="14">
        <v>0</v>
      </c>
      <c r="G56" s="14">
        <v>0</v>
      </c>
      <c r="H56" s="14">
        <v>1.5</v>
      </c>
      <c r="I56" s="14">
        <v>0</v>
      </c>
      <c r="J56" s="14">
        <v>0</v>
      </c>
      <c r="K56" s="14">
        <v>1</v>
      </c>
      <c r="L56" s="14">
        <v>3</v>
      </c>
      <c r="M56" s="14">
        <v>3.0199999999999996</v>
      </c>
      <c r="N56" s="14">
        <v>0</v>
      </c>
      <c r="O56" s="14">
        <v>1</v>
      </c>
      <c r="P56" s="14">
        <v>1.8</v>
      </c>
      <c r="Q56" s="14">
        <v>1.3915</v>
      </c>
      <c r="R56" s="14">
        <v>0</v>
      </c>
      <c r="S56" s="14">
        <v>0</v>
      </c>
      <c r="T56" s="14" t="s">
        <v>193</v>
      </c>
      <c r="U56" s="14">
        <v>0</v>
      </c>
      <c r="V56" s="14">
        <v>1.6</v>
      </c>
      <c r="W56" s="14" t="s">
        <v>194</v>
      </c>
      <c r="X56" s="14">
        <v>4.75</v>
      </c>
      <c r="Y56" s="14">
        <v>5.9109999999999996</v>
      </c>
      <c r="Z56" s="14" t="s">
        <v>195</v>
      </c>
      <c r="AA56" s="14">
        <v>1</v>
      </c>
      <c r="AB56" s="14">
        <v>1.6</v>
      </c>
      <c r="AC56" s="14">
        <v>0</v>
      </c>
      <c r="AD56" s="14">
        <v>0</v>
      </c>
      <c r="AE56" s="19">
        <v>0</v>
      </c>
    </row>
    <row r="57" spans="1:31" x14ac:dyDescent="0.3">
      <c r="A57" s="4" t="s">
        <v>48</v>
      </c>
      <c r="B57" s="13">
        <v>3</v>
      </c>
      <c r="C57" s="14">
        <v>6.16</v>
      </c>
      <c r="D57" s="14">
        <v>2.4299999999999997</v>
      </c>
      <c r="E57" s="14">
        <v>1.2</v>
      </c>
      <c r="F57" s="14">
        <v>4</v>
      </c>
      <c r="G57" s="14">
        <v>0</v>
      </c>
      <c r="H57" s="14">
        <v>0</v>
      </c>
      <c r="I57" s="14">
        <v>2</v>
      </c>
      <c r="J57" s="14">
        <v>0</v>
      </c>
      <c r="K57" s="14">
        <v>0</v>
      </c>
      <c r="L57" s="14">
        <v>0</v>
      </c>
      <c r="M57" s="14">
        <v>0</v>
      </c>
      <c r="N57" s="14">
        <v>1.6</v>
      </c>
      <c r="O57" s="14">
        <v>1</v>
      </c>
      <c r="P57" s="14">
        <v>5</v>
      </c>
      <c r="Q57" s="14">
        <v>4.71</v>
      </c>
      <c r="R57" s="14">
        <v>3</v>
      </c>
      <c r="S57" s="14">
        <v>1</v>
      </c>
      <c r="T57" s="14" t="s">
        <v>196</v>
      </c>
      <c r="U57" s="14">
        <v>3</v>
      </c>
      <c r="V57" s="14">
        <v>3</v>
      </c>
      <c r="W57" s="14">
        <v>0</v>
      </c>
      <c r="X57" s="14">
        <v>0</v>
      </c>
      <c r="Y57" s="14">
        <v>0</v>
      </c>
      <c r="Z57" s="14">
        <v>0</v>
      </c>
      <c r="AA57" s="14">
        <v>0</v>
      </c>
      <c r="AB57" s="14">
        <v>0</v>
      </c>
      <c r="AC57" s="14">
        <v>0</v>
      </c>
      <c r="AD57" s="14">
        <v>0</v>
      </c>
      <c r="AE57" s="19">
        <v>0</v>
      </c>
    </row>
    <row r="58" spans="1:31" x14ac:dyDescent="0.3">
      <c r="A58" s="4" t="s">
        <v>49</v>
      </c>
      <c r="B58" s="13">
        <v>48</v>
      </c>
      <c r="C58" s="14">
        <v>45</v>
      </c>
      <c r="D58" s="14">
        <v>25</v>
      </c>
      <c r="E58" s="14">
        <v>31</v>
      </c>
      <c r="F58" s="14">
        <v>2</v>
      </c>
      <c r="G58" s="14">
        <v>2</v>
      </c>
      <c r="H58" s="14">
        <v>36</v>
      </c>
      <c r="I58" s="14">
        <v>10</v>
      </c>
      <c r="J58" s="14">
        <v>3</v>
      </c>
      <c r="K58" s="14">
        <v>0</v>
      </c>
      <c r="L58" s="14">
        <v>0</v>
      </c>
      <c r="M58" s="14">
        <v>0</v>
      </c>
      <c r="N58" s="14">
        <v>0</v>
      </c>
      <c r="O58" s="14">
        <v>0</v>
      </c>
      <c r="P58" s="14">
        <v>0</v>
      </c>
      <c r="Q58" s="14">
        <v>0</v>
      </c>
      <c r="R58" s="14">
        <v>0</v>
      </c>
      <c r="S58" s="14">
        <v>0</v>
      </c>
      <c r="T58" s="14">
        <v>0</v>
      </c>
      <c r="U58" s="14">
        <v>0</v>
      </c>
      <c r="V58" s="14">
        <v>0</v>
      </c>
      <c r="W58" s="14">
        <v>0</v>
      </c>
      <c r="X58" s="14">
        <v>0</v>
      </c>
      <c r="Y58" s="14">
        <v>0</v>
      </c>
      <c r="Z58" s="14">
        <v>0</v>
      </c>
      <c r="AA58" s="14">
        <v>0</v>
      </c>
      <c r="AB58" s="14">
        <v>0</v>
      </c>
      <c r="AC58" s="14">
        <v>0</v>
      </c>
      <c r="AD58" s="14">
        <v>0</v>
      </c>
      <c r="AE58" s="19">
        <v>0</v>
      </c>
    </row>
    <row r="59" spans="1:31" x14ac:dyDescent="0.3">
      <c r="A59" s="4" t="s">
        <v>50</v>
      </c>
      <c r="B59" s="13">
        <v>27.24</v>
      </c>
      <c r="C59" s="14">
        <v>19.47</v>
      </c>
      <c r="D59" s="14">
        <v>26.78</v>
      </c>
      <c r="E59" s="14">
        <v>24.84</v>
      </c>
      <c r="F59" s="14">
        <v>14.63</v>
      </c>
      <c r="G59" s="14">
        <v>10.529999999999998</v>
      </c>
      <c r="H59" s="14">
        <v>7.1099999999999994</v>
      </c>
      <c r="I59" s="14">
        <v>16.079999999999998</v>
      </c>
      <c r="J59" s="14">
        <v>4.5199999999999996</v>
      </c>
      <c r="K59" s="14">
        <v>2</v>
      </c>
      <c r="L59" s="14">
        <v>5.56</v>
      </c>
      <c r="M59" s="14">
        <v>6.02</v>
      </c>
      <c r="N59" s="14">
        <v>9.67</v>
      </c>
      <c r="O59" s="14">
        <v>7.4499999999999993</v>
      </c>
      <c r="P59" s="14">
        <v>12.809999999999999</v>
      </c>
      <c r="Q59" s="14">
        <v>16.63</v>
      </c>
      <c r="R59" s="14">
        <v>0</v>
      </c>
      <c r="S59" s="14">
        <v>2</v>
      </c>
      <c r="T59" s="14">
        <v>0</v>
      </c>
      <c r="U59" s="14">
        <v>0</v>
      </c>
      <c r="V59" s="14">
        <v>0</v>
      </c>
      <c r="W59" s="14">
        <v>0</v>
      </c>
      <c r="X59" s="14">
        <v>0</v>
      </c>
      <c r="Y59" s="14">
        <v>0</v>
      </c>
      <c r="Z59" s="14">
        <v>0</v>
      </c>
      <c r="AA59" s="14">
        <v>0</v>
      </c>
      <c r="AB59" s="14">
        <v>0</v>
      </c>
      <c r="AC59" s="14">
        <v>0</v>
      </c>
      <c r="AD59" s="14">
        <v>0</v>
      </c>
      <c r="AE59" s="19">
        <v>0</v>
      </c>
    </row>
    <row r="60" spans="1:31" x14ac:dyDescent="0.3">
      <c r="A60" s="4" t="s">
        <v>51</v>
      </c>
      <c r="B60" s="13">
        <v>0</v>
      </c>
      <c r="C60" s="14">
        <v>10</v>
      </c>
      <c r="D60" s="14">
        <v>0</v>
      </c>
      <c r="E60" s="14">
        <v>5</v>
      </c>
      <c r="F60" s="14">
        <v>0</v>
      </c>
      <c r="G60" s="14">
        <v>0</v>
      </c>
      <c r="H60" s="14">
        <v>0</v>
      </c>
      <c r="I60" s="14">
        <v>39</v>
      </c>
      <c r="J60" s="14">
        <v>0</v>
      </c>
      <c r="K60" s="14">
        <v>0</v>
      </c>
      <c r="L60" s="14">
        <v>0</v>
      </c>
      <c r="M60" s="14">
        <v>8</v>
      </c>
      <c r="N60" s="14">
        <v>0</v>
      </c>
      <c r="O60" s="14">
        <v>1</v>
      </c>
      <c r="P60" s="14">
        <v>0</v>
      </c>
      <c r="Q60" s="14">
        <v>9</v>
      </c>
      <c r="R60" s="14">
        <v>0</v>
      </c>
      <c r="S60" s="14">
        <v>6</v>
      </c>
      <c r="T60" s="14" t="s">
        <v>197</v>
      </c>
      <c r="U60" s="14">
        <v>40</v>
      </c>
      <c r="V60" s="14">
        <v>0</v>
      </c>
      <c r="W60" s="14">
        <v>0</v>
      </c>
      <c r="X60" s="14">
        <v>0</v>
      </c>
      <c r="Y60" s="14">
        <v>0</v>
      </c>
      <c r="Z60" s="14">
        <v>0</v>
      </c>
      <c r="AA60" s="14">
        <v>0</v>
      </c>
      <c r="AB60" s="14">
        <v>0</v>
      </c>
      <c r="AC60" s="14">
        <v>0</v>
      </c>
      <c r="AD60" s="14">
        <v>0</v>
      </c>
      <c r="AE60" s="19">
        <v>0</v>
      </c>
    </row>
    <row r="61" spans="1:31" x14ac:dyDescent="0.3">
      <c r="A61" s="4" t="s">
        <v>52</v>
      </c>
      <c r="B61" s="13">
        <v>20</v>
      </c>
      <c r="C61" s="14">
        <v>27</v>
      </c>
      <c r="D61" s="14">
        <v>9</v>
      </c>
      <c r="E61" s="14">
        <v>34</v>
      </c>
      <c r="F61" s="14">
        <v>13</v>
      </c>
      <c r="G61" s="14">
        <v>13</v>
      </c>
      <c r="H61" s="14">
        <v>17</v>
      </c>
      <c r="I61" s="14">
        <v>36</v>
      </c>
      <c r="J61" s="14">
        <v>3</v>
      </c>
      <c r="K61" s="14">
        <v>1</v>
      </c>
      <c r="L61" s="14">
        <v>5</v>
      </c>
      <c r="M61" s="14">
        <v>15</v>
      </c>
      <c r="N61" s="14">
        <v>0</v>
      </c>
      <c r="O61" s="14">
        <v>0</v>
      </c>
      <c r="P61" s="14">
        <v>10</v>
      </c>
      <c r="Q61" s="14">
        <v>22</v>
      </c>
      <c r="R61" s="14">
        <v>6</v>
      </c>
      <c r="S61" s="14">
        <v>9</v>
      </c>
      <c r="T61" s="14">
        <v>0</v>
      </c>
      <c r="U61" s="14">
        <v>0</v>
      </c>
      <c r="V61" s="14">
        <v>0</v>
      </c>
      <c r="W61" s="14">
        <v>0</v>
      </c>
      <c r="X61" s="14">
        <v>0</v>
      </c>
      <c r="Y61" s="14">
        <v>0</v>
      </c>
      <c r="Z61" s="14">
        <v>0</v>
      </c>
      <c r="AA61" s="14">
        <v>0</v>
      </c>
      <c r="AB61" s="14">
        <v>0</v>
      </c>
      <c r="AC61" s="14">
        <v>0</v>
      </c>
      <c r="AD61" s="14">
        <v>0</v>
      </c>
      <c r="AE61" s="19">
        <v>0</v>
      </c>
    </row>
    <row r="62" spans="1:31" x14ac:dyDescent="0.3">
      <c r="A62" s="4" t="s">
        <v>53</v>
      </c>
      <c r="B62" s="13">
        <v>0</v>
      </c>
      <c r="C62" s="14">
        <v>0</v>
      </c>
      <c r="D62" s="14">
        <v>0</v>
      </c>
      <c r="E62" s="14">
        <v>0</v>
      </c>
      <c r="F62" s="14">
        <v>0</v>
      </c>
      <c r="G62" s="14">
        <v>0</v>
      </c>
      <c r="H62" s="14">
        <v>0</v>
      </c>
      <c r="I62" s="14">
        <v>0</v>
      </c>
      <c r="J62" s="14">
        <v>0</v>
      </c>
      <c r="K62" s="14">
        <v>0</v>
      </c>
      <c r="L62" s="14">
        <v>0</v>
      </c>
      <c r="M62" s="14">
        <v>0</v>
      </c>
      <c r="N62" s="14">
        <v>0</v>
      </c>
      <c r="O62" s="14">
        <v>0</v>
      </c>
      <c r="P62" s="14">
        <v>0</v>
      </c>
      <c r="Q62" s="14">
        <v>0</v>
      </c>
      <c r="R62" s="14">
        <v>0</v>
      </c>
      <c r="S62" s="14">
        <v>0</v>
      </c>
      <c r="T62" s="14">
        <v>0</v>
      </c>
      <c r="U62" s="14">
        <v>0</v>
      </c>
      <c r="V62" s="14">
        <v>0</v>
      </c>
      <c r="W62" s="14">
        <v>0</v>
      </c>
      <c r="X62" s="14">
        <v>0</v>
      </c>
      <c r="Y62" s="14">
        <v>0</v>
      </c>
      <c r="Z62" s="14">
        <v>0</v>
      </c>
      <c r="AA62" s="14">
        <v>0</v>
      </c>
      <c r="AB62" s="14">
        <v>0</v>
      </c>
      <c r="AC62" s="14">
        <v>0</v>
      </c>
      <c r="AD62" s="14">
        <v>0</v>
      </c>
      <c r="AE62" s="19">
        <v>0</v>
      </c>
    </row>
    <row r="63" spans="1:31" x14ac:dyDescent="0.3">
      <c r="A63" s="4" t="s">
        <v>54</v>
      </c>
      <c r="B63" s="13">
        <v>3</v>
      </c>
      <c r="C63" s="14">
        <v>7</v>
      </c>
      <c r="D63" s="14">
        <v>0</v>
      </c>
      <c r="E63" s="14">
        <v>1</v>
      </c>
      <c r="F63" s="14">
        <v>2.6</v>
      </c>
      <c r="G63" s="14">
        <v>2</v>
      </c>
      <c r="H63" s="14">
        <v>2.9</v>
      </c>
      <c r="I63" s="14">
        <v>5.2</v>
      </c>
      <c r="J63" s="14">
        <v>0</v>
      </c>
      <c r="K63" s="14">
        <v>0</v>
      </c>
      <c r="L63" s="14">
        <v>0.08</v>
      </c>
      <c r="M63" s="14">
        <v>0.2</v>
      </c>
      <c r="N63" s="14">
        <v>0.8</v>
      </c>
      <c r="O63" s="14">
        <v>0.4</v>
      </c>
      <c r="P63" s="14">
        <v>3.7</v>
      </c>
      <c r="Q63" s="14">
        <v>3</v>
      </c>
      <c r="R63" s="14">
        <v>4</v>
      </c>
      <c r="S63" s="14">
        <v>9</v>
      </c>
      <c r="T63" s="14">
        <v>0</v>
      </c>
      <c r="U63" s="14">
        <v>0</v>
      </c>
      <c r="V63" s="14">
        <v>0</v>
      </c>
      <c r="W63" s="14">
        <v>0</v>
      </c>
      <c r="X63" s="14">
        <v>0</v>
      </c>
      <c r="Y63" s="14">
        <v>0</v>
      </c>
      <c r="Z63" s="14">
        <v>0</v>
      </c>
      <c r="AA63" s="14">
        <v>0</v>
      </c>
      <c r="AB63" s="14">
        <v>0</v>
      </c>
      <c r="AC63" s="14">
        <v>0</v>
      </c>
      <c r="AD63" s="14">
        <v>0</v>
      </c>
      <c r="AE63" s="19">
        <v>0</v>
      </c>
    </row>
    <row r="64" spans="1:31" x14ac:dyDescent="0.3">
      <c r="A64" s="4" t="s">
        <v>55</v>
      </c>
      <c r="B64" s="13">
        <v>1</v>
      </c>
      <c r="C64" s="14">
        <v>1.2</v>
      </c>
      <c r="D64" s="14">
        <v>2.2564000000000002</v>
      </c>
      <c r="E64" s="14">
        <v>0.65</v>
      </c>
      <c r="F64" s="14">
        <v>3.0228000000000002</v>
      </c>
      <c r="G64" s="14">
        <v>0.81</v>
      </c>
      <c r="H64" s="14">
        <v>1.3682000000000001</v>
      </c>
      <c r="I64" s="14">
        <v>0.5</v>
      </c>
      <c r="J64" s="14">
        <v>0.58399999999999996</v>
      </c>
      <c r="K64" s="14">
        <v>0</v>
      </c>
      <c r="L64" s="14">
        <v>1.1293</v>
      </c>
      <c r="M64" s="14">
        <v>0</v>
      </c>
      <c r="N64" s="14">
        <v>0</v>
      </c>
      <c r="O64" s="14">
        <v>0</v>
      </c>
      <c r="P64" s="14">
        <v>0</v>
      </c>
      <c r="Q64" s="14">
        <v>1.8947000000000001</v>
      </c>
      <c r="R64" s="14">
        <v>8.2108000000000008</v>
      </c>
      <c r="S64" s="14">
        <v>2</v>
      </c>
      <c r="T64" s="14">
        <v>0</v>
      </c>
      <c r="U64" s="14">
        <v>1.5580000000000001</v>
      </c>
      <c r="V64" s="14">
        <v>0</v>
      </c>
      <c r="W64" s="14">
        <v>0</v>
      </c>
      <c r="X64" s="14">
        <v>5.3894000000000002</v>
      </c>
      <c r="Y64" s="14">
        <v>0.63160000000000005</v>
      </c>
      <c r="Z64" s="14">
        <v>0</v>
      </c>
      <c r="AA64" s="14">
        <v>0</v>
      </c>
      <c r="AB64" s="14">
        <v>0</v>
      </c>
      <c r="AC64" s="14">
        <v>0</v>
      </c>
      <c r="AD64" s="14">
        <v>0</v>
      </c>
      <c r="AE64" s="19">
        <v>0</v>
      </c>
    </row>
    <row r="65" spans="1:31" x14ac:dyDescent="0.3">
      <c r="A65" s="4" t="s">
        <v>56</v>
      </c>
      <c r="B65" s="13">
        <v>3</v>
      </c>
      <c r="C65" s="14">
        <v>3</v>
      </c>
      <c r="D65" s="14">
        <v>1</v>
      </c>
      <c r="E65" s="14">
        <v>2</v>
      </c>
      <c r="F65" s="14">
        <v>3</v>
      </c>
      <c r="G65" s="14">
        <v>4</v>
      </c>
      <c r="H65" s="14">
        <v>0</v>
      </c>
      <c r="I65" s="14">
        <v>2</v>
      </c>
      <c r="J65" s="14">
        <v>28</v>
      </c>
      <c r="K65" s="14">
        <v>10</v>
      </c>
      <c r="L65" s="14">
        <v>1</v>
      </c>
      <c r="M65" s="14">
        <v>0</v>
      </c>
      <c r="N65" s="14">
        <v>1</v>
      </c>
      <c r="O65" s="14">
        <v>1</v>
      </c>
      <c r="P65" s="14">
        <v>4</v>
      </c>
      <c r="Q65" s="14">
        <v>6</v>
      </c>
      <c r="R65" s="14">
        <v>2</v>
      </c>
      <c r="S65" s="14">
        <v>3</v>
      </c>
      <c r="T65" s="14">
        <v>0</v>
      </c>
      <c r="U65" s="14">
        <v>0</v>
      </c>
      <c r="V65" s="14">
        <v>0</v>
      </c>
      <c r="W65" s="14">
        <v>0</v>
      </c>
      <c r="X65" s="14">
        <v>0</v>
      </c>
      <c r="Y65" s="14">
        <v>0</v>
      </c>
      <c r="Z65" s="14">
        <v>0</v>
      </c>
      <c r="AA65" s="14">
        <v>0</v>
      </c>
      <c r="AB65" s="14">
        <v>0</v>
      </c>
      <c r="AC65" s="14">
        <v>0</v>
      </c>
      <c r="AD65" s="14">
        <v>0</v>
      </c>
      <c r="AE65" s="19">
        <v>0</v>
      </c>
    </row>
    <row r="66" spans="1:31" x14ac:dyDescent="0.3">
      <c r="A66" s="4" t="s">
        <v>57</v>
      </c>
      <c r="B66" s="13">
        <v>0</v>
      </c>
      <c r="C66" s="14">
        <v>0</v>
      </c>
      <c r="D66" s="14">
        <v>0</v>
      </c>
      <c r="E66" s="14">
        <v>0</v>
      </c>
      <c r="F66" s="14">
        <v>0</v>
      </c>
      <c r="G66" s="14">
        <v>0</v>
      </c>
      <c r="H66" s="14">
        <v>0</v>
      </c>
      <c r="I66" s="14">
        <v>0</v>
      </c>
      <c r="J66" s="14">
        <v>0</v>
      </c>
      <c r="K66" s="14">
        <v>0</v>
      </c>
      <c r="L66" s="14">
        <v>0</v>
      </c>
      <c r="M66" s="14">
        <v>0</v>
      </c>
      <c r="N66" s="14">
        <v>0</v>
      </c>
      <c r="O66" s="14">
        <v>0</v>
      </c>
      <c r="P66" s="14">
        <v>0</v>
      </c>
      <c r="Q66" s="14">
        <v>0</v>
      </c>
      <c r="R66" s="14">
        <v>0</v>
      </c>
      <c r="S66" s="14">
        <v>0</v>
      </c>
      <c r="T66" s="14" t="s">
        <v>198</v>
      </c>
      <c r="U66" s="14">
        <v>0</v>
      </c>
      <c r="V66" s="14">
        <v>0</v>
      </c>
      <c r="W66" s="14" t="s">
        <v>199</v>
      </c>
      <c r="X66" s="14">
        <v>0</v>
      </c>
      <c r="Y66" s="14">
        <v>7</v>
      </c>
      <c r="Z66" s="14" t="s">
        <v>197</v>
      </c>
      <c r="AA66" s="14">
        <v>9</v>
      </c>
      <c r="AB66" s="14">
        <v>0</v>
      </c>
      <c r="AC66" s="14">
        <v>0</v>
      </c>
      <c r="AD66" s="14">
        <v>0</v>
      </c>
      <c r="AE66" s="19">
        <v>0</v>
      </c>
    </row>
    <row r="67" spans="1:31" x14ac:dyDescent="0.3">
      <c r="A67" s="4" t="s">
        <v>58</v>
      </c>
      <c r="B67" s="13">
        <v>5</v>
      </c>
      <c r="C67" s="14">
        <v>6</v>
      </c>
      <c r="D67" s="14">
        <v>1.31</v>
      </c>
      <c r="E67" s="14">
        <v>0.78</v>
      </c>
      <c r="F67" s="14">
        <v>3.76</v>
      </c>
      <c r="G67" s="14">
        <v>1.19</v>
      </c>
      <c r="H67" s="14">
        <v>5.72</v>
      </c>
      <c r="I67" s="14">
        <v>7.16</v>
      </c>
      <c r="J67" s="14">
        <v>2</v>
      </c>
      <c r="K67" s="14">
        <v>1</v>
      </c>
      <c r="L67" s="14">
        <v>0</v>
      </c>
      <c r="M67" s="14">
        <v>0</v>
      </c>
      <c r="N67" s="14">
        <v>3.2</v>
      </c>
      <c r="O67" s="14">
        <v>2.67</v>
      </c>
      <c r="P67" s="14">
        <v>3.4</v>
      </c>
      <c r="Q67" s="14">
        <v>2</v>
      </c>
      <c r="R67" s="14">
        <v>9.8000000000000007</v>
      </c>
      <c r="S67" s="14">
        <v>4.8</v>
      </c>
      <c r="T67" s="14">
        <v>0</v>
      </c>
      <c r="U67" s="14">
        <v>0</v>
      </c>
      <c r="V67" s="14">
        <v>0</v>
      </c>
      <c r="W67" s="14">
        <v>0</v>
      </c>
      <c r="X67" s="14">
        <v>0</v>
      </c>
      <c r="Y67" s="14">
        <v>0</v>
      </c>
      <c r="Z67" s="14">
        <v>0</v>
      </c>
      <c r="AA67" s="14">
        <v>0</v>
      </c>
      <c r="AB67" s="14">
        <v>0</v>
      </c>
      <c r="AC67" s="14">
        <v>0</v>
      </c>
      <c r="AD67" s="14">
        <v>0</v>
      </c>
      <c r="AE67" s="19">
        <v>0</v>
      </c>
    </row>
    <row r="68" spans="1:31" x14ac:dyDescent="0.3">
      <c r="A68" s="4" t="s">
        <v>59</v>
      </c>
      <c r="B68" s="13">
        <v>1.3</v>
      </c>
      <c r="C68" s="14">
        <v>1.9</v>
      </c>
      <c r="D68" s="14">
        <v>12.27</v>
      </c>
      <c r="E68" s="14">
        <v>18.100000000000001</v>
      </c>
      <c r="F68" s="14">
        <v>12.05</v>
      </c>
      <c r="G68" s="14">
        <v>6.79</v>
      </c>
      <c r="H68" s="14">
        <v>5.82</v>
      </c>
      <c r="I68" s="14">
        <v>4</v>
      </c>
      <c r="J68" s="14">
        <v>4.6900000000000004</v>
      </c>
      <c r="K68" s="14">
        <v>12</v>
      </c>
      <c r="L68" s="14">
        <v>2.52</v>
      </c>
      <c r="M68" s="14">
        <v>2.0299999999999998</v>
      </c>
      <c r="N68" s="14">
        <v>3.2</v>
      </c>
      <c r="O68" s="14">
        <v>6</v>
      </c>
      <c r="P68" s="14">
        <v>11.13</v>
      </c>
      <c r="Q68" s="14">
        <v>4.26</v>
      </c>
      <c r="R68" s="14">
        <v>1</v>
      </c>
      <c r="S68" s="14">
        <v>0</v>
      </c>
      <c r="T68" s="14">
        <v>0</v>
      </c>
      <c r="U68" s="14">
        <v>78.14</v>
      </c>
      <c r="V68" s="14">
        <v>41.29</v>
      </c>
      <c r="W68" s="14">
        <v>0</v>
      </c>
      <c r="X68" s="14">
        <v>0</v>
      </c>
      <c r="Y68" s="14">
        <v>0</v>
      </c>
      <c r="Z68" s="14">
        <v>0</v>
      </c>
      <c r="AA68" s="14">
        <v>0</v>
      </c>
      <c r="AB68" s="14">
        <v>0</v>
      </c>
      <c r="AC68" s="14">
        <v>0</v>
      </c>
      <c r="AD68" s="14">
        <v>0</v>
      </c>
      <c r="AE68" s="19">
        <v>0</v>
      </c>
    </row>
    <row r="69" spans="1:31" x14ac:dyDescent="0.3">
      <c r="A69" s="4" t="s">
        <v>60</v>
      </c>
      <c r="B69" s="13">
        <v>6</v>
      </c>
      <c r="C69" s="14">
        <v>6</v>
      </c>
      <c r="D69" s="14">
        <v>2</v>
      </c>
      <c r="E69" s="14">
        <v>2</v>
      </c>
      <c r="F69" s="14">
        <v>10</v>
      </c>
      <c r="G69" s="14">
        <v>5</v>
      </c>
      <c r="H69" s="14">
        <v>1</v>
      </c>
      <c r="I69" s="14">
        <v>0</v>
      </c>
      <c r="J69" s="14">
        <v>0</v>
      </c>
      <c r="K69" s="14">
        <v>0</v>
      </c>
      <c r="L69" s="14">
        <v>1</v>
      </c>
      <c r="M69" s="14">
        <v>0</v>
      </c>
      <c r="N69" s="14">
        <v>0</v>
      </c>
      <c r="O69" s="14">
        <v>0</v>
      </c>
      <c r="P69" s="14">
        <v>4</v>
      </c>
      <c r="Q69" s="14">
        <v>3</v>
      </c>
      <c r="R69" s="14">
        <v>2</v>
      </c>
      <c r="S69" s="14">
        <v>3</v>
      </c>
      <c r="T69" s="14">
        <v>0</v>
      </c>
      <c r="U69" s="14">
        <v>0</v>
      </c>
      <c r="V69" s="14">
        <v>0</v>
      </c>
      <c r="W69" s="14">
        <v>0</v>
      </c>
      <c r="X69" s="14">
        <v>0</v>
      </c>
      <c r="Y69" s="14">
        <v>0</v>
      </c>
      <c r="Z69" s="14">
        <v>0</v>
      </c>
      <c r="AA69" s="14">
        <v>0</v>
      </c>
      <c r="AB69" s="14">
        <v>0</v>
      </c>
      <c r="AC69" s="14">
        <v>0</v>
      </c>
      <c r="AD69" s="14">
        <v>0</v>
      </c>
      <c r="AE69" s="19">
        <v>0</v>
      </c>
    </row>
    <row r="70" spans="1:31" x14ac:dyDescent="0.3">
      <c r="A70" s="4" t="s">
        <v>61</v>
      </c>
      <c r="B70" s="13">
        <v>3.5300000000000002</v>
      </c>
      <c r="C70" s="14">
        <v>4.3315789473684214</v>
      </c>
      <c r="D70" s="14">
        <v>0</v>
      </c>
      <c r="E70" s="14">
        <v>0</v>
      </c>
      <c r="F70" s="14">
        <v>0.53080128205128208</v>
      </c>
      <c r="G70" s="14">
        <v>1.1008012820512822</v>
      </c>
      <c r="H70" s="14">
        <v>0.47</v>
      </c>
      <c r="I70" s="14">
        <v>0</v>
      </c>
      <c r="J70" s="14">
        <v>0</v>
      </c>
      <c r="K70" s="14">
        <v>0</v>
      </c>
      <c r="L70" s="14">
        <v>1.1000000000000001</v>
      </c>
      <c r="M70" s="14">
        <v>2.2000000000000002</v>
      </c>
      <c r="N70" s="14">
        <v>0</v>
      </c>
      <c r="O70" s="14">
        <v>0</v>
      </c>
      <c r="P70" s="14">
        <v>2.364043522267206</v>
      </c>
      <c r="Q70" s="14">
        <v>2.8650961538461535</v>
      </c>
      <c r="R70" s="14">
        <v>0</v>
      </c>
      <c r="S70" s="14">
        <v>0</v>
      </c>
      <c r="T70" s="14">
        <v>0</v>
      </c>
      <c r="U70" s="14">
        <v>0</v>
      </c>
      <c r="V70" s="14">
        <v>0</v>
      </c>
      <c r="W70" s="14">
        <v>0</v>
      </c>
      <c r="X70" s="14">
        <v>0</v>
      </c>
      <c r="Y70" s="14">
        <v>0</v>
      </c>
      <c r="Z70" s="14">
        <v>0</v>
      </c>
      <c r="AA70" s="14">
        <v>0</v>
      </c>
      <c r="AB70" s="14">
        <v>0</v>
      </c>
      <c r="AC70" s="14">
        <v>0</v>
      </c>
      <c r="AD70" s="14">
        <v>0</v>
      </c>
      <c r="AE70" s="19">
        <v>0</v>
      </c>
    </row>
    <row r="71" spans="1:31" x14ac:dyDescent="0.3">
      <c r="A71" s="4" t="s">
        <v>62</v>
      </c>
      <c r="B71" s="13">
        <v>1</v>
      </c>
      <c r="C71" s="14">
        <v>2.4</v>
      </c>
      <c r="D71" s="14">
        <v>0.75</v>
      </c>
      <c r="E71" s="14">
        <v>0.64</v>
      </c>
      <c r="F71" s="14">
        <v>1.9</v>
      </c>
      <c r="G71" s="14">
        <v>1.36</v>
      </c>
      <c r="H71" s="14">
        <v>4.59</v>
      </c>
      <c r="I71" s="14">
        <v>3.02</v>
      </c>
      <c r="J71" s="14">
        <v>0</v>
      </c>
      <c r="K71" s="14">
        <v>0</v>
      </c>
      <c r="L71" s="14">
        <v>1.01</v>
      </c>
      <c r="M71" s="14">
        <v>0.08</v>
      </c>
      <c r="N71" s="14">
        <v>3.2</v>
      </c>
      <c r="O71" s="14">
        <v>4.28</v>
      </c>
      <c r="P71" s="14">
        <v>13.24</v>
      </c>
      <c r="Q71" s="14">
        <v>18.510000000000002</v>
      </c>
      <c r="R71" s="14">
        <v>7</v>
      </c>
      <c r="S71" s="14">
        <v>11.41</v>
      </c>
      <c r="T71" s="14" t="s">
        <v>200</v>
      </c>
      <c r="U71" s="14">
        <v>0</v>
      </c>
      <c r="V71" s="14">
        <v>0</v>
      </c>
      <c r="W71" s="14">
        <v>0</v>
      </c>
      <c r="X71" s="14">
        <v>0</v>
      </c>
      <c r="Y71" s="14">
        <v>0</v>
      </c>
      <c r="Z71" s="14">
        <v>0</v>
      </c>
      <c r="AA71" s="14">
        <v>0</v>
      </c>
      <c r="AB71" s="14">
        <v>0</v>
      </c>
      <c r="AC71" s="14">
        <v>0</v>
      </c>
      <c r="AD71" s="14">
        <v>0</v>
      </c>
      <c r="AE71" s="19">
        <v>0</v>
      </c>
    </row>
    <row r="72" spans="1:31" x14ac:dyDescent="0.3">
      <c r="A72" s="4" t="s">
        <v>63</v>
      </c>
      <c r="B72" s="13">
        <v>1.63</v>
      </c>
      <c r="C72" s="14">
        <v>1.67</v>
      </c>
      <c r="D72" s="14">
        <v>0.41</v>
      </c>
      <c r="E72" s="14">
        <v>0</v>
      </c>
      <c r="F72" s="14">
        <v>1.71</v>
      </c>
      <c r="G72" s="14">
        <v>0.92</v>
      </c>
      <c r="H72" s="14">
        <v>4.03</v>
      </c>
      <c r="I72" s="14">
        <v>3.91</v>
      </c>
      <c r="J72" s="14">
        <v>0</v>
      </c>
      <c r="K72" s="14">
        <v>1</v>
      </c>
      <c r="L72" s="14">
        <v>1</v>
      </c>
      <c r="M72" s="14">
        <v>4.5</v>
      </c>
      <c r="N72" s="14">
        <v>0.9</v>
      </c>
      <c r="O72" s="14">
        <v>0</v>
      </c>
      <c r="P72" s="14">
        <v>2</v>
      </c>
      <c r="Q72" s="14">
        <v>3</v>
      </c>
      <c r="R72" s="14">
        <v>6</v>
      </c>
      <c r="S72" s="14">
        <v>2</v>
      </c>
      <c r="T72" s="14">
        <v>0</v>
      </c>
      <c r="U72" s="14">
        <v>0</v>
      </c>
      <c r="V72" s="14">
        <v>0</v>
      </c>
      <c r="W72" s="14">
        <v>0</v>
      </c>
      <c r="X72" s="14">
        <v>0</v>
      </c>
      <c r="Y72" s="14">
        <v>0</v>
      </c>
      <c r="Z72" s="14">
        <v>0</v>
      </c>
      <c r="AA72" s="14">
        <v>0</v>
      </c>
      <c r="AB72" s="14">
        <v>0</v>
      </c>
      <c r="AC72" s="14">
        <v>0</v>
      </c>
      <c r="AD72" s="14">
        <v>0</v>
      </c>
      <c r="AE72" s="19">
        <v>0</v>
      </c>
    </row>
    <row r="73" spans="1:31" x14ac:dyDescent="0.3">
      <c r="A73" s="4" t="s">
        <v>64</v>
      </c>
      <c r="B73" s="13">
        <v>0</v>
      </c>
      <c r="C73" s="14">
        <v>33.729999999999997</v>
      </c>
      <c r="D73" s="14">
        <v>0</v>
      </c>
      <c r="E73" s="14">
        <v>16.55</v>
      </c>
      <c r="F73" s="14">
        <v>0</v>
      </c>
      <c r="G73" s="14">
        <v>2.4</v>
      </c>
      <c r="H73" s="14">
        <v>0</v>
      </c>
      <c r="I73" s="14">
        <v>21.44</v>
      </c>
      <c r="J73" s="14">
        <v>0</v>
      </c>
      <c r="K73" s="14">
        <v>0.33</v>
      </c>
      <c r="L73" s="14">
        <v>0</v>
      </c>
      <c r="M73" s="14">
        <v>5.6</v>
      </c>
      <c r="N73" s="14">
        <v>0</v>
      </c>
      <c r="O73" s="14">
        <v>0</v>
      </c>
      <c r="P73" s="14">
        <v>0</v>
      </c>
      <c r="Q73" s="14">
        <v>20.63</v>
      </c>
      <c r="R73" s="14">
        <v>0</v>
      </c>
      <c r="S73" s="14">
        <v>0</v>
      </c>
      <c r="T73" s="14">
        <v>0</v>
      </c>
      <c r="U73" s="14">
        <v>99</v>
      </c>
      <c r="V73" s="14">
        <v>0</v>
      </c>
      <c r="W73" s="14">
        <v>0</v>
      </c>
      <c r="X73" s="14">
        <v>0</v>
      </c>
      <c r="Y73" s="14">
        <v>0</v>
      </c>
      <c r="Z73" s="14">
        <v>0</v>
      </c>
      <c r="AA73" s="14">
        <v>0</v>
      </c>
      <c r="AB73" s="14">
        <v>0</v>
      </c>
      <c r="AC73" s="14">
        <v>0</v>
      </c>
      <c r="AD73" s="14">
        <v>0</v>
      </c>
      <c r="AE73" s="19">
        <v>0</v>
      </c>
    </row>
    <row r="74" spans="1:31" x14ac:dyDescent="0.3">
      <c r="A74" s="4" t="s">
        <v>65</v>
      </c>
      <c r="B74" s="13">
        <v>0</v>
      </c>
      <c r="C74" s="14">
        <v>0</v>
      </c>
      <c r="D74" s="14">
        <v>0</v>
      </c>
      <c r="E74" s="14">
        <v>0</v>
      </c>
      <c r="F74" s="14">
        <v>0</v>
      </c>
      <c r="G74" s="14">
        <v>0</v>
      </c>
      <c r="H74" s="14">
        <v>0</v>
      </c>
      <c r="I74" s="14">
        <v>0</v>
      </c>
      <c r="J74" s="14">
        <v>0</v>
      </c>
      <c r="K74" s="14">
        <v>0</v>
      </c>
      <c r="L74" s="14">
        <v>0</v>
      </c>
      <c r="M74" s="14">
        <v>0</v>
      </c>
      <c r="N74" s="14">
        <v>0</v>
      </c>
      <c r="O74" s="14">
        <v>0</v>
      </c>
      <c r="P74" s="14">
        <v>0</v>
      </c>
      <c r="Q74" s="14">
        <v>0</v>
      </c>
      <c r="R74" s="14">
        <v>0</v>
      </c>
      <c r="S74" s="14">
        <v>0</v>
      </c>
      <c r="T74" s="14">
        <v>0</v>
      </c>
      <c r="U74" s="14">
        <v>10</v>
      </c>
      <c r="V74" s="14">
        <v>18</v>
      </c>
      <c r="W74" s="14">
        <v>0</v>
      </c>
      <c r="X74" s="14">
        <v>0</v>
      </c>
      <c r="Y74" s="14">
        <v>0</v>
      </c>
      <c r="Z74" s="14">
        <v>0</v>
      </c>
      <c r="AA74" s="14">
        <v>0</v>
      </c>
      <c r="AB74" s="14">
        <v>0</v>
      </c>
      <c r="AC74" s="14">
        <v>0</v>
      </c>
      <c r="AD74" s="14">
        <v>0</v>
      </c>
      <c r="AE74" s="19">
        <v>0</v>
      </c>
    </row>
    <row r="75" spans="1:31" x14ac:dyDescent="0.3">
      <c r="A75" s="4" t="s">
        <v>66</v>
      </c>
      <c r="B75" s="13">
        <v>11.62</v>
      </c>
      <c r="C75" s="14">
        <v>10</v>
      </c>
      <c r="D75" s="14">
        <v>9.18</v>
      </c>
      <c r="E75" s="14">
        <v>7</v>
      </c>
      <c r="F75" s="14">
        <v>5.79</v>
      </c>
      <c r="G75" s="14">
        <v>4</v>
      </c>
      <c r="H75" s="14">
        <v>2.92</v>
      </c>
      <c r="I75" s="14">
        <v>4</v>
      </c>
      <c r="J75" s="14">
        <v>0</v>
      </c>
      <c r="K75" s="14">
        <v>0</v>
      </c>
      <c r="L75" s="14">
        <v>0</v>
      </c>
      <c r="M75" s="14">
        <v>5</v>
      </c>
      <c r="N75" s="14">
        <v>1.63</v>
      </c>
      <c r="O75" s="14">
        <v>2</v>
      </c>
      <c r="P75" s="14">
        <v>0.63</v>
      </c>
      <c r="Q75" s="14">
        <v>4</v>
      </c>
      <c r="R75" s="14">
        <v>3</v>
      </c>
      <c r="S75" s="14">
        <v>2</v>
      </c>
      <c r="T75" s="14" t="s">
        <v>202</v>
      </c>
      <c r="U75" s="14">
        <v>3</v>
      </c>
      <c r="V75" s="14">
        <v>3</v>
      </c>
      <c r="W75" s="14">
        <v>0</v>
      </c>
      <c r="X75" s="14">
        <v>0</v>
      </c>
      <c r="Y75" s="14">
        <v>0</v>
      </c>
      <c r="Z75" s="14">
        <v>0</v>
      </c>
      <c r="AA75" s="14">
        <v>0</v>
      </c>
      <c r="AB75" s="14">
        <v>0</v>
      </c>
      <c r="AC75" s="14">
        <v>0</v>
      </c>
      <c r="AD75" s="14">
        <v>0</v>
      </c>
      <c r="AE75" s="19">
        <v>0</v>
      </c>
    </row>
    <row r="76" spans="1:31" x14ac:dyDescent="0.3">
      <c r="A76" s="4" t="s">
        <v>67</v>
      </c>
      <c r="B76" s="13">
        <v>5.6</v>
      </c>
      <c r="C76" s="14">
        <v>7.3</v>
      </c>
      <c r="D76" s="14">
        <v>3.4</v>
      </c>
      <c r="E76" s="14">
        <v>2.5</v>
      </c>
      <c r="F76" s="14">
        <v>3.8</v>
      </c>
      <c r="G76" s="14">
        <v>1.1000000000000001</v>
      </c>
      <c r="H76" s="14">
        <v>4.0999999999999996</v>
      </c>
      <c r="I76" s="14">
        <v>7.2</v>
      </c>
      <c r="J76" s="14">
        <v>0</v>
      </c>
      <c r="K76" s="14">
        <v>1</v>
      </c>
      <c r="L76" s="14">
        <v>0</v>
      </c>
      <c r="M76" s="14">
        <v>0</v>
      </c>
      <c r="N76" s="14">
        <v>1</v>
      </c>
      <c r="O76" s="14">
        <v>0</v>
      </c>
      <c r="P76" s="14">
        <v>5.8</v>
      </c>
      <c r="Q76" s="14">
        <v>1.8</v>
      </c>
      <c r="R76" s="14">
        <v>1</v>
      </c>
      <c r="S76" s="14">
        <v>0</v>
      </c>
      <c r="T76" s="14">
        <v>0</v>
      </c>
      <c r="U76" s="14">
        <v>0</v>
      </c>
      <c r="V76" s="14">
        <v>0</v>
      </c>
      <c r="W76" s="14">
        <v>0</v>
      </c>
      <c r="X76" s="14">
        <v>0</v>
      </c>
      <c r="Y76" s="14">
        <v>0</v>
      </c>
      <c r="Z76" s="14">
        <v>0</v>
      </c>
      <c r="AA76" s="14">
        <v>0</v>
      </c>
      <c r="AB76" s="14">
        <v>0</v>
      </c>
      <c r="AC76" s="14">
        <v>0</v>
      </c>
      <c r="AD76" s="14">
        <v>0</v>
      </c>
      <c r="AE76" s="19">
        <v>0</v>
      </c>
    </row>
    <row r="77" spans="1:31" x14ac:dyDescent="0.3">
      <c r="A77" s="4" t="s">
        <v>68</v>
      </c>
      <c r="B77" s="13">
        <v>5</v>
      </c>
      <c r="C77" s="14">
        <v>8</v>
      </c>
      <c r="D77" s="14">
        <v>5</v>
      </c>
      <c r="E77" s="14">
        <v>6</v>
      </c>
      <c r="F77" s="14">
        <v>1</v>
      </c>
      <c r="G77" s="14">
        <v>0</v>
      </c>
      <c r="H77" s="14">
        <v>1</v>
      </c>
      <c r="I77" s="14">
        <v>0</v>
      </c>
      <c r="J77" s="14">
        <v>0</v>
      </c>
      <c r="K77" s="14">
        <v>0</v>
      </c>
      <c r="L77" s="14">
        <v>0</v>
      </c>
      <c r="M77" s="14">
        <v>0</v>
      </c>
      <c r="N77" s="14">
        <v>0</v>
      </c>
      <c r="O77" s="14">
        <v>0</v>
      </c>
      <c r="P77" s="14">
        <v>2</v>
      </c>
      <c r="Q77" s="14">
        <v>4</v>
      </c>
      <c r="R77" s="14">
        <v>3</v>
      </c>
      <c r="S77" s="14">
        <v>4</v>
      </c>
      <c r="T77" s="14">
        <v>0</v>
      </c>
      <c r="U77" s="14">
        <v>0</v>
      </c>
      <c r="V77" s="14">
        <v>0</v>
      </c>
      <c r="W77" s="14">
        <v>0</v>
      </c>
      <c r="X77" s="14">
        <v>0</v>
      </c>
      <c r="Y77" s="14">
        <v>0</v>
      </c>
      <c r="Z77" s="14">
        <v>0</v>
      </c>
      <c r="AA77" s="14">
        <v>0</v>
      </c>
      <c r="AB77" s="14">
        <v>0</v>
      </c>
      <c r="AC77" s="14">
        <v>0</v>
      </c>
      <c r="AD77" s="14">
        <v>0</v>
      </c>
      <c r="AE77" s="19">
        <v>0</v>
      </c>
    </row>
    <row r="78" spans="1:31" x14ac:dyDescent="0.3">
      <c r="A78" s="4" t="s">
        <v>69</v>
      </c>
      <c r="B78" s="13">
        <v>4.827049595141701</v>
      </c>
      <c r="C78" s="14">
        <v>5.6661690283400805</v>
      </c>
      <c r="D78" s="14">
        <v>2.1636386639676113</v>
      </c>
      <c r="E78" s="14">
        <v>1.693183198380567</v>
      </c>
      <c r="F78" s="14">
        <v>3.2089176113360325</v>
      </c>
      <c r="G78" s="14">
        <v>1.7240587044534412</v>
      </c>
      <c r="H78" s="14">
        <v>1.6870167004048584</v>
      </c>
      <c r="I78" s="14">
        <v>1.7649139170040484</v>
      </c>
      <c r="J78" s="14">
        <v>0.32692307692307693</v>
      </c>
      <c r="K78" s="14">
        <v>0.52803643724696359</v>
      </c>
      <c r="L78" s="14">
        <v>0</v>
      </c>
      <c r="M78" s="14">
        <v>0</v>
      </c>
      <c r="N78" s="14">
        <v>1.2252024291497976</v>
      </c>
      <c r="O78" s="14">
        <v>1.5556325910931175</v>
      </c>
      <c r="P78" s="14">
        <v>2.2097165991902834</v>
      </c>
      <c r="Q78" s="14">
        <v>4.2914979757085021</v>
      </c>
      <c r="R78" s="14">
        <v>0.88461538461538469</v>
      </c>
      <c r="S78" s="14">
        <v>3.7559210526315789</v>
      </c>
      <c r="T78" s="14">
        <v>0</v>
      </c>
      <c r="U78" s="14">
        <v>0</v>
      </c>
      <c r="V78" s="14">
        <v>0</v>
      </c>
      <c r="W78" s="14">
        <v>0</v>
      </c>
      <c r="X78" s="14">
        <v>0</v>
      </c>
      <c r="Y78" s="14">
        <v>0</v>
      </c>
      <c r="Z78" s="14">
        <v>0</v>
      </c>
      <c r="AA78" s="14">
        <v>0</v>
      </c>
      <c r="AB78" s="14">
        <v>0</v>
      </c>
      <c r="AC78" s="14">
        <v>0</v>
      </c>
      <c r="AD78" s="14">
        <v>0</v>
      </c>
      <c r="AE78" s="19">
        <v>0</v>
      </c>
    </row>
    <row r="79" spans="1:31"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t="s">
        <v>203</v>
      </c>
      <c r="U79" s="14">
        <v>24</v>
      </c>
      <c r="V79" s="14">
        <v>25</v>
      </c>
      <c r="W79" s="14" t="s">
        <v>204</v>
      </c>
      <c r="X79" s="14">
        <v>94</v>
      </c>
      <c r="Y79" s="14">
        <v>81</v>
      </c>
      <c r="Z79" s="14" t="s">
        <v>205</v>
      </c>
      <c r="AA79" s="14">
        <v>6</v>
      </c>
      <c r="AB79" s="14">
        <v>4</v>
      </c>
      <c r="AC79" s="14" t="s">
        <v>206</v>
      </c>
      <c r="AD79" s="14">
        <v>13</v>
      </c>
      <c r="AE79" s="19">
        <v>19</v>
      </c>
    </row>
    <row r="80" spans="1:31" x14ac:dyDescent="0.3">
      <c r="A80" s="4" t="s">
        <v>71</v>
      </c>
      <c r="B80" s="13">
        <v>0</v>
      </c>
      <c r="C80" s="14">
        <v>0</v>
      </c>
      <c r="D80" s="14">
        <v>0</v>
      </c>
      <c r="E80" s="14">
        <v>0</v>
      </c>
      <c r="F80" s="14">
        <v>0</v>
      </c>
      <c r="G80" s="14">
        <v>0</v>
      </c>
      <c r="H80" s="14">
        <v>0</v>
      </c>
      <c r="I80" s="14">
        <v>0</v>
      </c>
      <c r="J80" s="14">
        <v>0</v>
      </c>
      <c r="K80" s="14">
        <v>0</v>
      </c>
      <c r="L80" s="14">
        <v>0</v>
      </c>
      <c r="M80" s="14">
        <v>0</v>
      </c>
      <c r="N80" s="14">
        <v>0</v>
      </c>
      <c r="O80" s="14">
        <v>0</v>
      </c>
      <c r="P80" s="14">
        <v>0</v>
      </c>
      <c r="Q80" s="14">
        <v>0</v>
      </c>
      <c r="R80" s="14">
        <v>0</v>
      </c>
      <c r="S80" s="14">
        <v>0</v>
      </c>
      <c r="T80" s="14">
        <v>0</v>
      </c>
      <c r="U80" s="14">
        <v>0</v>
      </c>
      <c r="V80" s="14">
        <v>0</v>
      </c>
      <c r="W80" s="14">
        <v>0</v>
      </c>
      <c r="X80" s="14">
        <v>0</v>
      </c>
      <c r="Y80" s="14">
        <v>0</v>
      </c>
      <c r="Z80" s="14">
        <v>0</v>
      </c>
      <c r="AA80" s="14">
        <v>0</v>
      </c>
      <c r="AB80" s="14">
        <v>0</v>
      </c>
      <c r="AC80" s="14">
        <v>0</v>
      </c>
      <c r="AD80" s="14">
        <v>0</v>
      </c>
      <c r="AE80" s="19">
        <v>0</v>
      </c>
    </row>
    <row r="81" spans="1:31" x14ac:dyDescent="0.3">
      <c r="A81" s="4" t="s">
        <v>72</v>
      </c>
      <c r="B81" s="13">
        <v>1.93</v>
      </c>
      <c r="C81" s="14">
        <v>3.37</v>
      </c>
      <c r="D81" s="14">
        <v>2.2799999999999998</v>
      </c>
      <c r="E81" s="14">
        <v>2.6</v>
      </c>
      <c r="F81" s="14">
        <v>0.98</v>
      </c>
      <c r="G81" s="14">
        <v>2.0699999999999998</v>
      </c>
      <c r="H81" s="14">
        <v>0</v>
      </c>
      <c r="I81" s="14">
        <v>1</v>
      </c>
      <c r="J81" s="14">
        <v>0.44</v>
      </c>
      <c r="K81" s="14">
        <v>0.14000000000000001</v>
      </c>
      <c r="L81" s="14">
        <v>0</v>
      </c>
      <c r="M81" s="14">
        <v>0</v>
      </c>
      <c r="N81" s="14">
        <v>0</v>
      </c>
      <c r="O81" s="14">
        <v>0</v>
      </c>
      <c r="P81" s="14">
        <v>1.8</v>
      </c>
      <c r="Q81" s="14">
        <v>1.74</v>
      </c>
      <c r="R81" s="14">
        <v>2.1</v>
      </c>
      <c r="S81" s="14">
        <v>2.68</v>
      </c>
      <c r="T81" s="14">
        <v>0</v>
      </c>
      <c r="U81" s="14">
        <v>0</v>
      </c>
      <c r="V81" s="14">
        <v>0</v>
      </c>
      <c r="W81" s="14">
        <v>0</v>
      </c>
      <c r="X81" s="14">
        <v>0</v>
      </c>
      <c r="Y81" s="14">
        <v>0</v>
      </c>
      <c r="Z81" s="14">
        <v>0</v>
      </c>
      <c r="AA81" s="14">
        <v>0</v>
      </c>
      <c r="AB81" s="14">
        <v>0</v>
      </c>
      <c r="AC81" s="14">
        <v>0</v>
      </c>
      <c r="AD81" s="14">
        <v>0</v>
      </c>
      <c r="AE81" s="19">
        <v>0</v>
      </c>
    </row>
    <row r="82" spans="1:31" x14ac:dyDescent="0.3">
      <c r="A82" s="4" t="s">
        <v>73</v>
      </c>
      <c r="B82" s="13">
        <v>15</v>
      </c>
      <c r="C82" s="14">
        <v>31</v>
      </c>
      <c r="D82" s="14">
        <v>9</v>
      </c>
      <c r="E82" s="14">
        <v>2</v>
      </c>
      <c r="F82" s="14">
        <v>5</v>
      </c>
      <c r="G82" s="14">
        <v>11</v>
      </c>
      <c r="H82" s="14">
        <v>17</v>
      </c>
      <c r="I82" s="14">
        <v>27</v>
      </c>
      <c r="J82" s="14">
        <v>1</v>
      </c>
      <c r="K82" s="14">
        <v>2</v>
      </c>
      <c r="L82" s="14">
        <v>5</v>
      </c>
      <c r="M82" s="14">
        <v>8</v>
      </c>
      <c r="N82" s="14">
        <v>0</v>
      </c>
      <c r="O82" s="14">
        <v>1</v>
      </c>
      <c r="P82" s="14">
        <v>12</v>
      </c>
      <c r="Q82" s="14">
        <v>20</v>
      </c>
      <c r="R82" s="14">
        <v>1</v>
      </c>
      <c r="S82" s="14">
        <v>4</v>
      </c>
      <c r="T82" s="14" t="s">
        <v>178</v>
      </c>
      <c r="U82" s="14">
        <v>0</v>
      </c>
      <c r="V82" s="14">
        <v>1</v>
      </c>
      <c r="W82" s="14">
        <v>0</v>
      </c>
      <c r="X82" s="14">
        <v>0</v>
      </c>
      <c r="Y82" s="14">
        <v>0</v>
      </c>
      <c r="Z82" s="14">
        <v>0</v>
      </c>
      <c r="AA82" s="14">
        <v>0</v>
      </c>
      <c r="AB82" s="14">
        <v>0</v>
      </c>
      <c r="AC82" s="14">
        <v>0</v>
      </c>
      <c r="AD82" s="14">
        <v>0</v>
      </c>
      <c r="AE82" s="19">
        <v>0</v>
      </c>
    </row>
    <row r="83" spans="1:31" x14ac:dyDescent="0.3">
      <c r="A83" s="4" t="s">
        <v>74</v>
      </c>
      <c r="B83" s="13">
        <v>34</v>
      </c>
      <c r="C83" s="14">
        <v>30</v>
      </c>
      <c r="D83" s="14">
        <v>15</v>
      </c>
      <c r="E83" s="14">
        <v>22</v>
      </c>
      <c r="F83" s="14">
        <v>16</v>
      </c>
      <c r="G83" s="14">
        <v>6</v>
      </c>
      <c r="H83" s="14">
        <v>28</v>
      </c>
      <c r="I83" s="14">
        <v>24</v>
      </c>
      <c r="J83" s="14">
        <v>2</v>
      </c>
      <c r="K83" s="14">
        <v>1</v>
      </c>
      <c r="L83" s="14">
        <v>8</v>
      </c>
      <c r="M83" s="14">
        <v>8</v>
      </c>
      <c r="N83" s="14">
        <v>1</v>
      </c>
      <c r="O83" s="14">
        <v>0</v>
      </c>
      <c r="P83" s="14">
        <v>17</v>
      </c>
      <c r="Q83" s="14">
        <v>13</v>
      </c>
      <c r="R83" s="14">
        <v>10</v>
      </c>
      <c r="S83" s="14">
        <v>8</v>
      </c>
      <c r="T83" s="14">
        <v>0</v>
      </c>
      <c r="U83" s="14">
        <v>0</v>
      </c>
      <c r="V83" s="14">
        <v>0</v>
      </c>
      <c r="W83" s="14">
        <v>0</v>
      </c>
      <c r="X83" s="14">
        <v>0</v>
      </c>
      <c r="Y83" s="14">
        <v>0</v>
      </c>
      <c r="Z83" s="14">
        <v>0</v>
      </c>
      <c r="AA83" s="14">
        <v>0</v>
      </c>
      <c r="AB83" s="14">
        <v>0</v>
      </c>
      <c r="AC83" s="14">
        <v>0</v>
      </c>
      <c r="AD83" s="14">
        <v>0</v>
      </c>
      <c r="AE83" s="19">
        <v>0</v>
      </c>
    </row>
    <row r="84" spans="1:31" x14ac:dyDescent="0.3">
      <c r="A84" s="4" t="s">
        <v>75</v>
      </c>
      <c r="B84" s="13">
        <v>8.6999999999999993</v>
      </c>
      <c r="C84" s="14">
        <v>3.4</v>
      </c>
      <c r="D84" s="14">
        <v>10.34</v>
      </c>
      <c r="E84" s="14">
        <v>9.42</v>
      </c>
      <c r="F84" s="14">
        <v>0</v>
      </c>
      <c r="G84" s="14">
        <v>0</v>
      </c>
      <c r="H84" s="14">
        <v>9.35</v>
      </c>
      <c r="I84" s="14">
        <v>10</v>
      </c>
      <c r="J84" s="14">
        <v>0</v>
      </c>
      <c r="K84" s="14">
        <v>0</v>
      </c>
      <c r="L84" s="14">
        <v>0.52</v>
      </c>
      <c r="M84" s="14">
        <v>0</v>
      </c>
      <c r="N84" s="14">
        <v>0</v>
      </c>
      <c r="O84" s="14">
        <v>1</v>
      </c>
      <c r="P84" s="14">
        <v>9.1</v>
      </c>
      <c r="Q84" s="14">
        <v>10.5</v>
      </c>
      <c r="R84" s="14">
        <v>0</v>
      </c>
      <c r="S84" s="14">
        <v>0</v>
      </c>
      <c r="T84" s="14">
        <v>0</v>
      </c>
      <c r="U84" s="14">
        <v>0</v>
      </c>
      <c r="V84" s="14">
        <v>0</v>
      </c>
      <c r="W84" s="14">
        <v>0</v>
      </c>
      <c r="X84" s="14">
        <v>0</v>
      </c>
      <c r="Y84" s="14">
        <v>0</v>
      </c>
      <c r="Z84" s="14">
        <v>0</v>
      </c>
      <c r="AA84" s="14">
        <v>0</v>
      </c>
      <c r="AB84" s="14">
        <v>0</v>
      </c>
      <c r="AC84" s="14">
        <v>0</v>
      </c>
      <c r="AD84" s="14">
        <v>0</v>
      </c>
      <c r="AE84" s="19">
        <v>0</v>
      </c>
    </row>
    <row r="85" spans="1:31" x14ac:dyDescent="0.3">
      <c r="A85" s="4" t="s">
        <v>76</v>
      </c>
      <c r="B85" s="13">
        <v>16.579999999999998</v>
      </c>
      <c r="C85" s="14">
        <v>26.89</v>
      </c>
      <c r="D85" s="14">
        <v>28.83</v>
      </c>
      <c r="E85" s="14">
        <v>52.72</v>
      </c>
      <c r="F85" s="14">
        <v>3.83</v>
      </c>
      <c r="G85" s="14">
        <v>8.33</v>
      </c>
      <c r="H85" s="14">
        <v>10</v>
      </c>
      <c r="I85" s="14">
        <v>19</v>
      </c>
      <c r="J85" s="14">
        <v>3</v>
      </c>
      <c r="K85" s="14">
        <v>2</v>
      </c>
      <c r="L85" s="14">
        <v>8.83</v>
      </c>
      <c r="M85" s="14">
        <v>9.91</v>
      </c>
      <c r="N85" s="14">
        <v>4</v>
      </c>
      <c r="O85" s="14">
        <v>7.6</v>
      </c>
      <c r="P85" s="14">
        <v>19</v>
      </c>
      <c r="Q85" s="14">
        <v>28.87</v>
      </c>
      <c r="R85" s="14">
        <v>7</v>
      </c>
      <c r="S85" s="14">
        <v>4</v>
      </c>
      <c r="T85" s="14">
        <v>0</v>
      </c>
      <c r="U85" s="14">
        <v>0</v>
      </c>
      <c r="V85" s="14">
        <v>0</v>
      </c>
      <c r="W85" s="14">
        <v>0</v>
      </c>
      <c r="X85" s="14">
        <v>0</v>
      </c>
      <c r="Y85" s="14">
        <v>0</v>
      </c>
      <c r="Z85" s="14">
        <v>0</v>
      </c>
      <c r="AA85" s="14">
        <v>0</v>
      </c>
      <c r="AB85" s="14">
        <v>0</v>
      </c>
      <c r="AC85" s="14">
        <v>0</v>
      </c>
      <c r="AD85" s="14">
        <v>0</v>
      </c>
      <c r="AE85" s="19">
        <v>0</v>
      </c>
    </row>
    <row r="86" spans="1:31" x14ac:dyDescent="0.3">
      <c r="A86" s="4" t="s">
        <v>77</v>
      </c>
      <c r="B86" s="13">
        <v>0</v>
      </c>
      <c r="C86" s="14">
        <v>0</v>
      </c>
      <c r="D86" s="14">
        <v>0</v>
      </c>
      <c r="E86" s="14">
        <v>0</v>
      </c>
      <c r="F86" s="14">
        <v>0</v>
      </c>
      <c r="G86" s="14">
        <v>0</v>
      </c>
      <c r="H86" s="14">
        <v>0</v>
      </c>
      <c r="I86" s="14">
        <v>0</v>
      </c>
      <c r="J86" s="14">
        <v>0</v>
      </c>
      <c r="K86" s="14">
        <v>0</v>
      </c>
      <c r="L86" s="14">
        <v>0</v>
      </c>
      <c r="M86" s="14">
        <v>0</v>
      </c>
      <c r="N86" s="14">
        <v>0</v>
      </c>
      <c r="O86" s="14">
        <v>0</v>
      </c>
      <c r="P86" s="14">
        <v>0</v>
      </c>
      <c r="Q86" s="14">
        <v>0</v>
      </c>
      <c r="R86" s="14">
        <v>0</v>
      </c>
      <c r="S86" s="14">
        <v>0</v>
      </c>
      <c r="T86" s="14" t="s">
        <v>207</v>
      </c>
      <c r="U86" s="14">
        <v>0</v>
      </c>
      <c r="V86" s="14">
        <v>0</v>
      </c>
      <c r="W86" s="14" t="s">
        <v>208</v>
      </c>
      <c r="X86" s="14">
        <v>0</v>
      </c>
      <c r="Y86" s="14">
        <v>0</v>
      </c>
      <c r="Z86" s="14">
        <v>0</v>
      </c>
      <c r="AA86" s="14">
        <v>0</v>
      </c>
      <c r="AB86" s="14">
        <v>0</v>
      </c>
      <c r="AC86" s="14">
        <v>0</v>
      </c>
      <c r="AD86" s="14">
        <v>0</v>
      </c>
      <c r="AE86" s="19">
        <v>0</v>
      </c>
    </row>
    <row r="87" spans="1:31" x14ac:dyDescent="0.3">
      <c r="A87" s="4" t="s">
        <v>78</v>
      </c>
      <c r="B87" s="13">
        <v>24.827000000000002</v>
      </c>
      <c r="C87" s="14">
        <v>17.190000000000001</v>
      </c>
      <c r="D87" s="14">
        <v>5.37</v>
      </c>
      <c r="E87" s="14">
        <v>4.6399999999999997</v>
      </c>
      <c r="F87" s="14">
        <v>10.989999999999998</v>
      </c>
      <c r="G87" s="14">
        <v>2.41</v>
      </c>
      <c r="H87" s="14">
        <v>11.38</v>
      </c>
      <c r="I87" s="14">
        <v>20.47</v>
      </c>
      <c r="J87" s="14">
        <v>0</v>
      </c>
      <c r="K87" s="14">
        <v>0</v>
      </c>
      <c r="L87" s="14">
        <v>5.8599999999999994</v>
      </c>
      <c r="M87" s="14">
        <v>4</v>
      </c>
      <c r="N87" s="14">
        <v>4.1500000000000004</v>
      </c>
      <c r="O87" s="14">
        <v>1.87</v>
      </c>
      <c r="P87" s="14">
        <v>10.07</v>
      </c>
      <c r="Q87" s="14">
        <v>15.7</v>
      </c>
      <c r="R87" s="14">
        <v>3.09</v>
      </c>
      <c r="S87" s="14">
        <v>2</v>
      </c>
      <c r="T87" s="14">
        <v>0</v>
      </c>
      <c r="U87" s="14">
        <v>0</v>
      </c>
      <c r="V87" s="14">
        <v>0</v>
      </c>
      <c r="W87" s="14">
        <v>0</v>
      </c>
      <c r="X87" s="14">
        <v>0</v>
      </c>
      <c r="Y87" s="14">
        <v>0</v>
      </c>
      <c r="Z87" s="14">
        <v>0</v>
      </c>
      <c r="AA87" s="14">
        <v>0</v>
      </c>
      <c r="AB87" s="14">
        <v>0</v>
      </c>
      <c r="AC87" s="14">
        <v>0</v>
      </c>
      <c r="AD87" s="14">
        <v>0</v>
      </c>
      <c r="AE87" s="19">
        <v>0</v>
      </c>
    </row>
    <row r="88" spans="1:31" x14ac:dyDescent="0.3">
      <c r="A88" s="4" t="s">
        <v>79</v>
      </c>
      <c r="B88" s="13">
        <v>1</v>
      </c>
      <c r="C88" s="14">
        <v>0</v>
      </c>
      <c r="D88" s="14">
        <v>0</v>
      </c>
      <c r="E88" s="14">
        <v>2</v>
      </c>
      <c r="F88" s="14">
        <v>2</v>
      </c>
      <c r="G88" s="14">
        <v>2</v>
      </c>
      <c r="H88" s="14">
        <v>0</v>
      </c>
      <c r="I88" s="14">
        <v>0</v>
      </c>
      <c r="J88" s="14">
        <v>0</v>
      </c>
      <c r="K88" s="14">
        <v>0</v>
      </c>
      <c r="L88" s="14">
        <v>0</v>
      </c>
      <c r="M88" s="14">
        <v>0</v>
      </c>
      <c r="N88" s="14">
        <v>0</v>
      </c>
      <c r="O88" s="14">
        <v>0</v>
      </c>
      <c r="P88" s="14">
        <v>0</v>
      </c>
      <c r="Q88" s="14">
        <v>0</v>
      </c>
      <c r="R88" s="14">
        <v>0</v>
      </c>
      <c r="S88" s="14">
        <v>0</v>
      </c>
      <c r="T88" s="14">
        <v>0</v>
      </c>
      <c r="U88" s="14">
        <v>0</v>
      </c>
      <c r="V88" s="14">
        <v>0</v>
      </c>
      <c r="W88" s="14">
        <v>0</v>
      </c>
      <c r="X88" s="14">
        <v>0</v>
      </c>
      <c r="Y88" s="14">
        <v>0</v>
      </c>
      <c r="Z88" s="14">
        <v>0</v>
      </c>
      <c r="AA88" s="14">
        <v>0</v>
      </c>
      <c r="AB88" s="14">
        <v>0</v>
      </c>
      <c r="AC88" s="14">
        <v>0</v>
      </c>
      <c r="AD88" s="14">
        <v>0</v>
      </c>
      <c r="AE88" s="19">
        <v>0</v>
      </c>
    </row>
    <row r="89" spans="1:31"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44"/>
    </row>
    <row r="90" spans="1:31" x14ac:dyDescent="0.3">
      <c r="A90" s="129" t="s">
        <v>80</v>
      </c>
      <c r="B90" s="79">
        <f>SUM(B9:B89)</f>
        <v>686.60760748987843</v>
      </c>
      <c r="C90" s="79">
        <f t="shared" ref="C90:AE90" si="0">SUM(C9:C89)</f>
        <v>815.32866376518211</v>
      </c>
      <c r="D90" s="79">
        <f t="shared" si="0"/>
        <v>582.95038076923072</v>
      </c>
      <c r="E90" s="79">
        <f t="shared" si="0"/>
        <v>726.4686831983804</v>
      </c>
      <c r="F90" s="79">
        <f t="shared" si="0"/>
        <v>425.86815047233472</v>
      </c>
      <c r="G90" s="79">
        <f t="shared" si="0"/>
        <v>237.60359682861002</v>
      </c>
      <c r="H90" s="79">
        <f t="shared" si="0"/>
        <v>577.00257985829967</v>
      </c>
      <c r="I90" s="79">
        <f t="shared" si="0"/>
        <v>724.28859812753046</v>
      </c>
      <c r="J90" s="79">
        <f t="shared" si="0"/>
        <v>103.56039623481782</v>
      </c>
      <c r="K90" s="79">
        <f t="shared" si="0"/>
        <v>82.073562753036427</v>
      </c>
      <c r="L90" s="79">
        <f t="shared" si="0"/>
        <v>193.75968421052636</v>
      </c>
      <c r="M90" s="79">
        <f t="shared" si="0"/>
        <v>241.02199473684209</v>
      </c>
      <c r="N90" s="79">
        <f t="shared" si="0"/>
        <v>138.66520242914979</v>
      </c>
      <c r="O90" s="79">
        <f t="shared" si="0"/>
        <v>136.18563259109311</v>
      </c>
      <c r="P90" s="79">
        <f t="shared" si="0"/>
        <v>403.34586012145758</v>
      </c>
      <c r="Q90" s="79">
        <f t="shared" si="0"/>
        <v>450.1669520242915</v>
      </c>
      <c r="R90" s="79">
        <f t="shared" si="0"/>
        <v>234.72011538461541</v>
      </c>
      <c r="S90" s="79">
        <f t="shared" si="0"/>
        <v>217.8859210526316</v>
      </c>
      <c r="T90" s="79">
        <f t="shared" si="0"/>
        <v>0</v>
      </c>
      <c r="U90" s="79">
        <f t="shared" si="0"/>
        <v>545.23849999999993</v>
      </c>
      <c r="V90" s="79">
        <f t="shared" si="0"/>
        <v>417.07090000000005</v>
      </c>
      <c r="W90" s="79">
        <f t="shared" si="0"/>
        <v>0</v>
      </c>
      <c r="X90" s="79">
        <f t="shared" si="0"/>
        <v>778.4194</v>
      </c>
      <c r="Y90" s="79">
        <f t="shared" si="0"/>
        <v>786.81259999999997</v>
      </c>
      <c r="Z90" s="79">
        <f t="shared" si="0"/>
        <v>0</v>
      </c>
      <c r="AA90" s="79">
        <f t="shared" si="0"/>
        <v>83.460000000000008</v>
      </c>
      <c r="AB90" s="79">
        <f t="shared" si="0"/>
        <v>84.72999999999999</v>
      </c>
      <c r="AC90" s="79">
        <f t="shared" si="0"/>
        <v>0</v>
      </c>
      <c r="AD90" s="79">
        <f t="shared" si="0"/>
        <v>40.71</v>
      </c>
      <c r="AE90" s="80">
        <f t="shared" si="0"/>
        <v>46.58</v>
      </c>
    </row>
    <row r="91" spans="1:31"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32F6B-ADEB-46AD-9F40-AF92D2B3B4F9}">
  <sheetPr>
    <tabColor theme="9" tint="0.39997558519241921"/>
  </sheetPr>
  <dimension ref="B1:AG205"/>
  <sheetViews>
    <sheetView showGridLines="0" zoomScale="70" zoomScaleNormal="70" zoomScalePageLayoutView="50" workbookViewId="0">
      <pane xSplit="4" ySplit="10" topLeftCell="E11" activePane="bottomRight" state="frozen"/>
      <selection pane="topRight"/>
      <selection pane="bottomLeft"/>
      <selection pane="bottomRight"/>
    </sheetView>
  </sheetViews>
  <sheetFormatPr defaultColWidth="12.6640625" defaultRowHeight="15" x14ac:dyDescent="0.25"/>
  <cols>
    <col min="1" max="1" width="4.6640625" style="57" customWidth="1"/>
    <col min="2" max="2" width="6.77734375" style="57" customWidth="1"/>
    <col min="3" max="3" width="32.77734375" style="57" customWidth="1"/>
    <col min="4" max="4" width="10.77734375" style="72" customWidth="1"/>
    <col min="5" max="5" width="2.6640625" style="73" customWidth="1"/>
    <col min="6" max="8" width="8.77734375" style="55" customWidth="1"/>
    <col min="9" max="9" width="2.6640625" style="55" customWidth="1"/>
    <col min="10" max="12" width="8.77734375" style="55" customWidth="1"/>
    <col min="13" max="13" width="2.6640625" style="55" customWidth="1"/>
    <col min="14" max="16" width="8.77734375" style="55" customWidth="1"/>
    <col min="17" max="17" width="2.6640625" style="55" customWidth="1"/>
    <col min="18" max="18" width="8.77734375" style="56" customWidth="1"/>
    <col min="19" max="20" width="8.77734375" style="55" customWidth="1"/>
    <col min="21" max="21" width="2.6640625" style="55" customWidth="1"/>
    <col min="22" max="24" width="8.77734375" style="55" customWidth="1"/>
    <col min="25" max="25" width="2.6640625" style="55" customWidth="1"/>
    <col min="26" max="28" width="8.77734375" style="55" customWidth="1"/>
    <col min="29" max="29" width="2.6640625" style="73" customWidth="1"/>
    <col min="30" max="31" width="10.77734375" style="55" customWidth="1"/>
    <col min="32" max="32" width="4.6640625" style="57" customWidth="1"/>
    <col min="33" max="16384" width="12.6640625" style="57"/>
  </cols>
  <sheetData>
    <row r="1" spans="2:31" s="20" customFormat="1" x14ac:dyDescent="0.25">
      <c r="D1" s="21"/>
      <c r="E1" s="22"/>
      <c r="F1" s="23"/>
      <c r="G1" s="23"/>
      <c r="H1" s="23"/>
      <c r="I1" s="23"/>
      <c r="J1" s="23"/>
      <c r="K1" s="23"/>
      <c r="L1" s="23"/>
      <c r="M1" s="23"/>
      <c r="N1" s="23"/>
      <c r="O1" s="23"/>
      <c r="P1" s="23"/>
      <c r="Q1" s="23"/>
      <c r="R1" s="24"/>
      <c r="S1" s="23"/>
      <c r="T1" s="23"/>
      <c r="U1" s="23"/>
      <c r="V1" s="23"/>
      <c r="W1" s="23"/>
      <c r="X1" s="23"/>
      <c r="Y1" s="23"/>
      <c r="Z1" s="23"/>
      <c r="AA1" s="23"/>
      <c r="AB1" s="23"/>
      <c r="AC1" s="22"/>
      <c r="AD1" s="23"/>
      <c r="AE1" s="23"/>
    </row>
    <row r="2" spans="2:31" s="20" customFormat="1" ht="17.399999999999999" x14ac:dyDescent="0.3">
      <c r="B2" s="25" t="s">
        <v>98</v>
      </c>
      <c r="C2" s="25" t="s">
        <v>110</v>
      </c>
      <c r="D2" s="26"/>
      <c r="E2" s="27"/>
      <c r="F2" s="28"/>
      <c r="G2" s="28"/>
      <c r="H2" s="28"/>
      <c r="I2" s="28"/>
      <c r="J2" s="28"/>
      <c r="K2" s="28"/>
      <c r="L2" s="28"/>
      <c r="M2" s="28"/>
      <c r="N2" s="28"/>
      <c r="O2" s="28"/>
      <c r="P2" s="28"/>
      <c r="Q2" s="28"/>
      <c r="R2" s="29"/>
      <c r="S2" s="28"/>
      <c r="T2" s="28"/>
      <c r="U2" s="28"/>
      <c r="V2" s="28"/>
      <c r="W2" s="28"/>
      <c r="X2" s="28"/>
      <c r="Y2" s="28"/>
      <c r="Z2" s="28"/>
      <c r="AA2" s="28"/>
      <c r="AB2" s="28"/>
      <c r="AC2" s="27"/>
      <c r="AD2" s="28"/>
      <c r="AE2" s="30" t="s">
        <v>113</v>
      </c>
    </row>
    <row r="3" spans="2:31" s="20" customFormat="1" ht="17.399999999999999" x14ac:dyDescent="0.3">
      <c r="C3" s="65" t="s">
        <v>164</v>
      </c>
      <c r="D3" s="26"/>
      <c r="E3" s="27"/>
      <c r="F3" s="28"/>
      <c r="G3" s="28"/>
      <c r="H3" s="28"/>
      <c r="I3" s="28"/>
      <c r="J3" s="28"/>
      <c r="K3" s="28"/>
      <c r="L3" s="28"/>
      <c r="M3" s="28"/>
      <c r="N3" s="28"/>
      <c r="O3" s="28"/>
      <c r="P3" s="28"/>
      <c r="Q3" s="28"/>
      <c r="R3" s="29"/>
      <c r="S3" s="28"/>
      <c r="T3" s="28"/>
      <c r="U3" s="28"/>
      <c r="V3" s="28"/>
      <c r="W3" s="28"/>
      <c r="X3" s="28"/>
      <c r="Y3" s="28"/>
      <c r="Z3" s="28"/>
      <c r="AA3" s="28"/>
      <c r="AB3" s="28"/>
      <c r="AC3" s="27"/>
      <c r="AD3" s="28"/>
      <c r="AE3" s="31"/>
    </row>
    <row r="4" spans="2:31" s="20" customFormat="1" ht="18" thickBot="1" x14ac:dyDescent="0.35">
      <c r="B4" s="32"/>
      <c r="C4" s="32"/>
      <c r="D4" s="33"/>
      <c r="E4" s="34"/>
      <c r="F4" s="35"/>
      <c r="G4" s="35"/>
      <c r="H4" s="35"/>
      <c r="I4" s="35"/>
      <c r="J4" s="35"/>
      <c r="K4" s="35"/>
      <c r="L4" s="35"/>
      <c r="M4" s="35"/>
      <c r="N4" s="35"/>
      <c r="O4" s="35"/>
      <c r="P4" s="35"/>
      <c r="Q4" s="35"/>
      <c r="R4" s="35"/>
      <c r="S4" s="35"/>
      <c r="T4" s="35"/>
      <c r="U4" s="35"/>
      <c r="V4" s="35"/>
      <c r="W4" s="35"/>
      <c r="X4" s="35"/>
      <c r="Y4" s="35"/>
      <c r="Z4" s="35"/>
      <c r="AA4" s="35"/>
      <c r="AB4" s="35"/>
      <c r="AC4" s="34"/>
      <c r="AD4" s="35"/>
      <c r="AE4" s="35"/>
    </row>
    <row r="6" spans="2:31" s="41" customFormat="1" ht="15.6" x14ac:dyDescent="0.3">
      <c r="B6" s="36"/>
      <c r="C6" s="36"/>
      <c r="D6" s="36"/>
      <c r="E6" s="37"/>
      <c r="F6" s="38" t="s">
        <v>84</v>
      </c>
      <c r="G6" s="38"/>
      <c r="H6" s="38"/>
      <c r="I6" s="38"/>
      <c r="J6" s="38"/>
      <c r="K6" s="38"/>
      <c r="L6" s="38"/>
      <c r="M6" s="38"/>
      <c r="N6" s="38"/>
      <c r="O6" s="38"/>
      <c r="P6" s="38"/>
      <c r="Q6" s="38"/>
      <c r="R6" s="39"/>
      <c r="S6" s="38"/>
      <c r="T6" s="38"/>
      <c r="U6" s="38"/>
      <c r="V6" s="38"/>
      <c r="W6" s="38"/>
      <c r="X6" s="38"/>
      <c r="Y6" s="38"/>
      <c r="Z6" s="38"/>
      <c r="AA6" s="38"/>
      <c r="AB6" s="38"/>
      <c r="AC6" s="37"/>
      <c r="AD6" s="40" t="s">
        <v>85</v>
      </c>
      <c r="AE6" s="40"/>
    </row>
    <row r="7" spans="2:31" s="45" customFormat="1" ht="46.95" customHeight="1" x14ac:dyDescent="0.3">
      <c r="B7" s="42"/>
      <c r="C7" s="42"/>
      <c r="D7" s="42" t="s">
        <v>99</v>
      </c>
      <c r="E7" s="43"/>
      <c r="F7" s="178" t="s">
        <v>100</v>
      </c>
      <c r="G7" s="178"/>
      <c r="H7" s="178"/>
      <c r="I7" s="44"/>
      <c r="J7" s="178" t="s">
        <v>101</v>
      </c>
      <c r="K7" s="178"/>
      <c r="L7" s="178"/>
      <c r="M7" s="44"/>
      <c r="N7" s="178" t="s">
        <v>115</v>
      </c>
      <c r="O7" s="178"/>
      <c r="P7" s="178"/>
      <c r="Q7" s="44"/>
      <c r="R7" s="178" t="s">
        <v>116</v>
      </c>
      <c r="S7" s="178"/>
      <c r="T7" s="178"/>
      <c r="U7" s="44"/>
      <c r="V7" s="178" t="s">
        <v>163</v>
      </c>
      <c r="W7" s="178"/>
      <c r="X7" s="178"/>
      <c r="Y7" s="44"/>
      <c r="Z7" s="178" t="s">
        <v>111</v>
      </c>
      <c r="AA7" s="178"/>
      <c r="AB7" s="178"/>
      <c r="AC7" s="43"/>
      <c r="AD7" s="118" t="s">
        <v>102</v>
      </c>
      <c r="AE7" s="118" t="s">
        <v>103</v>
      </c>
    </row>
    <row r="8" spans="2:31" s="49" customFormat="1" ht="15.6" x14ac:dyDescent="0.3">
      <c r="B8" s="46"/>
      <c r="C8" s="46"/>
      <c r="D8" s="46"/>
      <c r="E8" s="47"/>
      <c r="F8" s="48" t="s">
        <v>104</v>
      </c>
      <c r="G8" s="48" t="s">
        <v>105</v>
      </c>
      <c r="H8" s="48" t="s">
        <v>124</v>
      </c>
      <c r="I8" s="48"/>
      <c r="J8" s="48" t="s">
        <v>104</v>
      </c>
      <c r="K8" s="48" t="s">
        <v>105</v>
      </c>
      <c r="L8" s="48" t="s">
        <v>124</v>
      </c>
      <c r="M8" s="48"/>
      <c r="N8" s="48" t="s">
        <v>104</v>
      </c>
      <c r="O8" s="48" t="s">
        <v>105</v>
      </c>
      <c r="P8" s="48" t="s">
        <v>124</v>
      </c>
      <c r="Q8" s="48"/>
      <c r="R8" s="48" t="s">
        <v>104</v>
      </c>
      <c r="S8" s="48" t="s">
        <v>105</v>
      </c>
      <c r="T8" s="48" t="s">
        <v>124</v>
      </c>
      <c r="U8" s="48"/>
      <c r="V8" s="48" t="s">
        <v>104</v>
      </c>
      <c r="W8" s="48" t="s">
        <v>105</v>
      </c>
      <c r="X8" s="48" t="s">
        <v>124</v>
      </c>
      <c r="Y8" s="48"/>
      <c r="Z8" s="48" t="s">
        <v>104</v>
      </c>
      <c r="AA8" s="48" t="s">
        <v>105</v>
      </c>
      <c r="AB8" s="48" t="s">
        <v>124</v>
      </c>
      <c r="AC8" s="47"/>
      <c r="AD8" s="48" t="s">
        <v>106</v>
      </c>
      <c r="AE8" s="48" t="s">
        <v>106</v>
      </c>
    </row>
    <row r="9" spans="2:31" s="49" customFormat="1" ht="15.6" x14ac:dyDescent="0.3">
      <c r="B9" s="46"/>
      <c r="C9" s="46"/>
      <c r="D9" s="46"/>
      <c r="E9" s="47"/>
      <c r="F9" s="50" t="s">
        <v>125</v>
      </c>
      <c r="G9" s="50" t="s">
        <v>126</v>
      </c>
      <c r="H9" s="50" t="s">
        <v>127</v>
      </c>
      <c r="I9" s="50"/>
      <c r="J9" s="50" t="s">
        <v>128</v>
      </c>
      <c r="K9" s="50" t="s">
        <v>129</v>
      </c>
      <c r="L9" s="50" t="s">
        <v>130</v>
      </c>
      <c r="M9" s="50"/>
      <c r="N9" s="50" t="s">
        <v>131</v>
      </c>
      <c r="O9" s="50" t="s">
        <v>132</v>
      </c>
      <c r="P9" s="50" t="s">
        <v>133</v>
      </c>
      <c r="Q9" s="50"/>
      <c r="R9" s="50" t="s">
        <v>134</v>
      </c>
      <c r="S9" s="50" t="s">
        <v>135</v>
      </c>
      <c r="T9" s="50" t="s">
        <v>136</v>
      </c>
      <c r="U9" s="50"/>
      <c r="V9" s="50" t="s">
        <v>137</v>
      </c>
      <c r="W9" s="50" t="s">
        <v>138</v>
      </c>
      <c r="X9" s="50" t="s">
        <v>139</v>
      </c>
      <c r="Y9" s="50"/>
      <c r="Z9" s="50" t="s">
        <v>140</v>
      </c>
      <c r="AA9" s="50" t="s">
        <v>141</v>
      </c>
      <c r="AB9" s="50" t="s">
        <v>142</v>
      </c>
      <c r="AC9" s="47"/>
      <c r="AD9" s="50" t="s">
        <v>143</v>
      </c>
      <c r="AE9" s="50" t="s">
        <v>144</v>
      </c>
    </row>
    <row r="10" spans="2:31" ht="15.6" x14ac:dyDescent="0.3">
      <c r="B10" s="51"/>
      <c r="C10" s="52"/>
      <c r="D10" s="53"/>
      <c r="E10" s="54"/>
      <c r="AC10" s="54"/>
    </row>
    <row r="11" spans="2:31" ht="15.6" x14ac:dyDescent="0.3">
      <c r="B11" s="51"/>
      <c r="C11" s="52"/>
      <c r="D11" s="53"/>
      <c r="E11" s="54"/>
      <c r="AC11" s="54"/>
    </row>
    <row r="12" spans="2:31" ht="15.6" x14ac:dyDescent="0.3">
      <c r="B12" s="51" t="s">
        <v>107</v>
      </c>
      <c r="C12" s="52"/>
      <c r="D12" s="58"/>
      <c r="E12" s="59"/>
      <c r="AC12" s="59"/>
      <c r="AD12" s="56"/>
    </row>
    <row r="13" spans="2:31" ht="15.6" x14ac:dyDescent="0.3">
      <c r="B13" s="51"/>
      <c r="C13" s="52" t="s">
        <v>83</v>
      </c>
      <c r="D13" s="53">
        <v>23050</v>
      </c>
      <c r="E13" s="54"/>
      <c r="F13" s="60"/>
      <c r="G13" s="60"/>
      <c r="H13" s="60"/>
      <c r="J13" s="60"/>
      <c r="K13" s="60"/>
      <c r="L13" s="60"/>
      <c r="N13" s="156"/>
      <c r="O13" s="156"/>
      <c r="P13" s="156"/>
      <c r="R13" s="152">
        <f t="shared" ref="R13:R21" si="0">F13+N13</f>
        <v>0</v>
      </c>
      <c r="S13" s="152">
        <f t="shared" ref="S13:S21" si="1">G13+O13</f>
        <v>0</v>
      </c>
      <c r="T13" s="152">
        <f t="shared" ref="T13:T21" si="2">H13+P13</f>
        <v>0</v>
      </c>
      <c r="V13" s="60"/>
      <c r="W13" s="60"/>
      <c r="X13" s="60"/>
      <c r="Z13" s="60"/>
      <c r="AA13" s="60"/>
      <c r="AB13" s="60"/>
      <c r="AC13" s="54"/>
      <c r="AD13" s="60"/>
      <c r="AE13" s="60"/>
    </row>
    <row r="14" spans="2:31" ht="15.6" x14ac:dyDescent="0.3">
      <c r="B14" s="51"/>
      <c r="C14" s="52" t="s">
        <v>86</v>
      </c>
      <c r="D14" s="53">
        <v>23100</v>
      </c>
      <c r="E14" s="54"/>
      <c r="F14" s="60"/>
      <c r="G14" s="60"/>
      <c r="H14" s="60"/>
      <c r="J14" s="60"/>
      <c r="K14" s="60"/>
      <c r="L14" s="60"/>
      <c r="N14" s="156"/>
      <c r="O14" s="156"/>
      <c r="P14" s="156"/>
      <c r="R14" s="152">
        <f t="shared" si="0"/>
        <v>0</v>
      </c>
      <c r="S14" s="152">
        <f t="shared" si="1"/>
        <v>0</v>
      </c>
      <c r="T14" s="152">
        <f t="shared" si="2"/>
        <v>0</v>
      </c>
      <c r="V14" s="60"/>
      <c r="W14" s="60"/>
      <c r="X14" s="60"/>
      <c r="Z14" s="60"/>
      <c r="AA14" s="60"/>
      <c r="AB14" s="60"/>
      <c r="AC14" s="54"/>
      <c r="AD14" s="60"/>
      <c r="AE14" s="60"/>
    </row>
    <row r="15" spans="2:31" ht="15.6" x14ac:dyDescent="0.3">
      <c r="B15" s="51"/>
      <c r="C15" s="52" t="s">
        <v>87</v>
      </c>
      <c r="D15" s="53">
        <v>23110</v>
      </c>
      <c r="E15" s="54"/>
      <c r="F15" s="60"/>
      <c r="G15" s="60"/>
      <c r="H15" s="60"/>
      <c r="J15" s="60"/>
      <c r="K15" s="60"/>
      <c r="L15" s="60"/>
      <c r="N15" s="156"/>
      <c r="O15" s="156"/>
      <c r="P15" s="156"/>
      <c r="R15" s="152">
        <f t="shared" si="0"/>
        <v>0</v>
      </c>
      <c r="S15" s="152">
        <f t="shared" si="1"/>
        <v>0</v>
      </c>
      <c r="T15" s="152">
        <f t="shared" si="2"/>
        <v>0</v>
      </c>
      <c r="V15" s="60"/>
      <c r="W15" s="60"/>
      <c r="X15" s="60"/>
      <c r="Z15" s="60"/>
      <c r="AA15" s="60"/>
      <c r="AB15" s="60"/>
      <c r="AC15" s="54"/>
      <c r="AD15" s="60"/>
      <c r="AE15" s="60"/>
    </row>
    <row r="16" spans="2:31" ht="15.6" x14ac:dyDescent="0.3">
      <c r="B16" s="51"/>
      <c r="C16" s="52" t="s">
        <v>88</v>
      </c>
      <c r="D16" s="53">
        <v>23135</v>
      </c>
      <c r="E16" s="54"/>
      <c r="F16" s="60"/>
      <c r="G16" s="60"/>
      <c r="H16" s="60"/>
      <c r="J16" s="60"/>
      <c r="K16" s="60"/>
      <c r="L16" s="60"/>
      <c r="N16" s="156"/>
      <c r="O16" s="156"/>
      <c r="P16" s="156"/>
      <c r="R16" s="152">
        <f t="shared" si="0"/>
        <v>0</v>
      </c>
      <c r="S16" s="152">
        <f t="shared" si="1"/>
        <v>0</v>
      </c>
      <c r="T16" s="152">
        <f t="shared" si="2"/>
        <v>0</v>
      </c>
      <c r="V16" s="60"/>
      <c r="W16" s="60"/>
      <c r="X16" s="60"/>
      <c r="Z16" s="60"/>
      <c r="AA16" s="60"/>
      <c r="AB16" s="60"/>
      <c r="AC16" s="54"/>
      <c r="AD16" s="60"/>
      <c r="AE16" s="60"/>
    </row>
    <row r="17" spans="2:33" ht="15.6" x14ac:dyDescent="0.3">
      <c r="B17" s="51"/>
      <c r="C17" s="52" t="s">
        <v>89</v>
      </c>
      <c r="D17" s="53">
        <v>23150</v>
      </c>
      <c r="E17" s="54"/>
      <c r="F17" s="60"/>
      <c r="G17" s="60"/>
      <c r="H17" s="60"/>
      <c r="J17" s="60"/>
      <c r="K17" s="60"/>
      <c r="L17" s="60"/>
      <c r="N17" s="156"/>
      <c r="O17" s="156"/>
      <c r="P17" s="156"/>
      <c r="R17" s="152">
        <f t="shared" si="0"/>
        <v>0</v>
      </c>
      <c r="S17" s="152">
        <f t="shared" si="1"/>
        <v>0</v>
      </c>
      <c r="T17" s="152">
        <f t="shared" si="2"/>
        <v>0</v>
      </c>
      <c r="V17" s="60"/>
      <c r="W17" s="60"/>
      <c r="X17" s="60"/>
      <c r="Z17" s="60"/>
      <c r="AA17" s="60"/>
      <c r="AB17" s="60"/>
      <c r="AC17" s="54"/>
      <c r="AD17" s="60"/>
      <c r="AE17" s="60"/>
    </row>
    <row r="18" spans="2:33" ht="15.6" x14ac:dyDescent="0.3">
      <c r="B18" s="51"/>
      <c r="C18" s="52" t="s">
        <v>90</v>
      </c>
      <c r="D18" s="53">
        <v>23200</v>
      </c>
      <c r="E18" s="54"/>
      <c r="F18" s="60"/>
      <c r="G18" s="60"/>
      <c r="H18" s="60"/>
      <c r="J18" s="60"/>
      <c r="K18" s="60"/>
      <c r="L18" s="60"/>
      <c r="N18" s="156"/>
      <c r="O18" s="156"/>
      <c r="P18" s="156"/>
      <c r="R18" s="152">
        <f t="shared" si="0"/>
        <v>0</v>
      </c>
      <c r="S18" s="152">
        <f t="shared" si="1"/>
        <v>0</v>
      </c>
      <c r="T18" s="152">
        <f t="shared" si="2"/>
        <v>0</v>
      </c>
      <c r="V18" s="60"/>
      <c r="W18" s="60"/>
      <c r="X18" s="60"/>
      <c r="Z18" s="60"/>
      <c r="AA18" s="60"/>
      <c r="AB18" s="60"/>
      <c r="AC18" s="54"/>
      <c r="AD18" s="60"/>
      <c r="AE18" s="60"/>
    </row>
    <row r="19" spans="2:33" ht="15.6" x14ac:dyDescent="0.3">
      <c r="B19" s="51"/>
      <c r="C19" s="52" t="s">
        <v>91</v>
      </c>
      <c r="D19" s="53">
        <v>23250</v>
      </c>
      <c r="E19" s="54"/>
      <c r="F19" s="60"/>
      <c r="G19" s="60"/>
      <c r="H19" s="60"/>
      <c r="J19" s="60"/>
      <c r="K19" s="60"/>
      <c r="L19" s="60"/>
      <c r="N19" s="156"/>
      <c r="O19" s="156"/>
      <c r="P19" s="156"/>
      <c r="R19" s="152">
        <f t="shared" si="0"/>
        <v>0</v>
      </c>
      <c r="S19" s="152">
        <f t="shared" si="1"/>
        <v>0</v>
      </c>
      <c r="T19" s="152">
        <f t="shared" si="2"/>
        <v>0</v>
      </c>
      <c r="V19" s="60"/>
      <c r="W19" s="60"/>
      <c r="X19" s="60"/>
      <c r="Z19" s="60"/>
      <c r="AA19" s="60"/>
      <c r="AB19" s="60"/>
      <c r="AC19" s="54"/>
      <c r="AD19" s="60"/>
      <c r="AE19" s="60"/>
    </row>
    <row r="20" spans="2:33" ht="15.6" x14ac:dyDescent="0.3">
      <c r="B20" s="51"/>
      <c r="C20" s="52" t="s">
        <v>92</v>
      </c>
      <c r="D20" s="53">
        <v>23300</v>
      </c>
      <c r="E20" s="54"/>
      <c r="F20" s="60"/>
      <c r="G20" s="60"/>
      <c r="H20" s="60"/>
      <c r="J20" s="60"/>
      <c r="K20" s="60"/>
      <c r="L20" s="60"/>
      <c r="N20" s="156"/>
      <c r="O20" s="156"/>
      <c r="P20" s="156"/>
      <c r="R20" s="152">
        <f t="shared" si="0"/>
        <v>0</v>
      </c>
      <c r="S20" s="152">
        <f t="shared" si="1"/>
        <v>0</v>
      </c>
      <c r="T20" s="152">
        <f t="shared" si="2"/>
        <v>0</v>
      </c>
      <c r="V20" s="60"/>
      <c r="W20" s="60"/>
      <c r="X20" s="60"/>
      <c r="Z20" s="60"/>
      <c r="AA20" s="60"/>
      <c r="AB20" s="60"/>
      <c r="AC20" s="54"/>
      <c r="AD20" s="60"/>
      <c r="AE20" s="60"/>
    </row>
    <row r="21" spans="2:33" ht="15.6" x14ac:dyDescent="0.3">
      <c r="B21" s="51"/>
      <c r="C21" s="52" t="s">
        <v>93</v>
      </c>
      <c r="D21" s="53">
        <v>23350</v>
      </c>
      <c r="E21" s="54"/>
      <c r="F21" s="60"/>
      <c r="G21" s="60"/>
      <c r="H21" s="60"/>
      <c r="J21" s="60"/>
      <c r="K21" s="60"/>
      <c r="L21" s="60"/>
      <c r="N21" s="156"/>
      <c r="O21" s="156"/>
      <c r="P21" s="156"/>
      <c r="R21" s="152">
        <f t="shared" si="0"/>
        <v>0</v>
      </c>
      <c r="S21" s="152">
        <f t="shared" si="1"/>
        <v>0</v>
      </c>
      <c r="T21" s="152">
        <f t="shared" si="2"/>
        <v>0</v>
      </c>
      <c r="V21" s="60"/>
      <c r="W21" s="60"/>
      <c r="X21" s="60"/>
      <c r="Z21" s="60"/>
      <c r="AA21" s="60"/>
      <c r="AB21" s="60"/>
      <c r="AC21" s="54"/>
      <c r="AD21" s="60"/>
      <c r="AE21" s="60"/>
    </row>
    <row r="22" spans="2:33" ht="15.6" x14ac:dyDescent="0.3">
      <c r="B22" s="51"/>
      <c r="C22" s="52" t="s">
        <v>112</v>
      </c>
      <c r="D22" s="53"/>
      <c r="E22" s="54"/>
      <c r="F22" s="53"/>
      <c r="G22" s="53"/>
      <c r="H22" s="53"/>
      <c r="J22" s="53"/>
      <c r="K22" s="53"/>
      <c r="L22" s="53"/>
      <c r="N22" s="155"/>
      <c r="O22" s="155"/>
      <c r="P22" s="155"/>
      <c r="R22" s="155"/>
      <c r="S22" s="155"/>
      <c r="T22" s="155"/>
      <c r="V22" s="53"/>
      <c r="W22" s="53"/>
      <c r="X22" s="53"/>
      <c r="Z22" s="53"/>
      <c r="AA22" s="53"/>
      <c r="AB22" s="53"/>
      <c r="AC22" s="54"/>
      <c r="AD22" s="53"/>
      <c r="AE22" s="53"/>
      <c r="AF22" s="53"/>
      <c r="AG22" s="53"/>
    </row>
    <row r="23" spans="2:33" ht="15.6" x14ac:dyDescent="0.3">
      <c r="B23" s="51"/>
      <c r="C23" s="60"/>
      <c r="D23" s="53">
        <v>23600</v>
      </c>
      <c r="E23" s="54"/>
      <c r="F23" s="60"/>
      <c r="G23" s="60"/>
      <c r="H23" s="60"/>
      <c r="J23" s="60"/>
      <c r="K23" s="60"/>
      <c r="L23" s="60"/>
      <c r="N23" s="156"/>
      <c r="O23" s="156"/>
      <c r="P23" s="156"/>
      <c r="R23" s="152">
        <f t="shared" ref="R23:T26" si="3">F23+N23</f>
        <v>0</v>
      </c>
      <c r="S23" s="152">
        <f t="shared" si="3"/>
        <v>0</v>
      </c>
      <c r="T23" s="152">
        <f t="shared" si="3"/>
        <v>0</v>
      </c>
      <c r="V23" s="60"/>
      <c r="W23" s="60"/>
      <c r="X23" s="60"/>
      <c r="Z23" s="60"/>
      <c r="AA23" s="60"/>
      <c r="AB23" s="60"/>
      <c r="AC23" s="54"/>
      <c r="AD23" s="60"/>
      <c r="AE23" s="60"/>
    </row>
    <row r="24" spans="2:33" ht="15.6" x14ac:dyDescent="0.3">
      <c r="B24" s="51"/>
      <c r="C24" s="60"/>
      <c r="D24" s="53">
        <v>23605</v>
      </c>
      <c r="E24" s="54"/>
      <c r="F24" s="60"/>
      <c r="G24" s="60"/>
      <c r="H24" s="60"/>
      <c r="J24" s="60"/>
      <c r="K24" s="60"/>
      <c r="L24" s="60"/>
      <c r="N24" s="156"/>
      <c r="O24" s="156"/>
      <c r="P24" s="156"/>
      <c r="R24" s="152">
        <f t="shared" si="3"/>
        <v>0</v>
      </c>
      <c r="S24" s="152">
        <f t="shared" si="3"/>
        <v>0</v>
      </c>
      <c r="T24" s="152">
        <f t="shared" si="3"/>
        <v>0</v>
      </c>
      <c r="V24" s="60"/>
      <c r="W24" s="60"/>
      <c r="X24" s="60"/>
      <c r="Z24" s="60"/>
      <c r="AA24" s="60"/>
      <c r="AB24" s="60"/>
      <c r="AC24" s="54"/>
      <c r="AD24" s="60"/>
      <c r="AE24" s="60"/>
    </row>
    <row r="25" spans="2:33" ht="15.6" x14ac:dyDescent="0.3">
      <c r="B25" s="51"/>
      <c r="C25" s="60"/>
      <c r="D25" s="53">
        <v>23610</v>
      </c>
      <c r="E25" s="54"/>
      <c r="F25" s="60"/>
      <c r="G25" s="60"/>
      <c r="H25" s="60"/>
      <c r="J25" s="60"/>
      <c r="K25" s="60"/>
      <c r="L25" s="60"/>
      <c r="N25" s="156"/>
      <c r="O25" s="156"/>
      <c r="P25" s="156"/>
      <c r="R25" s="152">
        <f t="shared" si="3"/>
        <v>0</v>
      </c>
      <c r="S25" s="152">
        <f t="shared" si="3"/>
        <v>0</v>
      </c>
      <c r="T25" s="152">
        <f t="shared" si="3"/>
        <v>0</v>
      </c>
      <c r="V25" s="60"/>
      <c r="W25" s="60"/>
      <c r="X25" s="60"/>
      <c r="Z25" s="60"/>
      <c r="AA25" s="60"/>
      <c r="AB25" s="60"/>
      <c r="AC25" s="54"/>
      <c r="AD25" s="60"/>
      <c r="AE25" s="60"/>
    </row>
    <row r="26" spans="2:33" ht="15.6" x14ac:dyDescent="0.3">
      <c r="C26" s="60"/>
      <c r="D26" s="53">
        <v>23615</v>
      </c>
      <c r="E26" s="54"/>
      <c r="F26" s="60"/>
      <c r="G26" s="60"/>
      <c r="H26" s="60"/>
      <c r="J26" s="60"/>
      <c r="K26" s="60"/>
      <c r="L26" s="60"/>
      <c r="N26" s="156"/>
      <c r="O26" s="156"/>
      <c r="P26" s="156"/>
      <c r="R26" s="152">
        <f t="shared" si="3"/>
        <v>0</v>
      </c>
      <c r="S26" s="152">
        <f t="shared" si="3"/>
        <v>0</v>
      </c>
      <c r="T26" s="152">
        <f t="shared" si="3"/>
        <v>0</v>
      </c>
      <c r="V26" s="60"/>
      <c r="W26" s="60"/>
      <c r="X26" s="60"/>
      <c r="Z26" s="60"/>
      <c r="AA26" s="60"/>
      <c r="AB26" s="60"/>
      <c r="AC26" s="54"/>
      <c r="AD26" s="60"/>
      <c r="AE26" s="60"/>
    </row>
    <row r="27" spans="2:33" ht="15.6" x14ac:dyDescent="0.3">
      <c r="B27" s="51"/>
      <c r="C27" s="52"/>
      <c r="D27" s="53"/>
      <c r="E27" s="54"/>
      <c r="F27" s="53"/>
      <c r="G27" s="53"/>
      <c r="H27" s="53"/>
      <c r="I27" s="53"/>
      <c r="J27" s="53"/>
      <c r="K27" s="53"/>
      <c r="L27" s="53"/>
      <c r="N27" s="155"/>
      <c r="O27" s="155"/>
      <c r="P27" s="155"/>
      <c r="R27" s="155"/>
      <c r="S27" s="155"/>
      <c r="T27" s="155"/>
      <c r="V27" s="53"/>
      <c r="W27" s="53"/>
      <c r="X27" s="53"/>
      <c r="Z27" s="53"/>
      <c r="AA27" s="53"/>
      <c r="AB27" s="53"/>
      <c r="AC27" s="54"/>
      <c r="AD27" s="53"/>
      <c r="AE27" s="53"/>
      <c r="AF27" s="53"/>
      <c r="AG27" s="53"/>
    </row>
    <row r="28" spans="2:33" ht="15.6" x14ac:dyDescent="0.3">
      <c r="C28" s="61" t="s">
        <v>108</v>
      </c>
      <c r="D28" s="62">
        <v>23999</v>
      </c>
      <c r="E28" s="63"/>
      <c r="F28" s="64">
        <f>SUM(F13:F26)</f>
        <v>0</v>
      </c>
      <c r="G28" s="64">
        <f>SUM(G13:G26)</f>
        <v>0</v>
      </c>
      <c r="H28" s="64">
        <f>SUM(H13:H26)</f>
        <v>0</v>
      </c>
      <c r="I28" s="53"/>
      <c r="J28" s="64">
        <f>SUM(J13:J26)</f>
        <v>0</v>
      </c>
      <c r="K28" s="64">
        <f>SUM(K13:K26)</f>
        <v>0</v>
      </c>
      <c r="L28" s="64">
        <f>SUM(L13:L26)</f>
        <v>0</v>
      </c>
      <c r="N28" s="152">
        <f>SUM(N13:N26)</f>
        <v>0</v>
      </c>
      <c r="O28" s="152">
        <f>SUM(O13:O26)</f>
        <v>0</v>
      </c>
      <c r="P28" s="152">
        <f>SUM(P13:P26)</f>
        <v>0</v>
      </c>
      <c r="R28" s="152">
        <f>SUM(R13:R26)</f>
        <v>0</v>
      </c>
      <c r="S28" s="152">
        <f>SUM(S13:S26)</f>
        <v>0</v>
      </c>
      <c r="T28" s="152">
        <f>SUM(T13:T26)</f>
        <v>0</v>
      </c>
      <c r="V28" s="64">
        <f>SUM(V13:V26)</f>
        <v>0</v>
      </c>
      <c r="W28" s="64">
        <f>SUM(W13:W26)</f>
        <v>0</v>
      </c>
      <c r="X28" s="64">
        <f>SUM(X13:X26)</f>
        <v>0</v>
      </c>
      <c r="Z28" s="64">
        <f>SUM(Z13:Z26)</f>
        <v>0</v>
      </c>
      <c r="AA28" s="64">
        <f>SUM(AA13:AA26)</f>
        <v>0</v>
      </c>
      <c r="AB28" s="64">
        <f>SUM(AB13:AB26)</f>
        <v>0</v>
      </c>
      <c r="AC28" s="54"/>
      <c r="AD28" s="64">
        <f>SUM(AD13:AD26)</f>
        <v>0</v>
      </c>
      <c r="AE28" s="64">
        <f>SUM(AE13:AE26)</f>
        <v>0</v>
      </c>
    </row>
    <row r="29" spans="2:33" x14ac:dyDescent="0.25">
      <c r="C29" s="52"/>
      <c r="D29" s="58"/>
      <c r="E29" s="59"/>
      <c r="N29" s="153"/>
      <c r="O29" s="153"/>
      <c r="P29" s="153"/>
      <c r="R29" s="154"/>
      <c r="S29" s="153"/>
      <c r="T29" s="153"/>
      <c r="AC29" s="54"/>
    </row>
    <row r="30" spans="2:33" ht="15.6" x14ac:dyDescent="0.3">
      <c r="C30" s="61" t="s">
        <v>114</v>
      </c>
      <c r="D30" s="62"/>
      <c r="E30" s="63"/>
      <c r="F30" s="64"/>
      <c r="G30" s="64"/>
      <c r="H30" s="119"/>
      <c r="I30" s="53"/>
      <c r="J30" s="64"/>
      <c r="K30" s="64"/>
      <c r="L30" s="119"/>
      <c r="N30" s="152"/>
      <c r="O30" s="152"/>
      <c r="P30" s="151"/>
      <c r="R30" s="152"/>
      <c r="S30" s="152"/>
      <c r="T30" s="151"/>
      <c r="V30" s="64"/>
      <c r="W30" s="64"/>
      <c r="X30" s="119"/>
      <c r="Z30" s="64"/>
      <c r="AA30" s="64"/>
      <c r="AB30" s="119"/>
      <c r="AC30" s="54"/>
      <c r="AD30" s="64"/>
      <c r="AE30" s="64"/>
    </row>
    <row r="31" spans="2:33" x14ac:dyDescent="0.25">
      <c r="C31" s="52"/>
      <c r="D31" s="58"/>
      <c r="E31" s="59"/>
      <c r="AC31" s="54"/>
    </row>
    <row r="32" spans="2:33" x14ac:dyDescent="0.25">
      <c r="C32" s="52"/>
      <c r="D32" s="58"/>
      <c r="E32" s="59"/>
      <c r="AC32" s="54"/>
    </row>
    <row r="33" spans="2:31" s="109" customFormat="1" ht="31.95" customHeight="1" x14ac:dyDescent="0.3">
      <c r="B33" s="108" t="s">
        <v>117</v>
      </c>
      <c r="D33" s="110">
        <v>23800</v>
      </c>
      <c r="E33" s="111"/>
      <c r="F33" s="177" t="s">
        <v>123</v>
      </c>
      <c r="G33" s="177"/>
      <c r="H33" s="177"/>
      <c r="I33" s="177"/>
      <c r="J33" s="177"/>
      <c r="K33" s="177"/>
      <c r="L33" s="177"/>
      <c r="M33" s="177"/>
      <c r="N33" s="177"/>
      <c r="O33" s="177"/>
      <c r="P33" s="149"/>
      <c r="Q33" s="112"/>
      <c r="R33" s="150"/>
      <c r="S33" s="150"/>
      <c r="T33" s="150"/>
      <c r="U33" s="112"/>
      <c r="V33" s="113"/>
      <c r="W33" s="112"/>
      <c r="X33" s="112"/>
      <c r="Y33" s="112"/>
      <c r="Z33" s="113"/>
      <c r="AA33" s="112"/>
      <c r="AB33" s="112"/>
      <c r="AC33" s="114"/>
      <c r="AD33" s="112"/>
      <c r="AE33" s="112"/>
    </row>
    <row r="34" spans="2:31" x14ac:dyDescent="0.25">
      <c r="C34" s="52"/>
      <c r="D34" s="58"/>
      <c r="E34" s="59"/>
      <c r="AC34" s="54"/>
    </row>
    <row r="35" spans="2:31" x14ac:dyDescent="0.25">
      <c r="C35" s="52"/>
      <c r="D35" s="58"/>
      <c r="E35" s="59"/>
      <c r="AC35" s="54"/>
    </row>
    <row r="36" spans="2:31" x14ac:dyDescent="0.25">
      <c r="C36" s="52"/>
      <c r="D36" s="58"/>
      <c r="E36" s="59"/>
      <c r="AC36" s="54"/>
    </row>
    <row r="37" spans="2:31" x14ac:dyDescent="0.25">
      <c r="B37" s="57" t="s">
        <v>118</v>
      </c>
      <c r="C37" s="52"/>
      <c r="D37" s="58"/>
      <c r="E37" s="59"/>
      <c r="AC37" s="54"/>
    </row>
    <row r="38" spans="2:31" x14ac:dyDescent="0.25">
      <c r="B38" s="57" t="s">
        <v>119</v>
      </c>
      <c r="C38" s="52"/>
      <c r="D38" s="58"/>
      <c r="E38" s="59"/>
      <c r="AC38" s="54"/>
    </row>
    <row r="39" spans="2:31" x14ac:dyDescent="0.25">
      <c r="B39" s="57" t="s">
        <v>145</v>
      </c>
      <c r="C39" s="52"/>
      <c r="D39" s="58"/>
      <c r="E39" s="59"/>
      <c r="AC39" s="54"/>
    </row>
    <row r="40" spans="2:31" x14ac:dyDescent="0.25">
      <c r="C40" s="52"/>
      <c r="D40" s="58"/>
      <c r="E40" s="59"/>
      <c r="AC40" s="54"/>
    </row>
    <row r="41" spans="2:31" ht="15.6" x14ac:dyDescent="0.3">
      <c r="B41" s="65" t="s">
        <v>120</v>
      </c>
      <c r="C41" s="52"/>
      <c r="D41" s="58"/>
      <c r="E41" s="59"/>
      <c r="AC41" s="54"/>
    </row>
    <row r="42" spans="2:31" x14ac:dyDescent="0.25">
      <c r="C42" s="52"/>
      <c r="D42" s="58"/>
      <c r="E42" s="59"/>
      <c r="AC42" s="54"/>
    </row>
    <row r="43" spans="2:31" s="20" customFormat="1" ht="15.6" x14ac:dyDescent="0.3">
      <c r="B43" s="65" t="s">
        <v>109</v>
      </c>
      <c r="C43" s="66"/>
      <c r="D43" s="21"/>
      <c r="E43" s="22"/>
      <c r="F43" s="23"/>
      <c r="G43" s="23"/>
      <c r="H43" s="23"/>
      <c r="I43" s="23"/>
      <c r="J43" s="23"/>
      <c r="K43" s="23"/>
      <c r="L43" s="23"/>
      <c r="M43" s="23"/>
      <c r="N43" s="23"/>
      <c r="O43" s="23"/>
      <c r="P43" s="23"/>
      <c r="Q43" s="23"/>
      <c r="R43" s="24"/>
      <c r="S43" s="23"/>
      <c r="T43" s="23"/>
      <c r="U43" s="23"/>
      <c r="V43" s="23"/>
      <c r="W43" s="23"/>
      <c r="X43" s="23"/>
      <c r="Y43" s="23"/>
      <c r="Z43" s="23"/>
      <c r="AA43" s="23"/>
      <c r="AB43" s="23"/>
      <c r="AC43" s="22"/>
      <c r="AD43" s="23"/>
      <c r="AE43" s="23"/>
    </row>
    <row r="44" spans="2:31" ht="18" thickBot="1" x14ac:dyDescent="0.35">
      <c r="B44" s="67"/>
      <c r="C44" s="68"/>
      <c r="D44" s="69"/>
      <c r="E44" s="70"/>
      <c r="F44" s="71"/>
      <c r="G44" s="71"/>
      <c r="H44" s="71"/>
      <c r="I44" s="71"/>
      <c r="J44" s="71"/>
      <c r="K44" s="71"/>
      <c r="L44" s="71"/>
      <c r="M44" s="71"/>
      <c r="N44" s="71"/>
      <c r="O44" s="71"/>
      <c r="P44" s="71"/>
      <c r="Q44" s="71"/>
      <c r="R44" s="71"/>
      <c r="S44" s="71"/>
      <c r="T44" s="71"/>
      <c r="U44" s="71"/>
      <c r="V44" s="71"/>
      <c r="W44" s="71"/>
      <c r="X44" s="71"/>
      <c r="Y44" s="71"/>
      <c r="Z44" s="71"/>
      <c r="AA44" s="71"/>
      <c r="AB44" s="71"/>
      <c r="AC44" s="70"/>
      <c r="AD44" s="71"/>
      <c r="AE44" s="71"/>
    </row>
    <row r="205" spans="3:3" ht="15.6" x14ac:dyDescent="0.3">
      <c r="C205" s="74"/>
    </row>
  </sheetData>
  <protectedRanges>
    <protectedRange sqref="AD13:AE21 AD23:AE26" name="o6 Movements"/>
    <protectedRange sqref="N13:P21 N23:P26" name="o3 PT EFT"/>
    <protectedRange sqref="F23:H26 F13:H21" name="o1 FT"/>
    <protectedRange sqref="C23:C26" name="o7 Other"/>
    <protectedRange sqref="J23:L26 J13:L21" name="o2 PT"/>
    <protectedRange sqref="Z23:AB26 Z13:AB21" name="o5 Vol"/>
    <protectedRange sqref="V13:X21 V23:X26" name="o4 Casual"/>
    <protectedRange sqref="R33:T33" name="o8 ATSI"/>
  </protectedRanges>
  <mergeCells count="7">
    <mergeCell ref="F33:O33"/>
    <mergeCell ref="F7:H7"/>
    <mergeCell ref="Z7:AB7"/>
    <mergeCell ref="V7:X7"/>
    <mergeCell ref="R7:T7"/>
    <mergeCell ref="N7:P7"/>
    <mergeCell ref="J7:L7"/>
  </mergeCells>
  <printOptions horizontalCentered="1" verticalCentered="1"/>
  <pageMargins left="0.39370078740157483" right="0.39370078740157483" top="0.39370078740157483" bottom="0.39370078740157483" header="0.31496062992125984" footer="0.31496062992125984"/>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B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6" customWidth="1"/>
    <col min="2" max="19" width="8.77734375" style="9" customWidth="1"/>
    <col min="20" max="21" width="10.77734375" style="9" customWidth="1"/>
    <col min="22" max="24" width="8.77734375" style="9" customWidth="1"/>
    <col min="29" max="16384" width="12.6640625" style="6"/>
  </cols>
  <sheetData>
    <row r="1" spans="1:24" x14ac:dyDescent="0.3">
      <c r="A1" s="1" t="s">
        <v>0</v>
      </c>
      <c r="B1" s="7"/>
      <c r="C1" s="7"/>
      <c r="D1" s="7"/>
      <c r="E1" s="7"/>
      <c r="F1" s="7"/>
      <c r="G1" s="7"/>
      <c r="H1" s="7"/>
      <c r="I1" s="7"/>
      <c r="J1" s="7"/>
      <c r="K1" s="7"/>
      <c r="L1" s="7"/>
      <c r="M1" s="7"/>
      <c r="N1" s="7"/>
      <c r="O1" s="7"/>
      <c r="P1" s="7"/>
      <c r="Q1" s="7"/>
      <c r="R1" s="7"/>
      <c r="S1" s="7"/>
      <c r="T1" s="7"/>
      <c r="U1" s="7"/>
      <c r="V1" s="7"/>
      <c r="W1" s="7"/>
      <c r="X1" s="7"/>
    </row>
    <row r="2" spans="1:24" ht="15.6" x14ac:dyDescent="0.3">
      <c r="A2" s="2" t="s">
        <v>82</v>
      </c>
      <c r="B2" s="8"/>
      <c r="C2" s="8"/>
      <c r="D2" s="8"/>
      <c r="E2" s="8"/>
      <c r="F2" s="8"/>
      <c r="G2" s="8"/>
      <c r="H2" s="8"/>
      <c r="I2" s="8"/>
      <c r="J2" s="8"/>
      <c r="K2" s="8"/>
      <c r="L2" s="8"/>
      <c r="M2" s="8"/>
      <c r="N2" s="8"/>
      <c r="O2" s="8"/>
      <c r="P2" s="8"/>
      <c r="Q2" s="8"/>
      <c r="R2" s="8"/>
      <c r="S2" s="8"/>
      <c r="T2" s="8"/>
      <c r="U2" s="8"/>
      <c r="V2" s="8"/>
      <c r="W2" s="8"/>
      <c r="X2" s="8"/>
    </row>
    <row r="3" spans="1:24" x14ac:dyDescent="0.3">
      <c r="A3" s="76" t="s">
        <v>165</v>
      </c>
    </row>
    <row r="4" spans="1:24" ht="15.6" x14ac:dyDescent="0.3">
      <c r="A4" s="107"/>
      <c r="B4" s="90" t="s">
        <v>81</v>
      </c>
      <c r="C4" s="91"/>
      <c r="D4" s="91"/>
      <c r="E4" s="91"/>
      <c r="F4" s="91"/>
      <c r="G4" s="91"/>
      <c r="H4" s="91"/>
      <c r="I4" s="91"/>
      <c r="J4" s="91"/>
      <c r="K4" s="91"/>
      <c r="L4" s="91"/>
      <c r="M4" s="91"/>
      <c r="N4" s="91"/>
      <c r="O4" s="91"/>
      <c r="P4" s="91"/>
      <c r="Q4" s="91"/>
      <c r="R4" s="91"/>
      <c r="S4" s="91"/>
      <c r="T4" s="91"/>
      <c r="U4" s="91"/>
      <c r="V4" s="91"/>
      <c r="W4" s="91"/>
      <c r="X4" s="92" t="s">
        <v>154</v>
      </c>
    </row>
    <row r="5" spans="1:24" s="106" customFormat="1" ht="13.8" x14ac:dyDescent="0.25">
      <c r="A5" s="102"/>
      <c r="B5" s="103">
        <v>23999</v>
      </c>
      <c r="C5" s="104"/>
      <c r="D5" s="104"/>
      <c r="E5" s="104"/>
      <c r="F5" s="104"/>
      <c r="G5" s="104"/>
      <c r="H5" s="104"/>
      <c r="I5" s="105"/>
      <c r="J5" s="105"/>
      <c r="K5" s="104"/>
      <c r="L5" s="105"/>
      <c r="M5" s="105"/>
      <c r="N5" s="104"/>
      <c r="O5" s="105"/>
      <c r="P5" s="105"/>
      <c r="Q5" s="104"/>
      <c r="R5" s="105"/>
      <c r="S5" s="105"/>
      <c r="T5" s="104"/>
      <c r="U5" s="105"/>
      <c r="V5" s="127" t="s">
        <v>156</v>
      </c>
      <c r="W5" s="105"/>
      <c r="X5" s="130"/>
    </row>
    <row r="6" spans="1:24" s="17" customFormat="1" ht="13.8" x14ac:dyDescent="0.25">
      <c r="A6" s="126"/>
      <c r="B6" s="127" t="s">
        <v>84</v>
      </c>
      <c r="C6" s="84"/>
      <c r="D6" s="84"/>
      <c r="E6" s="84"/>
      <c r="F6" s="84"/>
      <c r="G6" s="128"/>
      <c r="H6" s="127" t="s">
        <v>121</v>
      </c>
      <c r="I6" s="84"/>
      <c r="J6" s="128"/>
      <c r="K6" s="127" t="s">
        <v>146</v>
      </c>
      <c r="L6" s="84"/>
      <c r="M6" s="128"/>
      <c r="N6" s="127" t="s">
        <v>149</v>
      </c>
      <c r="O6" s="84"/>
      <c r="P6" s="128"/>
      <c r="Q6" s="127" t="s">
        <v>111</v>
      </c>
      <c r="R6" s="84"/>
      <c r="S6" s="128"/>
      <c r="T6" s="127" t="s">
        <v>122</v>
      </c>
      <c r="U6" s="84"/>
      <c r="V6" s="127" t="s">
        <v>155</v>
      </c>
      <c r="W6" s="84"/>
      <c r="X6" s="85"/>
    </row>
    <row r="7" spans="1:24" s="15" customFormat="1" ht="20.399999999999999" x14ac:dyDescent="0.2">
      <c r="A7" s="122"/>
      <c r="B7" s="124" t="s">
        <v>100</v>
      </c>
      <c r="C7" s="87" t="s">
        <v>100</v>
      </c>
      <c r="D7" s="120" t="s">
        <v>100</v>
      </c>
      <c r="E7" s="124" t="s">
        <v>101</v>
      </c>
      <c r="F7" s="87" t="s">
        <v>101</v>
      </c>
      <c r="G7" s="120" t="s">
        <v>101</v>
      </c>
      <c r="H7" s="124" t="s">
        <v>148</v>
      </c>
      <c r="I7" s="87" t="s">
        <v>148</v>
      </c>
      <c r="J7" s="120" t="s">
        <v>148</v>
      </c>
      <c r="K7" s="124" t="s">
        <v>151</v>
      </c>
      <c r="L7" s="87" t="s">
        <v>151</v>
      </c>
      <c r="M7" s="87" t="s">
        <v>151</v>
      </c>
      <c r="N7" s="124" t="s">
        <v>152</v>
      </c>
      <c r="O7" s="87" t="s">
        <v>153</v>
      </c>
      <c r="P7" s="87" t="s">
        <v>153</v>
      </c>
      <c r="Q7" s="124" t="s">
        <v>150</v>
      </c>
      <c r="R7" s="87" t="s">
        <v>150</v>
      </c>
      <c r="S7" s="87" t="s">
        <v>150</v>
      </c>
      <c r="T7" s="124" t="s">
        <v>102</v>
      </c>
      <c r="U7" s="87" t="s">
        <v>162</v>
      </c>
      <c r="V7" s="124" t="s">
        <v>151</v>
      </c>
      <c r="W7" s="87" t="s">
        <v>151</v>
      </c>
      <c r="X7" s="86" t="s">
        <v>151</v>
      </c>
    </row>
    <row r="8" spans="1:24" x14ac:dyDescent="0.3">
      <c r="A8" s="12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106</v>
      </c>
      <c r="U8" s="89" t="s">
        <v>106</v>
      </c>
      <c r="V8" s="125" t="s">
        <v>104</v>
      </c>
      <c r="W8" s="89" t="s">
        <v>105</v>
      </c>
      <c r="X8" s="88" t="s">
        <v>147</v>
      </c>
    </row>
    <row r="9" spans="1:24" x14ac:dyDescent="0.3">
      <c r="A9" s="3"/>
      <c r="B9" s="93"/>
      <c r="C9" s="94"/>
      <c r="D9" s="94"/>
      <c r="E9" s="94"/>
      <c r="F9" s="94"/>
      <c r="G9" s="95"/>
      <c r="H9" s="95"/>
      <c r="I9" s="95"/>
      <c r="J9" s="95"/>
      <c r="K9" s="115"/>
      <c r="L9" s="115"/>
      <c r="M9" s="115"/>
      <c r="N9" s="95"/>
      <c r="O9" s="95"/>
      <c r="P9" s="95"/>
      <c r="Q9" s="95"/>
      <c r="R9" s="95"/>
      <c r="S9" s="95"/>
      <c r="T9" s="95"/>
      <c r="U9" s="95"/>
      <c r="V9" s="95"/>
      <c r="W9" s="95"/>
      <c r="X9" s="131"/>
    </row>
    <row r="10" spans="1:24" x14ac:dyDescent="0.3">
      <c r="A10" s="4" t="s">
        <v>1</v>
      </c>
      <c r="B10" s="96">
        <v>37</v>
      </c>
      <c r="C10" s="97">
        <v>18</v>
      </c>
      <c r="D10" s="97">
        <v>0</v>
      </c>
      <c r="E10" s="97">
        <v>11</v>
      </c>
      <c r="F10" s="97">
        <v>40</v>
      </c>
      <c r="G10" s="97">
        <v>0</v>
      </c>
      <c r="H10" s="97">
        <v>7</v>
      </c>
      <c r="I10" s="97">
        <v>24.5</v>
      </c>
      <c r="J10" s="97">
        <v>0</v>
      </c>
      <c r="K10" s="116">
        <v>44</v>
      </c>
      <c r="L10" s="116">
        <v>42.5</v>
      </c>
      <c r="M10" s="116">
        <v>0</v>
      </c>
      <c r="N10" s="97">
        <v>9</v>
      </c>
      <c r="O10" s="97">
        <v>25</v>
      </c>
      <c r="P10" s="97">
        <v>0</v>
      </c>
      <c r="Q10" s="97">
        <v>0</v>
      </c>
      <c r="R10" s="97">
        <v>0</v>
      </c>
      <c r="S10" s="97">
        <v>0</v>
      </c>
      <c r="T10" s="97">
        <v>12.7</v>
      </c>
      <c r="U10" s="97">
        <v>10.5</v>
      </c>
      <c r="V10" s="97">
        <v>0</v>
      </c>
      <c r="W10" s="97">
        <v>0</v>
      </c>
      <c r="X10" s="98">
        <v>0</v>
      </c>
    </row>
    <row r="11" spans="1:24" x14ac:dyDescent="0.3">
      <c r="A11" s="4" t="s">
        <v>2</v>
      </c>
      <c r="B11" s="96">
        <v>75</v>
      </c>
      <c r="C11" s="97">
        <v>26</v>
      </c>
      <c r="D11" s="97">
        <v>0</v>
      </c>
      <c r="E11" s="97">
        <v>10</v>
      </c>
      <c r="F11" s="97">
        <v>25</v>
      </c>
      <c r="G11" s="97">
        <v>0</v>
      </c>
      <c r="H11" s="97">
        <v>5.2900000000000009</v>
      </c>
      <c r="I11" s="97">
        <v>15.15</v>
      </c>
      <c r="J11" s="97">
        <v>0</v>
      </c>
      <c r="K11" s="116">
        <v>80.289999999999992</v>
      </c>
      <c r="L11" s="116">
        <v>41.150000000000006</v>
      </c>
      <c r="M11" s="116">
        <v>0</v>
      </c>
      <c r="N11" s="97">
        <v>1.8900000000000001</v>
      </c>
      <c r="O11" s="97">
        <v>2.17</v>
      </c>
      <c r="P11" s="97">
        <v>0</v>
      </c>
      <c r="Q11" s="97">
        <v>23</v>
      </c>
      <c r="R11" s="97">
        <v>48</v>
      </c>
      <c r="S11" s="97">
        <v>0</v>
      </c>
      <c r="T11" s="97">
        <v>17.2</v>
      </c>
      <c r="U11" s="97">
        <v>10.120000000000001</v>
      </c>
      <c r="V11" s="97">
        <v>0</v>
      </c>
      <c r="W11" s="97">
        <v>0</v>
      </c>
      <c r="X11" s="98">
        <v>0</v>
      </c>
    </row>
    <row r="12" spans="1:24" x14ac:dyDescent="0.3">
      <c r="A12" s="4" t="s">
        <v>3</v>
      </c>
      <c r="B12" s="96">
        <v>279</v>
      </c>
      <c r="C12" s="97">
        <v>166</v>
      </c>
      <c r="D12" s="97">
        <v>0</v>
      </c>
      <c r="E12" s="97">
        <v>45</v>
      </c>
      <c r="F12" s="97">
        <v>291</v>
      </c>
      <c r="G12" s="97">
        <v>0</v>
      </c>
      <c r="H12" s="97">
        <v>25</v>
      </c>
      <c r="I12" s="97">
        <v>173.5</v>
      </c>
      <c r="J12" s="97">
        <v>0</v>
      </c>
      <c r="K12" s="116">
        <v>304</v>
      </c>
      <c r="L12" s="116">
        <v>339.5</v>
      </c>
      <c r="M12" s="116">
        <v>0</v>
      </c>
      <c r="N12" s="97">
        <v>18</v>
      </c>
      <c r="O12" s="97">
        <v>31</v>
      </c>
      <c r="P12" s="97">
        <v>0</v>
      </c>
      <c r="Q12" s="97">
        <v>0</v>
      </c>
      <c r="R12" s="97">
        <v>0</v>
      </c>
      <c r="S12" s="97">
        <v>0</v>
      </c>
      <c r="T12" s="97">
        <v>78.039999999999992</v>
      </c>
      <c r="U12" s="97">
        <v>81.099999999999994</v>
      </c>
      <c r="V12" s="97">
        <v>0</v>
      </c>
      <c r="W12" s="97">
        <v>0</v>
      </c>
      <c r="X12" s="98">
        <v>0</v>
      </c>
    </row>
    <row r="13" spans="1:24" x14ac:dyDescent="0.3">
      <c r="A13" s="4" t="s">
        <v>4</v>
      </c>
      <c r="B13" s="96">
        <v>259</v>
      </c>
      <c r="C13" s="97">
        <v>167</v>
      </c>
      <c r="D13" s="97">
        <v>0</v>
      </c>
      <c r="E13" s="97">
        <v>69</v>
      </c>
      <c r="F13" s="97">
        <v>322</v>
      </c>
      <c r="G13" s="97">
        <v>0</v>
      </c>
      <c r="H13" s="97">
        <v>28.041447368421053</v>
      </c>
      <c r="I13" s="97">
        <v>174.01605263157899</v>
      </c>
      <c r="J13" s="97">
        <v>0</v>
      </c>
      <c r="K13" s="116">
        <v>287.04144736842107</v>
      </c>
      <c r="L13" s="116">
        <v>341.01605263157893</v>
      </c>
      <c r="M13" s="116">
        <v>0</v>
      </c>
      <c r="N13" s="97">
        <v>45</v>
      </c>
      <c r="O13" s="97">
        <v>81</v>
      </c>
      <c r="P13" s="97">
        <v>0</v>
      </c>
      <c r="Q13" s="97">
        <v>0</v>
      </c>
      <c r="R13" s="97">
        <v>0</v>
      </c>
      <c r="S13" s="97">
        <v>0</v>
      </c>
      <c r="T13" s="97">
        <v>58</v>
      </c>
      <c r="U13" s="97">
        <v>74</v>
      </c>
      <c r="V13" s="97">
        <v>0</v>
      </c>
      <c r="W13" s="97">
        <v>0</v>
      </c>
      <c r="X13" s="98">
        <v>0</v>
      </c>
    </row>
    <row r="14" spans="1:24" x14ac:dyDescent="0.3">
      <c r="A14" s="4" t="s">
        <v>5</v>
      </c>
      <c r="B14" s="96">
        <v>122</v>
      </c>
      <c r="C14" s="97">
        <v>92</v>
      </c>
      <c r="D14" s="97">
        <v>0</v>
      </c>
      <c r="E14" s="97">
        <v>20</v>
      </c>
      <c r="F14" s="97">
        <v>100</v>
      </c>
      <c r="G14" s="97">
        <v>0</v>
      </c>
      <c r="H14" s="97">
        <v>11.879999999999999</v>
      </c>
      <c r="I14" s="97">
        <v>59.839999999999996</v>
      </c>
      <c r="J14" s="97">
        <v>0</v>
      </c>
      <c r="K14" s="116">
        <v>133.88</v>
      </c>
      <c r="L14" s="116">
        <v>151.84</v>
      </c>
      <c r="M14" s="116">
        <v>0</v>
      </c>
      <c r="N14" s="97">
        <v>1</v>
      </c>
      <c r="O14" s="97">
        <v>3</v>
      </c>
      <c r="P14" s="97">
        <v>0</v>
      </c>
      <c r="Q14" s="97">
        <v>0</v>
      </c>
      <c r="R14" s="97">
        <v>0</v>
      </c>
      <c r="S14" s="97">
        <v>0</v>
      </c>
      <c r="T14" s="97">
        <v>44</v>
      </c>
      <c r="U14" s="97">
        <v>31</v>
      </c>
      <c r="V14" s="97">
        <v>0</v>
      </c>
      <c r="W14" s="97">
        <v>0</v>
      </c>
      <c r="X14" s="98">
        <v>0</v>
      </c>
    </row>
    <row r="15" spans="1:24" x14ac:dyDescent="0.3">
      <c r="A15" s="4" t="s">
        <v>6</v>
      </c>
      <c r="B15" s="96">
        <v>103</v>
      </c>
      <c r="C15" s="97">
        <v>79</v>
      </c>
      <c r="D15" s="97">
        <v>0</v>
      </c>
      <c r="E15" s="97">
        <v>29</v>
      </c>
      <c r="F15" s="97">
        <v>129</v>
      </c>
      <c r="G15" s="97">
        <v>0</v>
      </c>
      <c r="H15" s="97">
        <v>13.866721609311739</v>
      </c>
      <c r="I15" s="97">
        <v>61.342021710526311</v>
      </c>
      <c r="J15" s="97">
        <v>0</v>
      </c>
      <c r="K15" s="116">
        <v>116.86672160931172</v>
      </c>
      <c r="L15" s="116">
        <v>140.3420217105263</v>
      </c>
      <c r="M15" s="116">
        <v>0</v>
      </c>
      <c r="N15" s="97">
        <v>0</v>
      </c>
      <c r="O15" s="97">
        <v>0</v>
      </c>
      <c r="P15" s="97">
        <v>0</v>
      </c>
      <c r="Q15" s="97">
        <v>0</v>
      </c>
      <c r="R15" s="97">
        <v>0</v>
      </c>
      <c r="S15" s="97">
        <v>0</v>
      </c>
      <c r="T15" s="97">
        <v>50.797599999999996</v>
      </c>
      <c r="U15" s="97">
        <v>47.490600000000001</v>
      </c>
      <c r="V15" s="97">
        <v>0</v>
      </c>
      <c r="W15" s="97">
        <v>0</v>
      </c>
      <c r="X15" s="98">
        <v>0</v>
      </c>
    </row>
    <row r="16" spans="1:24" x14ac:dyDescent="0.3">
      <c r="A16" s="4" t="s">
        <v>7</v>
      </c>
      <c r="B16" s="96">
        <v>118</v>
      </c>
      <c r="C16" s="97">
        <v>133</v>
      </c>
      <c r="D16" s="97">
        <v>0</v>
      </c>
      <c r="E16" s="97">
        <v>47</v>
      </c>
      <c r="F16" s="97">
        <v>204</v>
      </c>
      <c r="G16" s="97">
        <v>0</v>
      </c>
      <c r="H16" s="97">
        <v>16.47</v>
      </c>
      <c r="I16" s="97">
        <v>122.13000000000002</v>
      </c>
      <c r="J16" s="97">
        <v>0</v>
      </c>
      <c r="K16" s="116">
        <v>134.47</v>
      </c>
      <c r="L16" s="116">
        <v>255.13</v>
      </c>
      <c r="M16" s="116">
        <v>0</v>
      </c>
      <c r="N16" s="97">
        <v>29</v>
      </c>
      <c r="O16" s="97">
        <v>71</v>
      </c>
      <c r="P16" s="97">
        <v>0</v>
      </c>
      <c r="Q16" s="97">
        <v>141</v>
      </c>
      <c r="R16" s="97">
        <v>303</v>
      </c>
      <c r="S16" s="97">
        <v>0</v>
      </c>
      <c r="T16" s="97">
        <v>73.34</v>
      </c>
      <c r="U16" s="97">
        <v>74.36999999999999</v>
      </c>
      <c r="V16" s="97">
        <v>0</v>
      </c>
      <c r="W16" s="97">
        <v>0</v>
      </c>
      <c r="X16" s="98">
        <v>0</v>
      </c>
    </row>
    <row r="17" spans="1:24" s="16" customFormat="1" ht="13.8" x14ac:dyDescent="0.25">
      <c r="A17" s="4" t="s">
        <v>8</v>
      </c>
      <c r="B17" s="96">
        <v>46</v>
      </c>
      <c r="C17" s="97">
        <v>33</v>
      </c>
      <c r="D17" s="97">
        <v>0</v>
      </c>
      <c r="E17" s="97">
        <v>13</v>
      </c>
      <c r="F17" s="97">
        <v>56</v>
      </c>
      <c r="G17" s="97">
        <v>0</v>
      </c>
      <c r="H17" s="97">
        <v>4.3</v>
      </c>
      <c r="I17" s="97">
        <v>38.799999999999997</v>
      </c>
      <c r="J17" s="97">
        <v>0</v>
      </c>
      <c r="K17" s="116">
        <v>50.3</v>
      </c>
      <c r="L17" s="116">
        <v>71.8</v>
      </c>
      <c r="M17" s="116">
        <v>0</v>
      </c>
      <c r="N17" s="97">
        <v>1</v>
      </c>
      <c r="O17" s="97">
        <v>7</v>
      </c>
      <c r="P17" s="97">
        <v>0</v>
      </c>
      <c r="Q17" s="97">
        <v>133</v>
      </c>
      <c r="R17" s="97">
        <v>267</v>
      </c>
      <c r="S17" s="97">
        <v>0</v>
      </c>
      <c r="T17" s="97">
        <v>13.3</v>
      </c>
      <c r="U17" s="97">
        <v>8.4</v>
      </c>
      <c r="V17" s="97">
        <v>0</v>
      </c>
      <c r="W17" s="97">
        <v>0</v>
      </c>
      <c r="X17" s="98">
        <v>0</v>
      </c>
    </row>
    <row r="18" spans="1:24" s="16" customFormat="1" ht="13.8" x14ac:dyDescent="0.25">
      <c r="A18" s="4" t="s">
        <v>9</v>
      </c>
      <c r="B18" s="96">
        <v>300.24</v>
      </c>
      <c r="C18" s="97">
        <v>266</v>
      </c>
      <c r="D18" s="97">
        <v>0</v>
      </c>
      <c r="E18" s="97">
        <v>70</v>
      </c>
      <c r="F18" s="97">
        <v>300</v>
      </c>
      <c r="G18" s="97">
        <v>0</v>
      </c>
      <c r="H18" s="97">
        <v>29.259999999999998</v>
      </c>
      <c r="I18" s="97">
        <v>166.28</v>
      </c>
      <c r="J18" s="97">
        <v>0</v>
      </c>
      <c r="K18" s="116">
        <v>329.5</v>
      </c>
      <c r="L18" s="116">
        <v>432.28000000000003</v>
      </c>
      <c r="M18" s="116">
        <v>0</v>
      </c>
      <c r="N18" s="97">
        <v>3.83</v>
      </c>
      <c r="O18" s="97">
        <v>22.690000000000005</v>
      </c>
      <c r="P18" s="97">
        <v>0</v>
      </c>
      <c r="Q18" s="97">
        <v>36</v>
      </c>
      <c r="R18" s="97">
        <v>336</v>
      </c>
      <c r="S18" s="97">
        <v>0</v>
      </c>
      <c r="T18" s="97">
        <v>93.15</v>
      </c>
      <c r="U18" s="97">
        <v>111.44000000000001</v>
      </c>
      <c r="V18" s="97">
        <v>0</v>
      </c>
      <c r="W18" s="97">
        <v>0</v>
      </c>
      <c r="X18" s="98">
        <v>0</v>
      </c>
    </row>
    <row r="19" spans="1:24" s="16" customFormat="1" ht="13.8" x14ac:dyDescent="0.25">
      <c r="A19" s="4" t="s">
        <v>10</v>
      </c>
      <c r="B19" s="96">
        <v>355</v>
      </c>
      <c r="C19" s="97">
        <v>218.1</v>
      </c>
      <c r="D19" s="97">
        <v>0</v>
      </c>
      <c r="E19" s="97">
        <v>143</v>
      </c>
      <c r="F19" s="97">
        <v>391</v>
      </c>
      <c r="G19" s="97">
        <v>0</v>
      </c>
      <c r="H19" s="97">
        <v>46</v>
      </c>
      <c r="I19" s="97">
        <v>198</v>
      </c>
      <c r="J19" s="97">
        <v>0</v>
      </c>
      <c r="K19" s="116">
        <v>401</v>
      </c>
      <c r="L19" s="116">
        <v>416.1</v>
      </c>
      <c r="M19" s="116">
        <v>0</v>
      </c>
      <c r="N19" s="97">
        <v>71</v>
      </c>
      <c r="O19" s="97">
        <v>138</v>
      </c>
      <c r="P19" s="97">
        <v>0</v>
      </c>
      <c r="Q19" s="97">
        <v>103</v>
      </c>
      <c r="R19" s="97">
        <v>320</v>
      </c>
      <c r="S19" s="97">
        <v>0</v>
      </c>
      <c r="T19" s="97">
        <v>74</v>
      </c>
      <c r="U19" s="97">
        <v>87.600000000000009</v>
      </c>
      <c r="V19" s="97">
        <v>0</v>
      </c>
      <c r="W19" s="97">
        <v>0</v>
      </c>
      <c r="X19" s="98">
        <v>0</v>
      </c>
    </row>
    <row r="20" spans="1:24" s="16" customFormat="1" ht="13.8" x14ac:dyDescent="0.25">
      <c r="A20" s="4" t="s">
        <v>11</v>
      </c>
      <c r="B20" s="96">
        <v>70</v>
      </c>
      <c r="C20" s="97">
        <v>16</v>
      </c>
      <c r="D20" s="97">
        <v>0</v>
      </c>
      <c r="E20" s="97">
        <v>10</v>
      </c>
      <c r="F20" s="97">
        <v>45</v>
      </c>
      <c r="G20" s="97">
        <v>0</v>
      </c>
      <c r="H20" s="97">
        <v>0</v>
      </c>
      <c r="I20" s="97">
        <v>0</v>
      </c>
      <c r="J20" s="97">
        <v>0</v>
      </c>
      <c r="K20" s="116">
        <v>70</v>
      </c>
      <c r="L20" s="116">
        <v>16</v>
      </c>
      <c r="M20" s="116">
        <v>0</v>
      </c>
      <c r="N20" s="97">
        <v>7</v>
      </c>
      <c r="O20" s="97">
        <v>17</v>
      </c>
      <c r="P20" s="97">
        <v>0</v>
      </c>
      <c r="Q20" s="97">
        <v>32</v>
      </c>
      <c r="R20" s="97">
        <v>105</v>
      </c>
      <c r="S20" s="97">
        <v>0</v>
      </c>
      <c r="T20" s="97">
        <v>0</v>
      </c>
      <c r="U20" s="97">
        <v>0</v>
      </c>
      <c r="V20" s="97">
        <v>0</v>
      </c>
      <c r="W20" s="97">
        <v>0</v>
      </c>
      <c r="X20" s="98">
        <v>0</v>
      </c>
    </row>
    <row r="21" spans="1:24" s="16" customFormat="1" ht="13.8" x14ac:dyDescent="0.25">
      <c r="A21" s="4" t="s">
        <v>12</v>
      </c>
      <c r="B21" s="96">
        <v>140</v>
      </c>
      <c r="C21" s="97">
        <v>104</v>
      </c>
      <c r="D21" s="97">
        <v>0</v>
      </c>
      <c r="E21" s="97">
        <v>8</v>
      </c>
      <c r="F21" s="97">
        <v>111</v>
      </c>
      <c r="G21" s="97">
        <v>0</v>
      </c>
      <c r="H21" s="97">
        <v>5</v>
      </c>
      <c r="I21" s="97">
        <v>67</v>
      </c>
      <c r="J21" s="97">
        <v>0</v>
      </c>
      <c r="K21" s="116">
        <v>145</v>
      </c>
      <c r="L21" s="116">
        <v>171</v>
      </c>
      <c r="M21" s="116">
        <v>0</v>
      </c>
      <c r="N21" s="97">
        <v>16</v>
      </c>
      <c r="O21" s="97">
        <v>39</v>
      </c>
      <c r="P21" s="97">
        <v>0</v>
      </c>
      <c r="Q21" s="97">
        <v>135</v>
      </c>
      <c r="R21" s="97">
        <v>361</v>
      </c>
      <c r="S21" s="97">
        <v>0</v>
      </c>
      <c r="T21" s="97">
        <v>37.000010000000003</v>
      </c>
      <c r="U21" s="97">
        <v>20</v>
      </c>
      <c r="V21" s="97">
        <v>0</v>
      </c>
      <c r="W21" s="97">
        <v>0</v>
      </c>
      <c r="X21" s="98">
        <v>0</v>
      </c>
    </row>
    <row r="22" spans="1:24" s="16" customFormat="1" ht="13.8" x14ac:dyDescent="0.25">
      <c r="A22" s="4" t="s">
        <v>13</v>
      </c>
      <c r="B22" s="96">
        <v>141</v>
      </c>
      <c r="C22" s="97">
        <v>108</v>
      </c>
      <c r="D22" s="97">
        <v>0</v>
      </c>
      <c r="E22" s="97">
        <v>21</v>
      </c>
      <c r="F22" s="97">
        <v>153</v>
      </c>
      <c r="G22" s="97">
        <v>0</v>
      </c>
      <c r="H22" s="97">
        <v>5.8100000000000005</v>
      </c>
      <c r="I22" s="97">
        <v>78.72999999999999</v>
      </c>
      <c r="J22" s="97">
        <v>0</v>
      </c>
      <c r="K22" s="116">
        <v>146.81</v>
      </c>
      <c r="L22" s="116">
        <v>186.73</v>
      </c>
      <c r="M22" s="116">
        <v>0</v>
      </c>
      <c r="N22" s="97">
        <v>15</v>
      </c>
      <c r="O22" s="97">
        <v>33</v>
      </c>
      <c r="P22" s="97">
        <v>0</v>
      </c>
      <c r="Q22" s="97">
        <v>0</v>
      </c>
      <c r="R22" s="97">
        <v>0</v>
      </c>
      <c r="S22" s="97">
        <v>0</v>
      </c>
      <c r="T22" s="97">
        <v>55.23</v>
      </c>
      <c r="U22" s="97">
        <v>67.150000000000006</v>
      </c>
      <c r="V22" s="97">
        <v>0</v>
      </c>
      <c r="W22" s="97">
        <v>0</v>
      </c>
      <c r="X22" s="98">
        <v>0</v>
      </c>
    </row>
    <row r="23" spans="1:24" s="16" customFormat="1" ht="13.8" x14ac:dyDescent="0.25">
      <c r="A23" s="4" t="s">
        <v>14</v>
      </c>
      <c r="B23" s="96">
        <v>302</v>
      </c>
      <c r="C23" s="97">
        <v>426</v>
      </c>
      <c r="D23" s="97">
        <v>0</v>
      </c>
      <c r="E23" s="97">
        <v>116</v>
      </c>
      <c r="F23" s="97">
        <v>679</v>
      </c>
      <c r="G23" s="97">
        <v>0</v>
      </c>
      <c r="H23" s="97">
        <v>35.120000000000005</v>
      </c>
      <c r="I23" s="97">
        <v>410.46999999999991</v>
      </c>
      <c r="J23" s="97">
        <v>0</v>
      </c>
      <c r="K23" s="116">
        <v>337.12</v>
      </c>
      <c r="L23" s="116">
        <v>836.47</v>
      </c>
      <c r="M23" s="116">
        <v>0</v>
      </c>
      <c r="N23" s="97">
        <v>28</v>
      </c>
      <c r="O23" s="97">
        <v>53</v>
      </c>
      <c r="P23" s="97">
        <v>0</v>
      </c>
      <c r="Q23" s="97">
        <v>40</v>
      </c>
      <c r="R23" s="97">
        <v>47</v>
      </c>
      <c r="S23" s="97">
        <v>0</v>
      </c>
      <c r="T23" s="97">
        <v>122.40999999999998</v>
      </c>
      <c r="U23" s="97">
        <v>167.94</v>
      </c>
      <c r="V23" s="97">
        <v>0</v>
      </c>
      <c r="W23" s="97">
        <v>0</v>
      </c>
      <c r="X23" s="98">
        <v>0</v>
      </c>
    </row>
    <row r="24" spans="1:24" s="16" customFormat="1" ht="13.8" x14ac:dyDescent="0.25">
      <c r="A24" s="4" t="s">
        <v>15</v>
      </c>
      <c r="B24" s="96">
        <v>56</v>
      </c>
      <c r="C24" s="97">
        <v>32</v>
      </c>
      <c r="D24" s="97">
        <v>0</v>
      </c>
      <c r="E24" s="97">
        <v>19</v>
      </c>
      <c r="F24" s="97">
        <v>75</v>
      </c>
      <c r="G24" s="97">
        <v>0</v>
      </c>
      <c r="H24" s="97">
        <v>11.27</v>
      </c>
      <c r="I24" s="97">
        <v>37.11</v>
      </c>
      <c r="J24" s="97">
        <v>0</v>
      </c>
      <c r="K24" s="116">
        <v>67.27</v>
      </c>
      <c r="L24" s="116">
        <v>69.11</v>
      </c>
      <c r="M24" s="116">
        <v>0</v>
      </c>
      <c r="N24" s="97">
        <v>3.92</v>
      </c>
      <c r="O24" s="97">
        <v>10.530000000000001</v>
      </c>
      <c r="P24" s="97">
        <v>0</v>
      </c>
      <c r="Q24" s="97">
        <v>359</v>
      </c>
      <c r="R24" s="97">
        <v>444</v>
      </c>
      <c r="S24" s="97">
        <v>0</v>
      </c>
      <c r="T24" s="97">
        <v>18.77</v>
      </c>
      <c r="U24" s="97">
        <v>24.44</v>
      </c>
      <c r="V24" s="97">
        <v>0</v>
      </c>
      <c r="W24" s="97">
        <v>0</v>
      </c>
      <c r="X24" s="98">
        <v>0</v>
      </c>
    </row>
    <row r="25" spans="1:24" s="16" customFormat="1" ht="13.8" x14ac:dyDescent="0.25">
      <c r="A25" s="4" t="s">
        <v>16</v>
      </c>
      <c r="B25" s="96">
        <v>90</v>
      </c>
      <c r="C25" s="97">
        <v>51</v>
      </c>
      <c r="D25" s="97">
        <v>0</v>
      </c>
      <c r="E25" s="97">
        <v>13</v>
      </c>
      <c r="F25" s="97">
        <v>94</v>
      </c>
      <c r="G25" s="97">
        <v>0</v>
      </c>
      <c r="H25" s="97">
        <v>7.2799999999999994</v>
      </c>
      <c r="I25" s="97">
        <v>55.08</v>
      </c>
      <c r="J25" s="97">
        <v>0</v>
      </c>
      <c r="K25" s="116">
        <v>97.28</v>
      </c>
      <c r="L25" s="116">
        <v>106.08000000000001</v>
      </c>
      <c r="M25" s="116">
        <v>0</v>
      </c>
      <c r="N25" s="97">
        <v>20</v>
      </c>
      <c r="O25" s="97">
        <v>55</v>
      </c>
      <c r="P25" s="97">
        <v>0</v>
      </c>
      <c r="Q25" s="97">
        <v>222</v>
      </c>
      <c r="R25" s="97">
        <v>176</v>
      </c>
      <c r="S25" s="97">
        <v>0</v>
      </c>
      <c r="T25" s="97">
        <v>54</v>
      </c>
      <c r="U25" s="97">
        <v>55</v>
      </c>
      <c r="V25" s="97">
        <v>0</v>
      </c>
      <c r="W25" s="97">
        <v>0</v>
      </c>
      <c r="X25" s="98">
        <v>0</v>
      </c>
    </row>
    <row r="26" spans="1:24" s="16" customFormat="1" ht="13.8" x14ac:dyDescent="0.25">
      <c r="A26" s="4" t="s">
        <v>17</v>
      </c>
      <c r="B26" s="96">
        <v>101</v>
      </c>
      <c r="C26" s="97">
        <v>30</v>
      </c>
      <c r="D26" s="97">
        <v>0</v>
      </c>
      <c r="E26" s="97">
        <v>6</v>
      </c>
      <c r="F26" s="97">
        <v>97</v>
      </c>
      <c r="G26" s="97">
        <v>0</v>
      </c>
      <c r="H26" s="97">
        <v>3.71</v>
      </c>
      <c r="I26" s="97">
        <v>45.24</v>
      </c>
      <c r="J26" s="97">
        <v>0</v>
      </c>
      <c r="K26" s="116">
        <v>104.71</v>
      </c>
      <c r="L26" s="116">
        <v>75.240000000000009</v>
      </c>
      <c r="M26" s="116">
        <v>0</v>
      </c>
      <c r="N26" s="97">
        <v>1.1000000000000001</v>
      </c>
      <c r="O26" s="97">
        <v>3.3999999999999995</v>
      </c>
      <c r="P26" s="97">
        <v>0</v>
      </c>
      <c r="Q26" s="97">
        <v>0</v>
      </c>
      <c r="R26" s="97">
        <v>0</v>
      </c>
      <c r="S26" s="97">
        <v>0</v>
      </c>
      <c r="T26" s="97">
        <v>21.06</v>
      </c>
      <c r="U26" s="97">
        <v>23.45</v>
      </c>
      <c r="V26" s="97">
        <v>0</v>
      </c>
      <c r="W26" s="97">
        <v>0</v>
      </c>
      <c r="X26" s="98">
        <v>0</v>
      </c>
    </row>
    <row r="27" spans="1:24" s="16" customFormat="1" ht="13.8" x14ac:dyDescent="0.25">
      <c r="A27" s="4" t="s">
        <v>18</v>
      </c>
      <c r="B27" s="96">
        <v>273</v>
      </c>
      <c r="C27" s="97">
        <v>216</v>
      </c>
      <c r="D27" s="97">
        <v>0</v>
      </c>
      <c r="E27" s="97">
        <v>74</v>
      </c>
      <c r="F27" s="97">
        <v>288</v>
      </c>
      <c r="G27" s="97">
        <v>0</v>
      </c>
      <c r="H27" s="97">
        <v>31.900000000000006</v>
      </c>
      <c r="I27" s="97">
        <v>154.77000000000012</v>
      </c>
      <c r="J27" s="97">
        <v>0</v>
      </c>
      <c r="K27" s="116">
        <v>304.89999999999998</v>
      </c>
      <c r="L27" s="116">
        <v>370.7700000000001</v>
      </c>
      <c r="M27" s="116">
        <v>0</v>
      </c>
      <c r="N27" s="97">
        <v>106</v>
      </c>
      <c r="O27" s="97">
        <v>218</v>
      </c>
      <c r="P27" s="97">
        <v>0</v>
      </c>
      <c r="Q27" s="97">
        <v>0</v>
      </c>
      <c r="R27" s="97">
        <v>0</v>
      </c>
      <c r="S27" s="97">
        <v>0</v>
      </c>
      <c r="T27" s="97">
        <v>80.960000000000008</v>
      </c>
      <c r="U27" s="97">
        <v>77.040000000000006</v>
      </c>
      <c r="V27" s="97">
        <v>6</v>
      </c>
      <c r="W27" s="97">
        <v>8</v>
      </c>
      <c r="X27" s="98">
        <v>0</v>
      </c>
    </row>
    <row r="28" spans="1:24" s="16" customFormat="1" ht="13.8" x14ac:dyDescent="0.25">
      <c r="A28" s="4" t="s">
        <v>19</v>
      </c>
      <c r="B28" s="96">
        <v>121</v>
      </c>
      <c r="C28" s="97">
        <v>93</v>
      </c>
      <c r="D28" s="97">
        <v>0</v>
      </c>
      <c r="E28" s="97">
        <v>40</v>
      </c>
      <c r="F28" s="97">
        <v>98</v>
      </c>
      <c r="G28" s="97">
        <v>0</v>
      </c>
      <c r="H28" s="97">
        <v>18.830000000000002</v>
      </c>
      <c r="I28" s="97">
        <v>57.959999999999994</v>
      </c>
      <c r="J28" s="97">
        <v>0</v>
      </c>
      <c r="K28" s="116">
        <v>139.83000000000001</v>
      </c>
      <c r="L28" s="116">
        <v>150.95999999999998</v>
      </c>
      <c r="M28" s="116">
        <v>0</v>
      </c>
      <c r="N28" s="97">
        <v>8</v>
      </c>
      <c r="O28" s="97">
        <v>19</v>
      </c>
      <c r="P28" s="97">
        <v>0</v>
      </c>
      <c r="Q28" s="97">
        <v>0</v>
      </c>
      <c r="R28" s="97">
        <v>0</v>
      </c>
      <c r="S28" s="97">
        <v>0</v>
      </c>
      <c r="T28" s="97">
        <v>44</v>
      </c>
      <c r="U28" s="97">
        <v>37</v>
      </c>
      <c r="V28" s="97">
        <v>2</v>
      </c>
      <c r="W28" s="97">
        <v>3</v>
      </c>
      <c r="X28" s="98">
        <v>0</v>
      </c>
    </row>
    <row r="29" spans="1:24" s="16" customFormat="1" ht="13.8" x14ac:dyDescent="0.25">
      <c r="A29" s="4" t="s">
        <v>20</v>
      </c>
      <c r="B29" s="96">
        <v>227</v>
      </c>
      <c r="C29" s="97">
        <v>174</v>
      </c>
      <c r="D29" s="97">
        <v>0</v>
      </c>
      <c r="E29" s="97">
        <v>53</v>
      </c>
      <c r="F29" s="97">
        <v>304</v>
      </c>
      <c r="G29" s="97">
        <v>0</v>
      </c>
      <c r="H29" s="97">
        <v>23</v>
      </c>
      <c r="I29" s="97">
        <v>163.21</v>
      </c>
      <c r="J29" s="97">
        <v>0</v>
      </c>
      <c r="K29" s="116">
        <v>250.00000000000003</v>
      </c>
      <c r="L29" s="116">
        <v>337.21000000000004</v>
      </c>
      <c r="M29" s="116">
        <v>0</v>
      </c>
      <c r="N29" s="97">
        <v>1.48</v>
      </c>
      <c r="O29" s="97">
        <v>3.19</v>
      </c>
      <c r="P29" s="97">
        <v>0</v>
      </c>
      <c r="Q29" s="97">
        <v>0</v>
      </c>
      <c r="R29" s="97">
        <v>0</v>
      </c>
      <c r="S29" s="97">
        <v>0</v>
      </c>
      <c r="T29" s="97">
        <v>87.43</v>
      </c>
      <c r="U29" s="97">
        <v>85.679999999999993</v>
      </c>
      <c r="V29" s="97">
        <v>0</v>
      </c>
      <c r="W29" s="97">
        <v>0</v>
      </c>
      <c r="X29" s="98">
        <v>0</v>
      </c>
    </row>
    <row r="30" spans="1:24" s="16" customFormat="1" ht="13.8" x14ac:dyDescent="0.25">
      <c r="A30" s="4" t="s">
        <v>21</v>
      </c>
      <c r="B30" s="96">
        <v>55</v>
      </c>
      <c r="C30" s="97">
        <v>34</v>
      </c>
      <c r="D30" s="97">
        <v>0</v>
      </c>
      <c r="E30" s="97">
        <v>5</v>
      </c>
      <c r="F30" s="97">
        <v>87</v>
      </c>
      <c r="G30" s="97">
        <v>0</v>
      </c>
      <c r="H30" s="97">
        <v>2</v>
      </c>
      <c r="I30" s="97">
        <v>50</v>
      </c>
      <c r="J30" s="97">
        <v>0</v>
      </c>
      <c r="K30" s="116">
        <v>57</v>
      </c>
      <c r="L30" s="116">
        <v>84</v>
      </c>
      <c r="M30" s="116">
        <v>0</v>
      </c>
      <c r="N30" s="97">
        <v>7</v>
      </c>
      <c r="O30" s="97">
        <v>62</v>
      </c>
      <c r="P30" s="97">
        <v>0</v>
      </c>
      <c r="Q30" s="97">
        <v>96</v>
      </c>
      <c r="R30" s="97">
        <v>248</v>
      </c>
      <c r="S30" s="97">
        <v>0</v>
      </c>
      <c r="T30" s="97">
        <v>10</v>
      </c>
      <c r="U30" s="97">
        <v>14</v>
      </c>
      <c r="V30" s="97">
        <v>0</v>
      </c>
      <c r="W30" s="97">
        <v>0</v>
      </c>
      <c r="X30" s="98">
        <v>0</v>
      </c>
    </row>
    <row r="31" spans="1:24" x14ac:dyDescent="0.3">
      <c r="A31" s="4" t="s">
        <v>22</v>
      </c>
      <c r="B31" s="96">
        <v>212</v>
      </c>
      <c r="C31" s="97">
        <v>196</v>
      </c>
      <c r="D31" s="97">
        <v>0</v>
      </c>
      <c r="E31" s="97">
        <v>77</v>
      </c>
      <c r="F31" s="97">
        <v>384</v>
      </c>
      <c r="G31" s="97">
        <v>0</v>
      </c>
      <c r="H31" s="97">
        <v>82</v>
      </c>
      <c r="I31" s="97">
        <v>288</v>
      </c>
      <c r="J31" s="97">
        <v>0</v>
      </c>
      <c r="K31" s="116">
        <v>294</v>
      </c>
      <c r="L31" s="116">
        <v>484</v>
      </c>
      <c r="M31" s="116">
        <v>0</v>
      </c>
      <c r="N31" s="97">
        <v>217</v>
      </c>
      <c r="O31" s="97">
        <v>373</v>
      </c>
      <c r="P31" s="97">
        <v>0</v>
      </c>
      <c r="Q31" s="97">
        <v>36</v>
      </c>
      <c r="R31" s="97">
        <v>52</v>
      </c>
      <c r="S31" s="97">
        <v>0</v>
      </c>
      <c r="T31" s="97">
        <v>110.63</v>
      </c>
      <c r="U31" s="97">
        <v>90</v>
      </c>
      <c r="V31" s="97">
        <v>0</v>
      </c>
      <c r="W31" s="97">
        <v>0</v>
      </c>
      <c r="X31" s="98">
        <v>0</v>
      </c>
    </row>
    <row r="32" spans="1:24" x14ac:dyDescent="0.3">
      <c r="A32" s="4" t="s">
        <v>23</v>
      </c>
      <c r="B32" s="96">
        <v>89</v>
      </c>
      <c r="C32" s="97">
        <v>61</v>
      </c>
      <c r="D32" s="97">
        <v>0</v>
      </c>
      <c r="E32" s="97">
        <v>31</v>
      </c>
      <c r="F32" s="97">
        <v>133</v>
      </c>
      <c r="G32" s="97">
        <v>0</v>
      </c>
      <c r="H32" s="97">
        <v>12</v>
      </c>
      <c r="I32" s="97">
        <v>61</v>
      </c>
      <c r="J32" s="97">
        <v>0</v>
      </c>
      <c r="K32" s="116">
        <v>101</v>
      </c>
      <c r="L32" s="116">
        <v>122</v>
      </c>
      <c r="M32" s="116">
        <v>0</v>
      </c>
      <c r="N32" s="97">
        <v>19</v>
      </c>
      <c r="O32" s="97">
        <v>99</v>
      </c>
      <c r="P32" s="97">
        <v>0</v>
      </c>
      <c r="Q32" s="97">
        <v>45</v>
      </c>
      <c r="R32" s="97">
        <v>235</v>
      </c>
      <c r="S32" s="97">
        <v>0</v>
      </c>
      <c r="T32" s="97">
        <v>35.9</v>
      </c>
      <c r="U32" s="97">
        <v>30.1</v>
      </c>
      <c r="V32" s="97">
        <v>1</v>
      </c>
      <c r="W32" s="97">
        <v>6</v>
      </c>
      <c r="X32" s="98">
        <v>0</v>
      </c>
    </row>
    <row r="33" spans="1:24" x14ac:dyDescent="0.3">
      <c r="A33" s="4" t="s">
        <v>24</v>
      </c>
      <c r="B33" s="96">
        <v>53</v>
      </c>
      <c r="C33" s="97">
        <v>66</v>
      </c>
      <c r="D33" s="97">
        <v>0</v>
      </c>
      <c r="E33" s="97">
        <v>5</v>
      </c>
      <c r="F33" s="97">
        <v>89</v>
      </c>
      <c r="G33" s="97">
        <v>0</v>
      </c>
      <c r="H33" s="97">
        <v>2.0419999999999998</v>
      </c>
      <c r="I33" s="97">
        <v>53.330000000000005</v>
      </c>
      <c r="J33" s="97">
        <v>0</v>
      </c>
      <c r="K33" s="116">
        <v>55.042000000000002</v>
      </c>
      <c r="L33" s="116">
        <v>119.33000000000001</v>
      </c>
      <c r="M33" s="116">
        <v>0</v>
      </c>
      <c r="N33" s="97">
        <v>3</v>
      </c>
      <c r="O33" s="97">
        <v>22</v>
      </c>
      <c r="P33" s="97">
        <v>0</v>
      </c>
      <c r="Q33" s="97">
        <v>26</v>
      </c>
      <c r="R33" s="97">
        <v>33</v>
      </c>
      <c r="S33" s="97">
        <v>0</v>
      </c>
      <c r="T33" s="97">
        <v>30.900000000000002</v>
      </c>
      <c r="U33" s="97">
        <v>15.94</v>
      </c>
      <c r="V33" s="97">
        <v>0</v>
      </c>
      <c r="W33" s="97">
        <v>0</v>
      </c>
      <c r="X33" s="98">
        <v>0</v>
      </c>
    </row>
    <row r="34" spans="1:24" x14ac:dyDescent="0.3">
      <c r="A34" s="4" t="s">
        <v>25</v>
      </c>
      <c r="B34" s="96">
        <v>326</v>
      </c>
      <c r="C34" s="97">
        <v>208</v>
      </c>
      <c r="D34" s="97">
        <v>0</v>
      </c>
      <c r="E34" s="97">
        <v>67</v>
      </c>
      <c r="F34" s="97">
        <v>294</v>
      </c>
      <c r="G34" s="97">
        <v>0</v>
      </c>
      <c r="H34" s="97">
        <v>30.03</v>
      </c>
      <c r="I34" s="97">
        <v>156.47</v>
      </c>
      <c r="J34" s="97">
        <v>0</v>
      </c>
      <c r="K34" s="116">
        <v>356.03000000000003</v>
      </c>
      <c r="L34" s="116">
        <v>364.47</v>
      </c>
      <c r="M34" s="116">
        <v>0</v>
      </c>
      <c r="N34" s="97">
        <v>15.239999999999998</v>
      </c>
      <c r="O34" s="97">
        <v>21.2</v>
      </c>
      <c r="P34" s="97">
        <v>0</v>
      </c>
      <c r="Q34" s="97">
        <v>0</v>
      </c>
      <c r="R34" s="97">
        <v>0</v>
      </c>
      <c r="S34" s="97">
        <v>0</v>
      </c>
      <c r="T34" s="97">
        <v>110</v>
      </c>
      <c r="U34" s="97">
        <v>129</v>
      </c>
      <c r="V34" s="97">
        <v>0</v>
      </c>
      <c r="W34" s="97">
        <v>0</v>
      </c>
      <c r="X34" s="98">
        <v>0</v>
      </c>
    </row>
    <row r="35" spans="1:24" x14ac:dyDescent="0.3">
      <c r="A35" s="4" t="s">
        <v>26</v>
      </c>
      <c r="B35" s="96">
        <v>229</v>
      </c>
      <c r="C35" s="97">
        <v>217</v>
      </c>
      <c r="D35" s="97">
        <v>0</v>
      </c>
      <c r="E35" s="97">
        <v>70</v>
      </c>
      <c r="F35" s="97">
        <v>306</v>
      </c>
      <c r="G35" s="97">
        <v>0</v>
      </c>
      <c r="H35" s="97">
        <v>28.71</v>
      </c>
      <c r="I35" s="97">
        <v>173.63</v>
      </c>
      <c r="J35" s="97">
        <v>0</v>
      </c>
      <c r="K35" s="116">
        <v>257.71000000000004</v>
      </c>
      <c r="L35" s="116">
        <v>390.62999999999994</v>
      </c>
      <c r="M35" s="116">
        <v>0</v>
      </c>
      <c r="N35" s="97">
        <v>22</v>
      </c>
      <c r="O35" s="97">
        <v>46</v>
      </c>
      <c r="P35" s="97">
        <v>0</v>
      </c>
      <c r="Q35" s="97">
        <v>85</v>
      </c>
      <c r="R35" s="97">
        <v>156</v>
      </c>
      <c r="S35" s="97">
        <v>0</v>
      </c>
      <c r="T35" s="97">
        <v>104.98</v>
      </c>
      <c r="U35" s="97">
        <v>78.509999999999991</v>
      </c>
      <c r="V35" s="97">
        <v>0</v>
      </c>
      <c r="W35" s="97">
        <v>1</v>
      </c>
      <c r="X35" s="98">
        <v>0</v>
      </c>
    </row>
    <row r="36" spans="1:24" x14ac:dyDescent="0.3">
      <c r="A36" s="4" t="s">
        <v>27</v>
      </c>
      <c r="B36" s="96">
        <v>601</v>
      </c>
      <c r="C36" s="97">
        <v>421</v>
      </c>
      <c r="D36" s="97">
        <v>0</v>
      </c>
      <c r="E36" s="97">
        <v>158</v>
      </c>
      <c r="F36" s="97">
        <v>817</v>
      </c>
      <c r="G36" s="97">
        <v>1</v>
      </c>
      <c r="H36" s="97">
        <v>60.46</v>
      </c>
      <c r="I36" s="97">
        <v>375.73999999999995</v>
      </c>
      <c r="J36" s="97">
        <v>0.6</v>
      </c>
      <c r="K36" s="116">
        <v>661.46</v>
      </c>
      <c r="L36" s="116">
        <v>796.74</v>
      </c>
      <c r="M36" s="116">
        <v>0.6</v>
      </c>
      <c r="N36" s="97">
        <v>29.94</v>
      </c>
      <c r="O36" s="97">
        <v>74.569999999999993</v>
      </c>
      <c r="P36" s="97">
        <v>0</v>
      </c>
      <c r="Q36" s="97">
        <v>172</v>
      </c>
      <c r="R36" s="97">
        <v>419</v>
      </c>
      <c r="S36" s="97">
        <v>0</v>
      </c>
      <c r="T36" s="97">
        <v>129</v>
      </c>
      <c r="U36" s="97">
        <v>159</v>
      </c>
      <c r="V36" s="97">
        <v>1</v>
      </c>
      <c r="W36" s="97">
        <v>5</v>
      </c>
      <c r="X36" s="98">
        <v>0</v>
      </c>
    </row>
    <row r="37" spans="1:24" x14ac:dyDescent="0.3">
      <c r="A37" s="4" t="s">
        <v>28</v>
      </c>
      <c r="B37" s="96">
        <v>212</v>
      </c>
      <c r="C37" s="97">
        <v>161</v>
      </c>
      <c r="D37" s="97">
        <v>0</v>
      </c>
      <c r="E37" s="97">
        <v>14</v>
      </c>
      <c r="F37" s="97">
        <v>238</v>
      </c>
      <c r="G37" s="97">
        <v>0</v>
      </c>
      <c r="H37" s="97">
        <v>5.34</v>
      </c>
      <c r="I37" s="97">
        <v>127.77000000000001</v>
      </c>
      <c r="J37" s="97">
        <v>0</v>
      </c>
      <c r="K37" s="116">
        <v>217.33999999999997</v>
      </c>
      <c r="L37" s="116">
        <v>288.77</v>
      </c>
      <c r="M37" s="116">
        <v>0</v>
      </c>
      <c r="N37" s="97">
        <v>103</v>
      </c>
      <c r="O37" s="97">
        <v>255</v>
      </c>
      <c r="P37" s="97">
        <v>0</v>
      </c>
      <c r="Q37" s="97">
        <v>93</v>
      </c>
      <c r="R37" s="97">
        <v>177</v>
      </c>
      <c r="S37" s="97">
        <v>0</v>
      </c>
      <c r="T37" s="97">
        <v>68.039999999999992</v>
      </c>
      <c r="U37" s="97">
        <v>58.599999999999994</v>
      </c>
      <c r="V37" s="97">
        <v>6</v>
      </c>
      <c r="W37" s="97">
        <v>7</v>
      </c>
      <c r="X37" s="98">
        <v>0</v>
      </c>
    </row>
    <row r="38" spans="1:24" x14ac:dyDescent="0.3">
      <c r="A38" s="4" t="s">
        <v>29</v>
      </c>
      <c r="B38" s="96">
        <v>52</v>
      </c>
      <c r="C38" s="97">
        <v>27</v>
      </c>
      <c r="D38" s="97">
        <v>0</v>
      </c>
      <c r="E38" s="97">
        <v>9</v>
      </c>
      <c r="F38" s="97">
        <v>54</v>
      </c>
      <c r="G38" s="97">
        <v>0</v>
      </c>
      <c r="H38" s="97">
        <v>4.51</v>
      </c>
      <c r="I38" s="97">
        <v>26.611900000000002</v>
      </c>
      <c r="J38" s="97">
        <v>0</v>
      </c>
      <c r="K38" s="116">
        <v>56.51</v>
      </c>
      <c r="L38" s="116">
        <v>53.611900000000006</v>
      </c>
      <c r="M38" s="116">
        <v>0</v>
      </c>
      <c r="N38" s="97">
        <v>4</v>
      </c>
      <c r="O38" s="97">
        <v>28</v>
      </c>
      <c r="P38" s="97">
        <v>0</v>
      </c>
      <c r="Q38" s="97">
        <v>44</v>
      </c>
      <c r="R38" s="97">
        <v>80</v>
      </c>
      <c r="S38" s="97">
        <v>0</v>
      </c>
      <c r="T38" s="97">
        <v>0</v>
      </c>
      <c r="U38" s="97">
        <v>0</v>
      </c>
      <c r="V38" s="97">
        <v>0</v>
      </c>
      <c r="W38" s="97">
        <v>0</v>
      </c>
      <c r="X38" s="98">
        <v>0</v>
      </c>
    </row>
    <row r="39" spans="1:24" x14ac:dyDescent="0.3">
      <c r="A39" s="4" t="s">
        <v>30</v>
      </c>
      <c r="B39" s="96">
        <v>53</v>
      </c>
      <c r="C39" s="97">
        <v>12</v>
      </c>
      <c r="D39" s="97">
        <v>0</v>
      </c>
      <c r="E39" s="97">
        <v>5</v>
      </c>
      <c r="F39" s="97">
        <v>28</v>
      </c>
      <c r="G39" s="97">
        <v>0</v>
      </c>
      <c r="H39" s="97">
        <v>2.25</v>
      </c>
      <c r="I39" s="97">
        <v>15.850000000000001</v>
      </c>
      <c r="J39" s="97">
        <v>0</v>
      </c>
      <c r="K39" s="116">
        <v>55.25</v>
      </c>
      <c r="L39" s="116">
        <v>27.85</v>
      </c>
      <c r="M39" s="116">
        <v>0</v>
      </c>
      <c r="N39" s="97">
        <v>0</v>
      </c>
      <c r="O39" s="97">
        <v>3.8</v>
      </c>
      <c r="P39" s="97">
        <v>0</v>
      </c>
      <c r="Q39" s="97">
        <v>0</v>
      </c>
      <c r="R39" s="97">
        <v>0</v>
      </c>
      <c r="S39" s="97">
        <v>0</v>
      </c>
      <c r="T39" s="97">
        <v>9.3999999999999986</v>
      </c>
      <c r="U39" s="97">
        <v>6.4</v>
      </c>
      <c r="V39" s="97">
        <v>0</v>
      </c>
      <c r="W39" s="97">
        <v>0</v>
      </c>
      <c r="X39" s="98">
        <v>0</v>
      </c>
    </row>
    <row r="40" spans="1:24" x14ac:dyDescent="0.3">
      <c r="A40" s="4" t="s">
        <v>31</v>
      </c>
      <c r="B40" s="96">
        <v>217</v>
      </c>
      <c r="C40" s="97">
        <v>195</v>
      </c>
      <c r="D40" s="97">
        <v>1</v>
      </c>
      <c r="E40" s="97">
        <v>51</v>
      </c>
      <c r="F40" s="97">
        <v>263</v>
      </c>
      <c r="G40" s="97">
        <v>0</v>
      </c>
      <c r="H40" s="97">
        <v>23.262500000000003</v>
      </c>
      <c r="I40" s="97">
        <v>145.73300000000003</v>
      </c>
      <c r="J40" s="97">
        <v>0</v>
      </c>
      <c r="K40" s="116">
        <v>240.26249999999999</v>
      </c>
      <c r="L40" s="116">
        <v>340.73299999999995</v>
      </c>
      <c r="M40" s="116">
        <v>1</v>
      </c>
      <c r="N40" s="97">
        <v>0</v>
      </c>
      <c r="O40" s="97">
        <v>0</v>
      </c>
      <c r="P40" s="97">
        <v>0</v>
      </c>
      <c r="Q40" s="97">
        <v>0</v>
      </c>
      <c r="R40" s="97">
        <v>0</v>
      </c>
      <c r="S40" s="97">
        <v>0</v>
      </c>
      <c r="T40" s="97">
        <v>69.989999999999995</v>
      </c>
      <c r="U40" s="97">
        <v>63.19</v>
      </c>
      <c r="V40" s="97">
        <v>0</v>
      </c>
      <c r="W40" s="97">
        <v>0</v>
      </c>
      <c r="X40" s="98">
        <v>0</v>
      </c>
    </row>
    <row r="41" spans="1:24" x14ac:dyDescent="0.3">
      <c r="A41" s="4" t="s">
        <v>32</v>
      </c>
      <c r="B41" s="96">
        <v>115</v>
      </c>
      <c r="C41" s="97">
        <v>41</v>
      </c>
      <c r="D41" s="97">
        <v>0</v>
      </c>
      <c r="E41" s="97">
        <v>9</v>
      </c>
      <c r="F41" s="97">
        <v>77</v>
      </c>
      <c r="G41" s="97">
        <v>0</v>
      </c>
      <c r="H41" s="97">
        <v>5.0200000000000005</v>
      </c>
      <c r="I41" s="97">
        <v>42.2</v>
      </c>
      <c r="J41" s="97">
        <v>0</v>
      </c>
      <c r="K41" s="116">
        <v>120.02000000000001</v>
      </c>
      <c r="L41" s="116">
        <v>83.199999999999989</v>
      </c>
      <c r="M41" s="116">
        <v>0</v>
      </c>
      <c r="N41" s="97">
        <v>11</v>
      </c>
      <c r="O41" s="97">
        <v>27</v>
      </c>
      <c r="P41" s="97">
        <v>0</v>
      </c>
      <c r="Q41" s="97">
        <v>213</v>
      </c>
      <c r="R41" s="97">
        <v>300</v>
      </c>
      <c r="S41" s="97">
        <v>0</v>
      </c>
      <c r="T41" s="97">
        <v>22.5</v>
      </c>
      <c r="U41" s="97">
        <v>19.970000000000002</v>
      </c>
      <c r="V41" s="97">
        <v>1</v>
      </c>
      <c r="W41" s="97">
        <v>0</v>
      </c>
      <c r="X41" s="98">
        <v>0</v>
      </c>
    </row>
    <row r="42" spans="1:24" x14ac:dyDescent="0.3">
      <c r="A42" s="4" t="s">
        <v>33</v>
      </c>
      <c r="B42" s="96">
        <v>302.60526315789474</v>
      </c>
      <c r="C42" s="97">
        <v>308.64078947368426</v>
      </c>
      <c r="D42" s="97">
        <v>0</v>
      </c>
      <c r="E42" s="97">
        <v>39</v>
      </c>
      <c r="F42" s="97">
        <v>465</v>
      </c>
      <c r="G42" s="97">
        <v>0</v>
      </c>
      <c r="H42" s="97">
        <v>16.602631578947367</v>
      </c>
      <c r="I42" s="97">
        <v>248.0063157894736</v>
      </c>
      <c r="J42" s="97">
        <v>0</v>
      </c>
      <c r="K42" s="116">
        <v>319.20789473684209</v>
      </c>
      <c r="L42" s="116">
        <v>556.64710526315787</v>
      </c>
      <c r="M42" s="116">
        <v>0</v>
      </c>
      <c r="N42" s="97">
        <v>17.105263157894758</v>
      </c>
      <c r="O42" s="97">
        <v>43.960526315789508</v>
      </c>
      <c r="P42" s="97">
        <v>0</v>
      </c>
      <c r="Q42" s="97">
        <v>60</v>
      </c>
      <c r="R42" s="97">
        <v>196</v>
      </c>
      <c r="S42" s="97">
        <v>0</v>
      </c>
      <c r="T42" s="97">
        <v>80.336842105263173</v>
      </c>
      <c r="U42" s="97">
        <v>112.25131578947364</v>
      </c>
      <c r="V42" s="97">
        <v>0</v>
      </c>
      <c r="W42" s="97">
        <v>0</v>
      </c>
      <c r="X42" s="98">
        <v>0</v>
      </c>
    </row>
    <row r="43" spans="1:24" x14ac:dyDescent="0.3">
      <c r="A43" s="4" t="s">
        <v>34</v>
      </c>
      <c r="B43" s="96">
        <v>58</v>
      </c>
      <c r="C43" s="97">
        <v>27</v>
      </c>
      <c r="D43" s="97">
        <v>0</v>
      </c>
      <c r="E43" s="97">
        <v>17</v>
      </c>
      <c r="F43" s="97">
        <v>37</v>
      </c>
      <c r="G43" s="97">
        <v>0</v>
      </c>
      <c r="H43" s="97">
        <v>13.45</v>
      </c>
      <c r="I43" s="97">
        <v>24.629999999999995</v>
      </c>
      <c r="J43" s="97">
        <v>0</v>
      </c>
      <c r="K43" s="116">
        <v>71.45</v>
      </c>
      <c r="L43" s="116">
        <v>51.63</v>
      </c>
      <c r="M43" s="116">
        <v>0</v>
      </c>
      <c r="N43" s="97">
        <v>7</v>
      </c>
      <c r="O43" s="97">
        <v>9</v>
      </c>
      <c r="P43" s="97">
        <v>0</v>
      </c>
      <c r="Q43" s="97">
        <v>60</v>
      </c>
      <c r="R43" s="97">
        <v>157</v>
      </c>
      <c r="S43" s="97">
        <v>0</v>
      </c>
      <c r="T43" s="97">
        <v>32.71</v>
      </c>
      <c r="U43" s="97">
        <v>16.32</v>
      </c>
      <c r="V43" s="97">
        <v>0.8</v>
      </c>
      <c r="W43" s="97">
        <v>0</v>
      </c>
      <c r="X43" s="98">
        <v>0</v>
      </c>
    </row>
    <row r="44" spans="1:24" x14ac:dyDescent="0.3">
      <c r="A44" s="4" t="s">
        <v>35</v>
      </c>
      <c r="B44" s="96">
        <v>213</v>
      </c>
      <c r="C44" s="97">
        <v>277</v>
      </c>
      <c r="D44" s="97">
        <v>0</v>
      </c>
      <c r="E44" s="97">
        <v>69</v>
      </c>
      <c r="F44" s="97">
        <v>416</v>
      </c>
      <c r="G44" s="97">
        <v>0</v>
      </c>
      <c r="H44" s="97">
        <v>28.36</v>
      </c>
      <c r="I44" s="97">
        <v>239.11</v>
      </c>
      <c r="J44" s="97">
        <v>0</v>
      </c>
      <c r="K44" s="116">
        <v>241.36</v>
      </c>
      <c r="L44" s="116">
        <v>516.11</v>
      </c>
      <c r="M44" s="116">
        <v>0</v>
      </c>
      <c r="N44" s="97">
        <v>109</v>
      </c>
      <c r="O44" s="97">
        <v>463</v>
      </c>
      <c r="P44" s="97">
        <v>0</v>
      </c>
      <c r="Q44" s="97">
        <v>107</v>
      </c>
      <c r="R44" s="97">
        <v>202</v>
      </c>
      <c r="S44" s="97">
        <v>0</v>
      </c>
      <c r="T44" s="97">
        <v>259</v>
      </c>
      <c r="U44" s="97">
        <v>311</v>
      </c>
      <c r="V44" s="97">
        <v>0</v>
      </c>
      <c r="W44" s="97">
        <v>0</v>
      </c>
      <c r="X44" s="98">
        <v>0</v>
      </c>
    </row>
    <row r="45" spans="1:24" x14ac:dyDescent="0.3">
      <c r="A45" s="4" t="s">
        <v>36</v>
      </c>
      <c r="B45" s="96">
        <v>186</v>
      </c>
      <c r="C45" s="97">
        <v>214</v>
      </c>
      <c r="D45" s="97">
        <v>0</v>
      </c>
      <c r="E45" s="97">
        <v>83</v>
      </c>
      <c r="F45" s="97">
        <v>400</v>
      </c>
      <c r="G45" s="97">
        <v>0</v>
      </c>
      <c r="H45" s="97">
        <v>26.799999999999997</v>
      </c>
      <c r="I45" s="97">
        <v>201.87000000000003</v>
      </c>
      <c r="J45" s="97">
        <v>0</v>
      </c>
      <c r="K45" s="116">
        <v>212.8</v>
      </c>
      <c r="L45" s="116">
        <v>415.87</v>
      </c>
      <c r="M45" s="116">
        <v>0</v>
      </c>
      <c r="N45" s="97">
        <v>18</v>
      </c>
      <c r="O45" s="97">
        <v>76</v>
      </c>
      <c r="P45" s="97">
        <v>0</v>
      </c>
      <c r="Q45" s="97">
        <v>0</v>
      </c>
      <c r="R45" s="97">
        <v>0</v>
      </c>
      <c r="S45" s="97">
        <v>311</v>
      </c>
      <c r="T45" s="97">
        <v>102.69</v>
      </c>
      <c r="U45" s="97">
        <v>86.35</v>
      </c>
      <c r="V45" s="97">
        <v>0</v>
      </c>
      <c r="W45" s="97">
        <v>0</v>
      </c>
      <c r="X45" s="98">
        <v>0</v>
      </c>
    </row>
    <row r="46" spans="1:24" x14ac:dyDescent="0.3">
      <c r="A46" s="4" t="s">
        <v>37</v>
      </c>
      <c r="B46" s="96">
        <v>175</v>
      </c>
      <c r="C46" s="97">
        <v>165</v>
      </c>
      <c r="D46" s="97">
        <v>0</v>
      </c>
      <c r="E46" s="97">
        <v>33</v>
      </c>
      <c r="F46" s="97">
        <v>366</v>
      </c>
      <c r="G46" s="97">
        <v>0</v>
      </c>
      <c r="H46" s="97">
        <v>12.77</v>
      </c>
      <c r="I46" s="97">
        <v>188.97</v>
      </c>
      <c r="J46" s="97">
        <v>0</v>
      </c>
      <c r="K46" s="116">
        <v>187.77</v>
      </c>
      <c r="L46" s="116">
        <v>353.97</v>
      </c>
      <c r="M46" s="116">
        <v>0</v>
      </c>
      <c r="N46" s="97">
        <v>12.03</v>
      </c>
      <c r="O46" s="97">
        <v>33.630000000000003</v>
      </c>
      <c r="P46" s="97">
        <v>0</v>
      </c>
      <c r="Q46" s="97">
        <v>95</v>
      </c>
      <c r="R46" s="97">
        <v>167</v>
      </c>
      <c r="S46" s="97">
        <v>0</v>
      </c>
      <c r="T46" s="97">
        <v>58</v>
      </c>
      <c r="U46" s="97">
        <v>59</v>
      </c>
      <c r="V46" s="97">
        <v>0</v>
      </c>
      <c r="W46" s="97">
        <v>0</v>
      </c>
      <c r="X46" s="98">
        <v>0</v>
      </c>
    </row>
    <row r="47" spans="1:24" x14ac:dyDescent="0.3">
      <c r="A47" s="4" t="s">
        <v>38</v>
      </c>
      <c r="B47" s="96">
        <v>86</v>
      </c>
      <c r="C47" s="97">
        <v>23</v>
      </c>
      <c r="D47" s="97">
        <v>0</v>
      </c>
      <c r="E47" s="97">
        <v>13</v>
      </c>
      <c r="F47" s="97">
        <v>104</v>
      </c>
      <c r="G47" s="97">
        <v>0</v>
      </c>
      <c r="H47" s="97">
        <v>3.85</v>
      </c>
      <c r="I47" s="97">
        <v>36.71</v>
      </c>
      <c r="J47" s="97">
        <v>0</v>
      </c>
      <c r="K47" s="116">
        <v>89.85</v>
      </c>
      <c r="L47" s="116">
        <v>59.710000000000008</v>
      </c>
      <c r="M47" s="116">
        <v>0</v>
      </c>
      <c r="N47" s="97">
        <v>0</v>
      </c>
      <c r="O47" s="97">
        <v>0</v>
      </c>
      <c r="P47" s="97">
        <v>0</v>
      </c>
      <c r="Q47" s="97">
        <v>15</v>
      </c>
      <c r="R47" s="97">
        <v>38</v>
      </c>
      <c r="S47" s="97">
        <v>0</v>
      </c>
      <c r="T47" s="97">
        <v>15.040000000000001</v>
      </c>
      <c r="U47" s="97">
        <v>15.38</v>
      </c>
      <c r="V47" s="97">
        <v>0</v>
      </c>
      <c r="W47" s="97">
        <v>0</v>
      </c>
      <c r="X47" s="98">
        <v>0</v>
      </c>
    </row>
    <row r="48" spans="1:24" x14ac:dyDescent="0.3">
      <c r="A48" s="4" t="s">
        <v>39</v>
      </c>
      <c r="B48" s="96">
        <v>123</v>
      </c>
      <c r="C48" s="97">
        <v>73</v>
      </c>
      <c r="D48" s="97">
        <v>0</v>
      </c>
      <c r="E48" s="97">
        <v>19</v>
      </c>
      <c r="F48" s="97">
        <v>160</v>
      </c>
      <c r="G48" s="97">
        <v>0</v>
      </c>
      <c r="H48" s="97">
        <v>7.6412000000000013</v>
      </c>
      <c r="I48" s="97">
        <v>86.602099999999993</v>
      </c>
      <c r="J48" s="97">
        <v>0</v>
      </c>
      <c r="K48" s="116">
        <v>130.6412</v>
      </c>
      <c r="L48" s="116">
        <v>159.60209999999998</v>
      </c>
      <c r="M48" s="116">
        <v>0</v>
      </c>
      <c r="N48" s="97">
        <v>9.1100000000000012</v>
      </c>
      <c r="O48" s="97">
        <v>22.06</v>
      </c>
      <c r="P48" s="97">
        <v>0</v>
      </c>
      <c r="Q48" s="97">
        <v>0</v>
      </c>
      <c r="R48" s="97">
        <v>0</v>
      </c>
      <c r="S48" s="97">
        <v>0</v>
      </c>
      <c r="T48" s="97">
        <v>38.021599999999999</v>
      </c>
      <c r="U48" s="97">
        <v>35.644399999999997</v>
      </c>
      <c r="V48" s="97">
        <v>0</v>
      </c>
      <c r="W48" s="97">
        <v>0</v>
      </c>
      <c r="X48" s="98">
        <v>0</v>
      </c>
    </row>
    <row r="49" spans="1:24" x14ac:dyDescent="0.3">
      <c r="A49" s="4" t="s">
        <v>40</v>
      </c>
      <c r="B49" s="96">
        <v>207</v>
      </c>
      <c r="C49" s="97">
        <v>133.5</v>
      </c>
      <c r="D49" s="97">
        <v>0</v>
      </c>
      <c r="E49" s="97">
        <v>39</v>
      </c>
      <c r="F49" s="97">
        <v>238</v>
      </c>
      <c r="G49" s="97">
        <v>0</v>
      </c>
      <c r="H49" s="97">
        <v>19.700000000000003</v>
      </c>
      <c r="I49" s="97">
        <v>128.35999999999999</v>
      </c>
      <c r="J49" s="97">
        <v>0</v>
      </c>
      <c r="K49" s="116">
        <v>226.7</v>
      </c>
      <c r="L49" s="116">
        <v>261.86</v>
      </c>
      <c r="M49" s="116">
        <v>0</v>
      </c>
      <c r="N49" s="97">
        <v>1.46</v>
      </c>
      <c r="O49" s="97">
        <v>5.47</v>
      </c>
      <c r="P49" s="97">
        <v>0</v>
      </c>
      <c r="Q49" s="97">
        <v>353</v>
      </c>
      <c r="R49" s="97">
        <v>394</v>
      </c>
      <c r="S49" s="97">
        <v>0</v>
      </c>
      <c r="T49" s="97">
        <v>65.959999999999994</v>
      </c>
      <c r="U49" s="97">
        <v>28.71</v>
      </c>
      <c r="V49" s="97">
        <v>0</v>
      </c>
      <c r="W49" s="97">
        <v>0</v>
      </c>
      <c r="X49" s="98">
        <v>0</v>
      </c>
    </row>
    <row r="50" spans="1:24" x14ac:dyDescent="0.3">
      <c r="A50" s="4" t="s">
        <v>41</v>
      </c>
      <c r="B50" s="96">
        <v>33</v>
      </c>
      <c r="C50" s="97">
        <v>23</v>
      </c>
      <c r="D50" s="97">
        <v>0</v>
      </c>
      <c r="E50" s="97">
        <v>4</v>
      </c>
      <c r="F50" s="97">
        <v>61</v>
      </c>
      <c r="G50" s="97">
        <v>0</v>
      </c>
      <c r="H50" s="97">
        <v>2.8200000000000003</v>
      </c>
      <c r="I50" s="97">
        <v>31.864000000000004</v>
      </c>
      <c r="J50" s="97">
        <v>0</v>
      </c>
      <c r="K50" s="116">
        <v>35.82</v>
      </c>
      <c r="L50" s="116">
        <v>54.863999999999997</v>
      </c>
      <c r="M50" s="116">
        <v>0</v>
      </c>
      <c r="N50" s="97">
        <v>2</v>
      </c>
      <c r="O50" s="97">
        <v>3</v>
      </c>
      <c r="P50" s="97">
        <v>0</v>
      </c>
      <c r="Q50" s="97">
        <v>0</v>
      </c>
      <c r="R50" s="97">
        <v>0</v>
      </c>
      <c r="S50" s="97">
        <v>0</v>
      </c>
      <c r="T50" s="97">
        <v>15.099999999999998</v>
      </c>
      <c r="U50" s="97">
        <v>7.5</v>
      </c>
      <c r="V50" s="97">
        <v>0</v>
      </c>
      <c r="W50" s="97">
        <v>0</v>
      </c>
      <c r="X50" s="98">
        <v>0</v>
      </c>
    </row>
    <row r="51" spans="1:24" x14ac:dyDescent="0.3">
      <c r="A51" s="4" t="s">
        <v>42</v>
      </c>
      <c r="B51" s="96">
        <v>198</v>
      </c>
      <c r="C51" s="97">
        <v>143</v>
      </c>
      <c r="D51" s="97">
        <v>0</v>
      </c>
      <c r="E51" s="97">
        <v>58.66</v>
      </c>
      <c r="F51" s="97">
        <v>215</v>
      </c>
      <c r="G51" s="97">
        <v>0</v>
      </c>
      <c r="H51" s="97">
        <v>26.54</v>
      </c>
      <c r="I51" s="97">
        <v>122.0592106</v>
      </c>
      <c r="J51" s="97">
        <v>0</v>
      </c>
      <c r="K51" s="116">
        <v>224.54000000000002</v>
      </c>
      <c r="L51" s="116">
        <v>265.05921060000003</v>
      </c>
      <c r="M51" s="116">
        <v>0</v>
      </c>
      <c r="N51" s="97">
        <v>72</v>
      </c>
      <c r="O51" s="97">
        <v>165</v>
      </c>
      <c r="P51" s="97">
        <v>0</v>
      </c>
      <c r="Q51" s="97">
        <v>0</v>
      </c>
      <c r="R51" s="97">
        <v>0</v>
      </c>
      <c r="S51" s="97">
        <v>0</v>
      </c>
      <c r="T51" s="97">
        <v>69.3</v>
      </c>
      <c r="U51" s="97">
        <v>65.75</v>
      </c>
      <c r="V51" s="97">
        <v>0</v>
      </c>
      <c r="W51" s="97">
        <v>0</v>
      </c>
      <c r="X51" s="98">
        <v>0</v>
      </c>
    </row>
    <row r="52" spans="1:24" x14ac:dyDescent="0.3">
      <c r="A52" s="4" t="s">
        <v>43</v>
      </c>
      <c r="B52" s="96">
        <v>196</v>
      </c>
      <c r="C52" s="97">
        <v>145</v>
      </c>
      <c r="D52" s="97">
        <v>0</v>
      </c>
      <c r="E52" s="97">
        <v>74</v>
      </c>
      <c r="F52" s="97">
        <v>254</v>
      </c>
      <c r="G52" s="97">
        <v>0</v>
      </c>
      <c r="H52" s="97">
        <v>21.69</v>
      </c>
      <c r="I52" s="97">
        <v>115.98</v>
      </c>
      <c r="J52" s="97">
        <v>0</v>
      </c>
      <c r="K52" s="116">
        <v>217.69</v>
      </c>
      <c r="L52" s="116">
        <v>260.98</v>
      </c>
      <c r="M52" s="116">
        <v>0</v>
      </c>
      <c r="N52" s="97">
        <v>129</v>
      </c>
      <c r="O52" s="97">
        <v>337</v>
      </c>
      <c r="P52" s="97">
        <v>0</v>
      </c>
      <c r="Q52" s="97">
        <v>166</v>
      </c>
      <c r="R52" s="97">
        <v>192</v>
      </c>
      <c r="S52" s="97">
        <v>0</v>
      </c>
      <c r="T52" s="97">
        <v>55.709999999999994</v>
      </c>
      <c r="U52" s="97">
        <v>54.12</v>
      </c>
      <c r="V52" s="97">
        <v>0</v>
      </c>
      <c r="W52" s="97">
        <v>0</v>
      </c>
      <c r="X52" s="98">
        <v>0</v>
      </c>
    </row>
    <row r="53" spans="1:24" x14ac:dyDescent="0.3">
      <c r="A53" s="4" t="s">
        <v>44</v>
      </c>
      <c r="B53" s="96">
        <v>1580</v>
      </c>
      <c r="C53" s="97">
        <v>783</v>
      </c>
      <c r="D53" s="97">
        <v>3</v>
      </c>
      <c r="E53" s="97">
        <v>229</v>
      </c>
      <c r="F53" s="97">
        <v>439</v>
      </c>
      <c r="G53" s="97">
        <v>0</v>
      </c>
      <c r="H53" s="97">
        <v>114.5</v>
      </c>
      <c r="I53" s="97">
        <v>214.5</v>
      </c>
      <c r="J53" s="97">
        <v>0</v>
      </c>
      <c r="K53" s="116">
        <v>1694.5</v>
      </c>
      <c r="L53" s="116">
        <v>997.5</v>
      </c>
      <c r="M53" s="116">
        <v>3</v>
      </c>
      <c r="N53" s="97">
        <v>0</v>
      </c>
      <c r="O53" s="97">
        <v>0</v>
      </c>
      <c r="P53" s="97">
        <v>0</v>
      </c>
      <c r="Q53" s="97">
        <v>0</v>
      </c>
      <c r="R53" s="97">
        <v>0</v>
      </c>
      <c r="S53" s="97">
        <v>0</v>
      </c>
      <c r="T53" s="97">
        <v>633</v>
      </c>
      <c r="U53" s="97">
        <v>664</v>
      </c>
      <c r="V53" s="97">
        <v>0</v>
      </c>
      <c r="W53" s="97">
        <v>0</v>
      </c>
      <c r="X53" s="98">
        <v>0</v>
      </c>
    </row>
    <row r="54" spans="1:24" x14ac:dyDescent="0.3">
      <c r="A54" s="4" t="s">
        <v>45</v>
      </c>
      <c r="B54" s="96">
        <v>148</v>
      </c>
      <c r="C54" s="97">
        <v>195</v>
      </c>
      <c r="D54" s="97">
        <v>0</v>
      </c>
      <c r="E54" s="97">
        <v>26</v>
      </c>
      <c r="F54" s="97">
        <v>261</v>
      </c>
      <c r="G54" s="97">
        <v>0</v>
      </c>
      <c r="H54" s="97">
        <v>13</v>
      </c>
      <c r="I54" s="97">
        <v>147.4</v>
      </c>
      <c r="J54" s="97">
        <v>0</v>
      </c>
      <c r="K54" s="116">
        <v>161</v>
      </c>
      <c r="L54" s="116">
        <v>342.40000000000003</v>
      </c>
      <c r="M54" s="116">
        <v>0</v>
      </c>
      <c r="N54" s="97">
        <v>13</v>
      </c>
      <c r="O54" s="97">
        <v>29</v>
      </c>
      <c r="P54" s="97">
        <v>0</v>
      </c>
      <c r="Q54" s="97">
        <v>0</v>
      </c>
      <c r="R54" s="97">
        <v>0</v>
      </c>
      <c r="S54" s="97">
        <v>0</v>
      </c>
      <c r="T54" s="97">
        <v>64.580000000000013</v>
      </c>
      <c r="U54" s="97">
        <v>88.710000000000008</v>
      </c>
      <c r="V54" s="97">
        <v>0</v>
      </c>
      <c r="W54" s="97">
        <v>0</v>
      </c>
      <c r="X54" s="98">
        <v>0</v>
      </c>
    </row>
    <row r="55" spans="1:24" ht="13.2" customHeight="1" x14ac:dyDescent="0.3">
      <c r="A55" s="4" t="s">
        <v>46</v>
      </c>
      <c r="B55" s="96">
        <v>216</v>
      </c>
      <c r="C55" s="97">
        <v>149</v>
      </c>
      <c r="D55" s="97">
        <v>0</v>
      </c>
      <c r="E55" s="97">
        <v>25</v>
      </c>
      <c r="F55" s="97">
        <v>202</v>
      </c>
      <c r="G55" s="97">
        <v>0</v>
      </c>
      <c r="H55" s="97">
        <v>4.5600000000000005</v>
      </c>
      <c r="I55" s="97">
        <v>102.85000000000001</v>
      </c>
      <c r="J55" s="97">
        <v>0</v>
      </c>
      <c r="K55" s="116">
        <v>220.56</v>
      </c>
      <c r="L55" s="116">
        <v>251.84999999999997</v>
      </c>
      <c r="M55" s="116">
        <v>0</v>
      </c>
      <c r="N55" s="97">
        <v>11</v>
      </c>
      <c r="O55" s="97">
        <v>44</v>
      </c>
      <c r="P55" s="97">
        <v>0</v>
      </c>
      <c r="Q55" s="97">
        <v>0</v>
      </c>
      <c r="R55" s="97">
        <v>0</v>
      </c>
      <c r="S55" s="97">
        <v>0</v>
      </c>
      <c r="T55" s="97">
        <v>63.930000000000007</v>
      </c>
      <c r="U55" s="97">
        <v>47.29</v>
      </c>
      <c r="V55" s="97">
        <v>4</v>
      </c>
      <c r="W55" s="97">
        <v>2</v>
      </c>
      <c r="X55" s="98">
        <v>0</v>
      </c>
    </row>
    <row r="56" spans="1:24" x14ac:dyDescent="0.3">
      <c r="A56" s="4" t="s">
        <v>47</v>
      </c>
      <c r="B56" s="96">
        <v>82</v>
      </c>
      <c r="C56" s="97">
        <v>62</v>
      </c>
      <c r="D56" s="97">
        <v>0</v>
      </c>
      <c r="E56" s="97">
        <v>17</v>
      </c>
      <c r="F56" s="97">
        <v>118</v>
      </c>
      <c r="G56" s="97">
        <v>0</v>
      </c>
      <c r="H56" s="97">
        <v>7.7736000000000001</v>
      </c>
      <c r="I56" s="97">
        <v>65.276000000000025</v>
      </c>
      <c r="J56" s="97">
        <v>0</v>
      </c>
      <c r="K56" s="116">
        <v>89.773600000000016</v>
      </c>
      <c r="L56" s="116">
        <v>127.27600000000001</v>
      </c>
      <c r="M56" s="116">
        <v>0</v>
      </c>
      <c r="N56" s="97">
        <v>30</v>
      </c>
      <c r="O56" s="97">
        <v>122</v>
      </c>
      <c r="P56" s="97">
        <v>0</v>
      </c>
      <c r="Q56" s="97">
        <v>0</v>
      </c>
      <c r="R56" s="97">
        <v>0</v>
      </c>
      <c r="S56" s="97">
        <v>0</v>
      </c>
      <c r="T56" s="97">
        <v>27.228000000000002</v>
      </c>
      <c r="U56" s="97">
        <v>33.937599999999996</v>
      </c>
      <c r="V56" s="97">
        <v>0</v>
      </c>
      <c r="W56" s="97">
        <v>0</v>
      </c>
      <c r="X56" s="98">
        <v>0</v>
      </c>
    </row>
    <row r="57" spans="1:24" x14ac:dyDescent="0.3">
      <c r="A57" s="4" t="s">
        <v>48</v>
      </c>
      <c r="B57" s="96">
        <v>96.711432186234759</v>
      </c>
      <c r="C57" s="97">
        <v>60.802085020242885</v>
      </c>
      <c r="D57" s="97">
        <v>0</v>
      </c>
      <c r="E57" s="97">
        <v>11</v>
      </c>
      <c r="F57" s="97">
        <v>62</v>
      </c>
      <c r="G57" s="97">
        <v>0</v>
      </c>
      <c r="H57" s="97">
        <v>5.1665384615384617</v>
      </c>
      <c r="I57" s="97">
        <v>30.05160425101214</v>
      </c>
      <c r="J57" s="97">
        <v>0</v>
      </c>
      <c r="K57" s="116">
        <v>101.87797064777324</v>
      </c>
      <c r="L57" s="116">
        <v>90.853689271255035</v>
      </c>
      <c r="M57" s="116">
        <v>0</v>
      </c>
      <c r="N57" s="97">
        <v>4.6355971659919017</v>
      </c>
      <c r="O57" s="97">
        <v>1.2238613360323887</v>
      </c>
      <c r="P57" s="97">
        <v>0</v>
      </c>
      <c r="Q57" s="97">
        <v>0</v>
      </c>
      <c r="R57" s="97">
        <v>0</v>
      </c>
      <c r="S57" s="97">
        <v>0</v>
      </c>
      <c r="T57" s="97">
        <v>22.03</v>
      </c>
      <c r="U57" s="97">
        <v>19.07</v>
      </c>
      <c r="V57" s="97">
        <v>0</v>
      </c>
      <c r="W57" s="97">
        <v>0</v>
      </c>
      <c r="X57" s="98">
        <v>0</v>
      </c>
    </row>
    <row r="58" spans="1:24" x14ac:dyDescent="0.3">
      <c r="A58" s="4" t="s">
        <v>49</v>
      </c>
      <c r="B58" s="96">
        <v>249</v>
      </c>
      <c r="C58" s="97">
        <v>222</v>
      </c>
      <c r="D58" s="97">
        <v>0</v>
      </c>
      <c r="E58" s="97">
        <v>38</v>
      </c>
      <c r="F58" s="97">
        <v>236</v>
      </c>
      <c r="G58" s="97">
        <v>0</v>
      </c>
      <c r="H58" s="97">
        <v>25</v>
      </c>
      <c r="I58" s="97">
        <v>149</v>
      </c>
      <c r="J58" s="97">
        <v>0</v>
      </c>
      <c r="K58" s="116">
        <v>274</v>
      </c>
      <c r="L58" s="116">
        <v>371</v>
      </c>
      <c r="M58" s="116">
        <v>0</v>
      </c>
      <c r="N58" s="97">
        <v>39</v>
      </c>
      <c r="O58" s="97">
        <v>68</v>
      </c>
      <c r="P58" s="97">
        <v>0</v>
      </c>
      <c r="Q58" s="97">
        <v>0</v>
      </c>
      <c r="R58" s="97">
        <v>0</v>
      </c>
      <c r="S58" s="97">
        <v>0</v>
      </c>
      <c r="T58" s="97">
        <v>114</v>
      </c>
      <c r="U58" s="97">
        <v>88</v>
      </c>
      <c r="V58" s="97">
        <v>0</v>
      </c>
      <c r="W58" s="97">
        <v>0</v>
      </c>
      <c r="X58" s="98">
        <v>0</v>
      </c>
    </row>
    <row r="59" spans="1:24" x14ac:dyDescent="0.3">
      <c r="A59" s="4" t="s">
        <v>50</v>
      </c>
      <c r="B59" s="96">
        <v>243</v>
      </c>
      <c r="C59" s="97">
        <v>298</v>
      </c>
      <c r="D59" s="97">
        <v>0</v>
      </c>
      <c r="E59" s="97">
        <v>59</v>
      </c>
      <c r="F59" s="97">
        <v>366</v>
      </c>
      <c r="G59" s="97">
        <v>0</v>
      </c>
      <c r="H59" s="97">
        <v>28.799999999999997</v>
      </c>
      <c r="I59" s="97">
        <v>214.78999999999994</v>
      </c>
      <c r="J59" s="97">
        <v>0</v>
      </c>
      <c r="K59" s="116">
        <v>271.8</v>
      </c>
      <c r="L59" s="116">
        <v>512.79000000000008</v>
      </c>
      <c r="M59" s="116">
        <v>0</v>
      </c>
      <c r="N59" s="97">
        <v>42</v>
      </c>
      <c r="O59" s="97">
        <v>130</v>
      </c>
      <c r="P59" s="97">
        <v>0</v>
      </c>
      <c r="Q59" s="97">
        <v>78</v>
      </c>
      <c r="R59" s="97">
        <v>157</v>
      </c>
      <c r="S59" s="97">
        <v>9</v>
      </c>
      <c r="T59" s="97">
        <v>108.32</v>
      </c>
      <c r="U59" s="97">
        <v>105.02</v>
      </c>
      <c r="V59" s="97">
        <v>0</v>
      </c>
      <c r="W59" s="97">
        <v>0</v>
      </c>
      <c r="X59" s="98">
        <v>0</v>
      </c>
    </row>
    <row r="60" spans="1:24" x14ac:dyDescent="0.3">
      <c r="A60" s="4" t="s">
        <v>51</v>
      </c>
      <c r="B60" s="96">
        <v>93</v>
      </c>
      <c r="C60" s="97">
        <v>48</v>
      </c>
      <c r="D60" s="97">
        <v>0</v>
      </c>
      <c r="E60" s="97">
        <v>14</v>
      </c>
      <c r="F60" s="97">
        <v>89</v>
      </c>
      <c r="G60" s="97">
        <v>0</v>
      </c>
      <c r="H60" s="97">
        <v>7.6099999999999994</v>
      </c>
      <c r="I60" s="97">
        <v>48.738000000000007</v>
      </c>
      <c r="J60" s="97">
        <v>0</v>
      </c>
      <c r="K60" s="116">
        <v>100.61</v>
      </c>
      <c r="L60" s="116">
        <v>96.738</v>
      </c>
      <c r="M60" s="116">
        <v>0</v>
      </c>
      <c r="N60" s="97">
        <v>23</v>
      </c>
      <c r="O60" s="97">
        <v>37</v>
      </c>
      <c r="P60" s="97">
        <v>0</v>
      </c>
      <c r="Q60" s="97">
        <v>88</v>
      </c>
      <c r="R60" s="97">
        <v>90</v>
      </c>
      <c r="S60" s="97">
        <v>0</v>
      </c>
      <c r="T60" s="97">
        <v>40</v>
      </c>
      <c r="U60" s="97">
        <v>78</v>
      </c>
      <c r="V60" s="97">
        <v>0</v>
      </c>
      <c r="W60" s="97">
        <v>0</v>
      </c>
      <c r="X60" s="98">
        <v>0</v>
      </c>
    </row>
    <row r="61" spans="1:24" x14ac:dyDescent="0.3">
      <c r="A61" s="4" t="s">
        <v>52</v>
      </c>
      <c r="B61" s="96">
        <v>325</v>
      </c>
      <c r="C61" s="97">
        <v>234</v>
      </c>
      <c r="D61" s="97">
        <v>0</v>
      </c>
      <c r="E61" s="97">
        <v>68</v>
      </c>
      <c r="F61" s="97">
        <v>391</v>
      </c>
      <c r="G61" s="97">
        <v>0</v>
      </c>
      <c r="H61" s="97">
        <v>34.630000000000003</v>
      </c>
      <c r="I61" s="97">
        <v>239.88</v>
      </c>
      <c r="J61" s="97">
        <v>0</v>
      </c>
      <c r="K61" s="116">
        <v>359.63</v>
      </c>
      <c r="L61" s="116">
        <v>473.88000000000005</v>
      </c>
      <c r="M61" s="116">
        <v>0</v>
      </c>
      <c r="N61" s="97">
        <v>26</v>
      </c>
      <c r="O61" s="97">
        <v>91</v>
      </c>
      <c r="P61" s="97">
        <v>0</v>
      </c>
      <c r="Q61" s="97">
        <v>0</v>
      </c>
      <c r="R61" s="97">
        <v>0</v>
      </c>
      <c r="S61" s="97">
        <v>0</v>
      </c>
      <c r="T61" s="97">
        <v>83</v>
      </c>
      <c r="U61" s="97">
        <v>157</v>
      </c>
      <c r="V61" s="97">
        <v>1</v>
      </c>
      <c r="W61" s="97">
        <v>1.1200000000000001</v>
      </c>
      <c r="X61" s="98">
        <v>0</v>
      </c>
    </row>
    <row r="62" spans="1:24" x14ac:dyDescent="0.3">
      <c r="A62" s="4" t="s">
        <v>53</v>
      </c>
      <c r="B62" s="96">
        <v>183.18</v>
      </c>
      <c r="C62" s="97">
        <v>256.5</v>
      </c>
      <c r="D62" s="97">
        <v>0</v>
      </c>
      <c r="E62" s="97">
        <v>55</v>
      </c>
      <c r="F62" s="97">
        <v>405</v>
      </c>
      <c r="G62" s="97">
        <v>0</v>
      </c>
      <c r="H62" s="97">
        <v>22.89</v>
      </c>
      <c r="I62" s="97">
        <v>235.26</v>
      </c>
      <c r="J62" s="97">
        <v>0</v>
      </c>
      <c r="K62" s="116">
        <v>206.07</v>
      </c>
      <c r="L62" s="116">
        <v>491.76</v>
      </c>
      <c r="M62" s="116">
        <v>0</v>
      </c>
      <c r="N62" s="97">
        <v>6.18</v>
      </c>
      <c r="O62" s="97">
        <v>35.26</v>
      </c>
      <c r="P62" s="97">
        <v>0</v>
      </c>
      <c r="Q62" s="97">
        <v>376</v>
      </c>
      <c r="R62" s="97">
        <v>470</v>
      </c>
      <c r="S62" s="97">
        <v>0</v>
      </c>
      <c r="T62" s="97">
        <v>0</v>
      </c>
      <c r="U62" s="97">
        <v>0</v>
      </c>
      <c r="V62" s="97">
        <v>0</v>
      </c>
      <c r="W62" s="97">
        <v>0</v>
      </c>
      <c r="X62" s="98">
        <v>0</v>
      </c>
    </row>
    <row r="63" spans="1:24" x14ac:dyDescent="0.3">
      <c r="A63" s="4" t="s">
        <v>54</v>
      </c>
      <c r="B63" s="96">
        <v>60</v>
      </c>
      <c r="C63" s="97">
        <v>32</v>
      </c>
      <c r="D63" s="97">
        <v>0</v>
      </c>
      <c r="E63" s="97">
        <v>14</v>
      </c>
      <c r="F63" s="97">
        <v>84</v>
      </c>
      <c r="G63" s="97">
        <v>0</v>
      </c>
      <c r="H63" s="97">
        <v>5.84</v>
      </c>
      <c r="I63" s="97">
        <v>49.250000000000007</v>
      </c>
      <c r="J63" s="97">
        <v>0</v>
      </c>
      <c r="K63" s="116">
        <v>65.84</v>
      </c>
      <c r="L63" s="116">
        <v>81.249999999999986</v>
      </c>
      <c r="M63" s="116">
        <v>0</v>
      </c>
      <c r="N63" s="97">
        <v>13</v>
      </c>
      <c r="O63" s="97">
        <v>12</v>
      </c>
      <c r="P63" s="97">
        <v>1</v>
      </c>
      <c r="Q63" s="97">
        <v>29</v>
      </c>
      <c r="R63" s="97">
        <v>49</v>
      </c>
      <c r="S63" s="97">
        <v>0</v>
      </c>
      <c r="T63" s="97">
        <v>17.080000000000002</v>
      </c>
      <c r="U63" s="97">
        <v>27.799999999999997</v>
      </c>
      <c r="V63" s="97">
        <v>0</v>
      </c>
      <c r="W63" s="97">
        <v>0</v>
      </c>
      <c r="X63" s="98">
        <v>0</v>
      </c>
    </row>
    <row r="64" spans="1:24" x14ac:dyDescent="0.3">
      <c r="A64" s="4" t="s">
        <v>55</v>
      </c>
      <c r="B64" s="96">
        <v>111</v>
      </c>
      <c r="C64" s="97">
        <v>44</v>
      </c>
      <c r="D64" s="97">
        <v>0</v>
      </c>
      <c r="E64" s="97">
        <v>16</v>
      </c>
      <c r="F64" s="97">
        <v>112</v>
      </c>
      <c r="G64" s="97">
        <v>0</v>
      </c>
      <c r="H64" s="97">
        <v>8.9400000000000013</v>
      </c>
      <c r="I64" s="97">
        <v>60.974000000000004</v>
      </c>
      <c r="J64" s="97">
        <v>0</v>
      </c>
      <c r="K64" s="116">
        <v>119.94</v>
      </c>
      <c r="L64" s="116">
        <v>104.97399999999999</v>
      </c>
      <c r="M64" s="116">
        <v>0</v>
      </c>
      <c r="N64" s="97">
        <v>0.51129999999999998</v>
      </c>
      <c r="O64" s="97">
        <v>5.0125999999999991</v>
      </c>
      <c r="P64" s="97">
        <v>0</v>
      </c>
      <c r="Q64" s="97">
        <v>10</v>
      </c>
      <c r="R64" s="97">
        <v>35</v>
      </c>
      <c r="S64" s="97">
        <v>0</v>
      </c>
      <c r="T64" s="97">
        <v>24.518900000000002</v>
      </c>
      <c r="U64" s="97">
        <v>7.6863000000000001</v>
      </c>
      <c r="V64" s="97">
        <v>0</v>
      </c>
      <c r="W64" s="97">
        <v>0</v>
      </c>
      <c r="X64" s="98">
        <v>0</v>
      </c>
    </row>
    <row r="65" spans="1:24" x14ac:dyDescent="0.3">
      <c r="A65" s="4" t="s">
        <v>56</v>
      </c>
      <c r="B65" s="96">
        <v>52</v>
      </c>
      <c r="C65" s="97">
        <v>32</v>
      </c>
      <c r="D65" s="97">
        <v>0</v>
      </c>
      <c r="E65" s="97">
        <v>17</v>
      </c>
      <c r="F65" s="97">
        <v>79</v>
      </c>
      <c r="G65" s="97">
        <v>0</v>
      </c>
      <c r="H65" s="97">
        <v>8.6394736842105271</v>
      </c>
      <c r="I65" s="97">
        <v>45.431315789473686</v>
      </c>
      <c r="J65" s="97">
        <v>0</v>
      </c>
      <c r="K65" s="116">
        <v>60.639473684210529</v>
      </c>
      <c r="L65" s="116">
        <v>77.4313157894737</v>
      </c>
      <c r="M65" s="116">
        <v>0</v>
      </c>
      <c r="N65" s="97">
        <v>2</v>
      </c>
      <c r="O65" s="97">
        <v>17</v>
      </c>
      <c r="P65" s="97">
        <v>0</v>
      </c>
      <c r="Q65" s="97">
        <v>36</v>
      </c>
      <c r="R65" s="97">
        <v>108</v>
      </c>
      <c r="S65" s="97">
        <v>0</v>
      </c>
      <c r="T65" s="97">
        <v>43</v>
      </c>
      <c r="U65" s="97">
        <v>31</v>
      </c>
      <c r="V65" s="97">
        <v>1</v>
      </c>
      <c r="W65" s="97">
        <v>0</v>
      </c>
      <c r="X65" s="98">
        <v>0</v>
      </c>
    </row>
    <row r="66" spans="1:24" x14ac:dyDescent="0.3">
      <c r="A66" s="4" t="s">
        <v>57</v>
      </c>
      <c r="B66" s="96">
        <v>141</v>
      </c>
      <c r="C66" s="97">
        <v>63</v>
      </c>
      <c r="D66" s="97">
        <v>0</v>
      </c>
      <c r="E66" s="97">
        <v>32.4</v>
      </c>
      <c r="F66" s="97">
        <v>113</v>
      </c>
      <c r="G66" s="97">
        <v>0</v>
      </c>
      <c r="H66" s="97">
        <v>12.24</v>
      </c>
      <c r="I66" s="97">
        <v>57.6</v>
      </c>
      <c r="J66" s="97">
        <v>0</v>
      </c>
      <c r="K66" s="116">
        <v>153.24</v>
      </c>
      <c r="L66" s="116">
        <v>120.60000000000001</v>
      </c>
      <c r="M66" s="116">
        <v>0</v>
      </c>
      <c r="N66" s="97">
        <v>12</v>
      </c>
      <c r="O66" s="97">
        <v>47</v>
      </c>
      <c r="P66" s="97">
        <v>0</v>
      </c>
      <c r="Q66" s="97">
        <v>0</v>
      </c>
      <c r="R66" s="97">
        <v>0</v>
      </c>
      <c r="S66" s="97">
        <v>0</v>
      </c>
      <c r="T66" s="97">
        <v>9</v>
      </c>
      <c r="U66" s="97">
        <v>7</v>
      </c>
      <c r="V66" s="97">
        <v>0</v>
      </c>
      <c r="W66" s="97">
        <v>0</v>
      </c>
      <c r="X66" s="98">
        <v>0</v>
      </c>
    </row>
    <row r="67" spans="1:24" x14ac:dyDescent="0.3">
      <c r="A67" s="4" t="s">
        <v>58</v>
      </c>
      <c r="B67" s="96">
        <v>72</v>
      </c>
      <c r="C67" s="97">
        <v>44</v>
      </c>
      <c r="D67" s="97">
        <v>0</v>
      </c>
      <c r="E67" s="97">
        <v>3</v>
      </c>
      <c r="F67" s="97">
        <v>38</v>
      </c>
      <c r="G67" s="97">
        <v>0</v>
      </c>
      <c r="H67" s="97">
        <v>1.6</v>
      </c>
      <c r="I67" s="97">
        <v>23.699999999999996</v>
      </c>
      <c r="J67" s="97">
        <v>0</v>
      </c>
      <c r="K67" s="116">
        <v>73.599999999999994</v>
      </c>
      <c r="L67" s="116">
        <v>67.699999999999989</v>
      </c>
      <c r="M67" s="116">
        <v>0</v>
      </c>
      <c r="N67" s="97">
        <v>12</v>
      </c>
      <c r="O67" s="97">
        <v>42</v>
      </c>
      <c r="P67" s="97">
        <v>0</v>
      </c>
      <c r="Q67" s="97">
        <v>0</v>
      </c>
      <c r="R67" s="97">
        <v>0</v>
      </c>
      <c r="S67" s="97">
        <v>0</v>
      </c>
      <c r="T67" s="97">
        <v>34.19</v>
      </c>
      <c r="U67" s="97">
        <v>25.600000000000005</v>
      </c>
      <c r="V67" s="97">
        <v>0</v>
      </c>
      <c r="W67" s="97">
        <v>0</v>
      </c>
      <c r="X67" s="98">
        <v>0</v>
      </c>
    </row>
    <row r="68" spans="1:24" x14ac:dyDescent="0.3">
      <c r="A68" s="4" t="s">
        <v>59</v>
      </c>
      <c r="B68" s="96">
        <v>253</v>
      </c>
      <c r="C68" s="97">
        <v>277</v>
      </c>
      <c r="D68" s="97">
        <v>0</v>
      </c>
      <c r="E68" s="97">
        <v>36</v>
      </c>
      <c r="F68" s="97">
        <v>139</v>
      </c>
      <c r="G68" s="97">
        <v>0</v>
      </c>
      <c r="H68" s="97">
        <v>39.340000000000003</v>
      </c>
      <c r="I68" s="97">
        <v>134.27000000000001</v>
      </c>
      <c r="J68" s="97">
        <v>0</v>
      </c>
      <c r="K68" s="116">
        <v>292.33999999999997</v>
      </c>
      <c r="L68" s="116">
        <v>411.27000000000004</v>
      </c>
      <c r="M68" s="116">
        <v>0</v>
      </c>
      <c r="N68" s="97">
        <v>1</v>
      </c>
      <c r="O68" s="97">
        <v>2.5</v>
      </c>
      <c r="P68" s="97">
        <v>0</v>
      </c>
      <c r="Q68" s="97">
        <v>0</v>
      </c>
      <c r="R68" s="97">
        <v>0</v>
      </c>
      <c r="S68" s="97">
        <v>0</v>
      </c>
      <c r="T68" s="97">
        <v>132.12</v>
      </c>
      <c r="U68" s="97">
        <v>96.37</v>
      </c>
      <c r="V68" s="97">
        <v>8</v>
      </c>
      <c r="W68" s="97">
        <v>0</v>
      </c>
      <c r="X68" s="98">
        <v>0</v>
      </c>
    </row>
    <row r="69" spans="1:24" x14ac:dyDescent="0.3">
      <c r="A69" s="4" t="s">
        <v>60</v>
      </c>
      <c r="B69" s="96">
        <v>38.799999999999997</v>
      </c>
      <c r="C69" s="97">
        <v>11.790000000000001</v>
      </c>
      <c r="D69" s="97">
        <v>0</v>
      </c>
      <c r="E69" s="97">
        <v>6</v>
      </c>
      <c r="F69" s="97">
        <v>52</v>
      </c>
      <c r="G69" s="97">
        <v>0</v>
      </c>
      <c r="H69" s="97">
        <v>3.7300000000000004</v>
      </c>
      <c r="I69" s="97">
        <v>24.16</v>
      </c>
      <c r="J69" s="97">
        <v>0</v>
      </c>
      <c r="K69" s="116">
        <v>42.53</v>
      </c>
      <c r="L69" s="116">
        <v>35.950000000000003</v>
      </c>
      <c r="M69" s="116">
        <v>0</v>
      </c>
      <c r="N69" s="97">
        <v>2</v>
      </c>
      <c r="O69" s="97">
        <v>11</v>
      </c>
      <c r="P69" s="97">
        <v>0</v>
      </c>
      <c r="Q69" s="97">
        <v>0</v>
      </c>
      <c r="R69" s="97">
        <v>20</v>
      </c>
      <c r="S69" s="97">
        <v>0</v>
      </c>
      <c r="T69" s="97">
        <v>26</v>
      </c>
      <c r="U69" s="97">
        <v>19</v>
      </c>
      <c r="V69" s="97">
        <v>0</v>
      </c>
      <c r="W69" s="97">
        <v>0</v>
      </c>
      <c r="X69" s="98">
        <v>0</v>
      </c>
    </row>
    <row r="70" spans="1:24" x14ac:dyDescent="0.3">
      <c r="A70" s="4" t="s">
        <v>61</v>
      </c>
      <c r="B70" s="96">
        <v>13</v>
      </c>
      <c r="C70" s="97">
        <v>11</v>
      </c>
      <c r="D70" s="97">
        <v>0</v>
      </c>
      <c r="E70" s="97">
        <v>1</v>
      </c>
      <c r="F70" s="97">
        <v>30</v>
      </c>
      <c r="G70" s="97">
        <v>0</v>
      </c>
      <c r="H70" s="97">
        <v>0.78947368421052633</v>
      </c>
      <c r="I70" s="97">
        <v>16.290767543859651</v>
      </c>
      <c r="J70" s="97">
        <v>0</v>
      </c>
      <c r="K70" s="116">
        <v>13.789473684210527</v>
      </c>
      <c r="L70" s="116">
        <v>27.290767543859648</v>
      </c>
      <c r="M70" s="116">
        <v>0</v>
      </c>
      <c r="N70" s="97">
        <v>0.38683198380566802</v>
      </c>
      <c r="O70" s="97">
        <v>1.4700000000000002</v>
      </c>
      <c r="P70" s="97">
        <v>0</v>
      </c>
      <c r="Q70" s="97">
        <v>10</v>
      </c>
      <c r="R70" s="97">
        <v>27</v>
      </c>
      <c r="S70" s="97">
        <v>0</v>
      </c>
      <c r="T70" s="97">
        <v>7.9948448043184879</v>
      </c>
      <c r="U70" s="97">
        <v>10.497476383265857</v>
      </c>
      <c r="V70" s="97">
        <v>0</v>
      </c>
      <c r="W70" s="97">
        <v>0</v>
      </c>
      <c r="X70" s="98">
        <v>0</v>
      </c>
    </row>
    <row r="71" spans="1:24" x14ac:dyDescent="0.3">
      <c r="A71" s="4" t="s">
        <v>62</v>
      </c>
      <c r="B71" s="96">
        <v>142</v>
      </c>
      <c r="C71" s="97">
        <v>66</v>
      </c>
      <c r="D71" s="97">
        <v>0</v>
      </c>
      <c r="E71" s="97">
        <v>20</v>
      </c>
      <c r="F71" s="97">
        <v>75</v>
      </c>
      <c r="G71" s="97">
        <v>0</v>
      </c>
      <c r="H71" s="97">
        <v>8.6900000000000013</v>
      </c>
      <c r="I71" s="97">
        <v>42.889999999999993</v>
      </c>
      <c r="J71" s="97">
        <v>0</v>
      </c>
      <c r="K71" s="116">
        <v>150.69</v>
      </c>
      <c r="L71" s="116">
        <v>108.89</v>
      </c>
      <c r="M71" s="116">
        <v>0</v>
      </c>
      <c r="N71" s="97">
        <v>6.97</v>
      </c>
      <c r="O71" s="97">
        <v>7.4899999999999993</v>
      </c>
      <c r="P71" s="97">
        <v>0</v>
      </c>
      <c r="Q71" s="97">
        <v>0</v>
      </c>
      <c r="R71" s="97">
        <v>0</v>
      </c>
      <c r="S71" s="97">
        <v>0</v>
      </c>
      <c r="T71" s="97">
        <v>32.69</v>
      </c>
      <c r="U71" s="97">
        <v>41.7</v>
      </c>
      <c r="V71" s="97">
        <v>0</v>
      </c>
      <c r="W71" s="97">
        <v>0</v>
      </c>
      <c r="X71" s="98">
        <v>0</v>
      </c>
    </row>
    <row r="72" spans="1:24" x14ac:dyDescent="0.3">
      <c r="A72" s="4" t="s">
        <v>63</v>
      </c>
      <c r="B72" s="96">
        <v>109</v>
      </c>
      <c r="C72" s="97">
        <v>43</v>
      </c>
      <c r="D72" s="97">
        <v>0</v>
      </c>
      <c r="E72" s="97">
        <v>15</v>
      </c>
      <c r="F72" s="97">
        <v>87</v>
      </c>
      <c r="G72" s="97">
        <v>0</v>
      </c>
      <c r="H72" s="97">
        <v>6.21</v>
      </c>
      <c r="I72" s="97">
        <v>34.46</v>
      </c>
      <c r="J72" s="97">
        <v>0</v>
      </c>
      <c r="K72" s="116">
        <v>115.21</v>
      </c>
      <c r="L72" s="116">
        <v>77.459999999999994</v>
      </c>
      <c r="M72" s="116">
        <v>0</v>
      </c>
      <c r="N72" s="97">
        <v>2.8200000000000003</v>
      </c>
      <c r="O72" s="97">
        <v>5.96</v>
      </c>
      <c r="P72" s="97">
        <v>0</v>
      </c>
      <c r="Q72" s="97">
        <v>52</v>
      </c>
      <c r="R72" s="97">
        <v>143</v>
      </c>
      <c r="S72" s="97">
        <v>0</v>
      </c>
      <c r="T72" s="97">
        <v>17.68</v>
      </c>
      <c r="U72" s="97">
        <v>17</v>
      </c>
      <c r="V72" s="97">
        <v>0</v>
      </c>
      <c r="W72" s="97">
        <v>0</v>
      </c>
      <c r="X72" s="98">
        <v>0</v>
      </c>
    </row>
    <row r="73" spans="1:24" x14ac:dyDescent="0.3">
      <c r="A73" s="4" t="s">
        <v>64</v>
      </c>
      <c r="B73" s="96">
        <v>238</v>
      </c>
      <c r="C73" s="97">
        <v>200</v>
      </c>
      <c r="D73" s="97">
        <v>0</v>
      </c>
      <c r="E73" s="97">
        <v>100</v>
      </c>
      <c r="F73" s="97">
        <v>218</v>
      </c>
      <c r="G73" s="97">
        <v>0</v>
      </c>
      <c r="H73" s="97">
        <v>40.43</v>
      </c>
      <c r="I73" s="97">
        <v>106.11999999999999</v>
      </c>
      <c r="J73" s="97">
        <v>0</v>
      </c>
      <c r="K73" s="116">
        <v>278.42999999999995</v>
      </c>
      <c r="L73" s="116">
        <v>306.12</v>
      </c>
      <c r="M73" s="116">
        <v>0</v>
      </c>
      <c r="N73" s="97">
        <v>9.9400000000000013</v>
      </c>
      <c r="O73" s="97">
        <v>17.059999999999999</v>
      </c>
      <c r="P73" s="97">
        <v>0</v>
      </c>
      <c r="Q73" s="97">
        <v>0</v>
      </c>
      <c r="R73" s="97">
        <v>0</v>
      </c>
      <c r="S73" s="97">
        <v>0</v>
      </c>
      <c r="T73" s="97">
        <v>99</v>
      </c>
      <c r="U73" s="97">
        <v>100.67999999999999</v>
      </c>
      <c r="V73" s="97">
        <v>0</v>
      </c>
      <c r="W73" s="97">
        <v>1</v>
      </c>
      <c r="X73" s="98">
        <v>0</v>
      </c>
    </row>
    <row r="74" spans="1:24" x14ac:dyDescent="0.3">
      <c r="A74" s="4" t="s">
        <v>65</v>
      </c>
      <c r="B74" s="96">
        <v>57</v>
      </c>
      <c r="C74" s="97">
        <v>28</v>
      </c>
      <c r="D74" s="97">
        <v>0</v>
      </c>
      <c r="E74" s="97">
        <v>3</v>
      </c>
      <c r="F74" s="97">
        <v>23</v>
      </c>
      <c r="G74" s="97">
        <v>0</v>
      </c>
      <c r="H74" s="97">
        <v>1.44</v>
      </c>
      <c r="I74" s="97">
        <v>14.29</v>
      </c>
      <c r="J74" s="97">
        <v>0</v>
      </c>
      <c r="K74" s="116">
        <v>58.44</v>
      </c>
      <c r="L74" s="116">
        <v>42.29</v>
      </c>
      <c r="M74" s="116">
        <v>0</v>
      </c>
      <c r="N74" s="97">
        <v>5</v>
      </c>
      <c r="O74" s="97">
        <v>8</v>
      </c>
      <c r="P74" s="97">
        <v>0</v>
      </c>
      <c r="Q74" s="97">
        <v>0</v>
      </c>
      <c r="R74" s="97">
        <v>0</v>
      </c>
      <c r="S74" s="97">
        <v>0</v>
      </c>
      <c r="T74" s="97">
        <v>10</v>
      </c>
      <c r="U74" s="97">
        <v>18</v>
      </c>
      <c r="V74" s="97">
        <v>0</v>
      </c>
      <c r="W74" s="97">
        <v>0</v>
      </c>
      <c r="X74" s="98">
        <v>0</v>
      </c>
    </row>
    <row r="75" spans="1:24" x14ac:dyDescent="0.3">
      <c r="A75" s="4" t="s">
        <v>66</v>
      </c>
      <c r="B75" s="96">
        <v>133</v>
      </c>
      <c r="C75" s="97">
        <v>65</v>
      </c>
      <c r="D75" s="97">
        <v>0</v>
      </c>
      <c r="E75" s="97">
        <v>30</v>
      </c>
      <c r="F75" s="97">
        <v>148</v>
      </c>
      <c r="G75" s="97">
        <v>0</v>
      </c>
      <c r="H75" s="97">
        <v>18.02</v>
      </c>
      <c r="I75" s="97">
        <v>89.33</v>
      </c>
      <c r="J75" s="97">
        <v>0</v>
      </c>
      <c r="K75" s="116">
        <v>151.02000000000001</v>
      </c>
      <c r="L75" s="116">
        <v>154.33000000000001</v>
      </c>
      <c r="M75" s="116">
        <v>0</v>
      </c>
      <c r="N75" s="97">
        <v>1.58</v>
      </c>
      <c r="O75" s="97">
        <v>8.34</v>
      </c>
      <c r="P75" s="97">
        <v>0</v>
      </c>
      <c r="Q75" s="97">
        <v>69</v>
      </c>
      <c r="R75" s="97">
        <v>123</v>
      </c>
      <c r="S75" s="97">
        <v>0</v>
      </c>
      <c r="T75" s="97">
        <v>37.769999999999996</v>
      </c>
      <c r="U75" s="97">
        <v>41</v>
      </c>
      <c r="V75" s="97">
        <v>0</v>
      </c>
      <c r="W75" s="97">
        <v>0</v>
      </c>
      <c r="X75" s="98">
        <v>0</v>
      </c>
    </row>
    <row r="76" spans="1:24" x14ac:dyDescent="0.3">
      <c r="A76" s="4" t="s">
        <v>67</v>
      </c>
      <c r="B76" s="96">
        <v>93</v>
      </c>
      <c r="C76" s="97">
        <v>51</v>
      </c>
      <c r="D76" s="97">
        <v>0</v>
      </c>
      <c r="E76" s="97">
        <v>13</v>
      </c>
      <c r="F76" s="97">
        <v>80</v>
      </c>
      <c r="G76" s="97">
        <v>0</v>
      </c>
      <c r="H76" s="97">
        <v>8.4</v>
      </c>
      <c r="I76" s="97">
        <v>51.800000000000004</v>
      </c>
      <c r="J76" s="97">
        <v>0</v>
      </c>
      <c r="K76" s="116">
        <v>101.4</v>
      </c>
      <c r="L76" s="116">
        <v>102.8</v>
      </c>
      <c r="M76" s="116">
        <v>0</v>
      </c>
      <c r="N76" s="97">
        <v>3</v>
      </c>
      <c r="O76" s="97">
        <v>27</v>
      </c>
      <c r="P76" s="97">
        <v>0</v>
      </c>
      <c r="Q76" s="97">
        <v>55</v>
      </c>
      <c r="R76" s="97">
        <v>76</v>
      </c>
      <c r="S76" s="97">
        <v>0</v>
      </c>
      <c r="T76" s="97">
        <v>24.7</v>
      </c>
      <c r="U76" s="97">
        <v>20.900000000000002</v>
      </c>
      <c r="V76" s="97">
        <v>5</v>
      </c>
      <c r="W76" s="97">
        <v>1</v>
      </c>
      <c r="X76" s="98">
        <v>0</v>
      </c>
    </row>
    <row r="77" spans="1:24" x14ac:dyDescent="0.3">
      <c r="A77" s="4" t="s">
        <v>68</v>
      </c>
      <c r="B77" s="96">
        <v>34</v>
      </c>
      <c r="C77" s="97">
        <v>8</v>
      </c>
      <c r="D77" s="97">
        <v>0</v>
      </c>
      <c r="E77" s="97">
        <v>3</v>
      </c>
      <c r="F77" s="97">
        <v>27</v>
      </c>
      <c r="G77" s="97">
        <v>0</v>
      </c>
      <c r="H77" s="97">
        <v>1.9500000000000002</v>
      </c>
      <c r="I77" s="97">
        <v>16.86</v>
      </c>
      <c r="J77" s="97">
        <v>0</v>
      </c>
      <c r="K77" s="116">
        <v>35.950000000000003</v>
      </c>
      <c r="L77" s="116">
        <v>24.860000000000003</v>
      </c>
      <c r="M77" s="116">
        <v>0</v>
      </c>
      <c r="N77" s="97">
        <v>7</v>
      </c>
      <c r="O77" s="97">
        <v>20</v>
      </c>
      <c r="P77" s="97">
        <v>0</v>
      </c>
      <c r="Q77" s="97">
        <v>0</v>
      </c>
      <c r="R77" s="97">
        <v>0</v>
      </c>
      <c r="S77" s="97">
        <v>0</v>
      </c>
      <c r="T77" s="97">
        <v>17</v>
      </c>
      <c r="U77" s="97">
        <v>22</v>
      </c>
      <c r="V77" s="97">
        <v>0</v>
      </c>
      <c r="W77" s="97">
        <v>0</v>
      </c>
      <c r="X77" s="98">
        <v>0</v>
      </c>
    </row>
    <row r="78" spans="1:24" x14ac:dyDescent="0.3">
      <c r="A78" s="4" t="s">
        <v>69</v>
      </c>
      <c r="B78" s="96">
        <v>121</v>
      </c>
      <c r="C78" s="97">
        <v>66</v>
      </c>
      <c r="D78" s="97">
        <v>0</v>
      </c>
      <c r="E78" s="97">
        <v>14</v>
      </c>
      <c r="F78" s="97">
        <v>116</v>
      </c>
      <c r="G78" s="97">
        <v>0</v>
      </c>
      <c r="H78" s="97">
        <v>6.9156022267206474</v>
      </c>
      <c r="I78" s="97">
        <v>66.425417813765179</v>
      </c>
      <c r="J78" s="97">
        <v>0</v>
      </c>
      <c r="K78" s="116">
        <v>127.91560222672064</v>
      </c>
      <c r="L78" s="116">
        <v>132.42541781376522</v>
      </c>
      <c r="M78" s="116">
        <v>0</v>
      </c>
      <c r="N78" s="97">
        <v>1.8988917004048584</v>
      </c>
      <c r="O78" s="97">
        <v>5.1408502024291494</v>
      </c>
      <c r="P78" s="97">
        <v>0</v>
      </c>
      <c r="Q78" s="97">
        <v>0</v>
      </c>
      <c r="R78" s="97">
        <v>0</v>
      </c>
      <c r="S78" s="97">
        <v>0</v>
      </c>
      <c r="T78" s="97">
        <v>16.533080060728746</v>
      </c>
      <c r="U78" s="97">
        <v>20.979412904858297</v>
      </c>
      <c r="V78" s="97">
        <v>0</v>
      </c>
      <c r="W78" s="97">
        <v>0</v>
      </c>
      <c r="X78" s="98">
        <v>0</v>
      </c>
    </row>
    <row r="79" spans="1:24" x14ac:dyDescent="0.3">
      <c r="A79" s="4" t="s">
        <v>70</v>
      </c>
      <c r="B79" s="96">
        <v>132</v>
      </c>
      <c r="C79" s="97">
        <v>84</v>
      </c>
      <c r="D79" s="97">
        <v>0</v>
      </c>
      <c r="E79" s="97">
        <v>54</v>
      </c>
      <c r="F79" s="97">
        <v>225</v>
      </c>
      <c r="G79" s="97">
        <v>0</v>
      </c>
      <c r="H79" s="97">
        <v>27.6</v>
      </c>
      <c r="I79" s="97">
        <v>126.8</v>
      </c>
      <c r="J79" s="97">
        <v>0</v>
      </c>
      <c r="K79" s="116">
        <v>159.6</v>
      </c>
      <c r="L79" s="116">
        <v>210.79999999999998</v>
      </c>
      <c r="M79" s="116">
        <v>0</v>
      </c>
      <c r="N79" s="97">
        <v>46</v>
      </c>
      <c r="O79" s="97">
        <v>189</v>
      </c>
      <c r="P79" s="97">
        <v>0</v>
      </c>
      <c r="Q79" s="97">
        <v>0</v>
      </c>
      <c r="R79" s="97">
        <v>0</v>
      </c>
      <c r="S79" s="97">
        <v>0</v>
      </c>
      <c r="T79" s="97">
        <v>137</v>
      </c>
      <c r="U79" s="97">
        <v>129</v>
      </c>
      <c r="V79" s="97">
        <v>0</v>
      </c>
      <c r="W79" s="97">
        <v>0</v>
      </c>
      <c r="X79" s="98">
        <v>0</v>
      </c>
    </row>
    <row r="80" spans="1:24" x14ac:dyDescent="0.3">
      <c r="A80" s="4" t="s">
        <v>71</v>
      </c>
      <c r="B80" s="96">
        <v>145</v>
      </c>
      <c r="C80" s="97">
        <v>79</v>
      </c>
      <c r="D80" s="97">
        <v>0</v>
      </c>
      <c r="E80" s="97">
        <v>18</v>
      </c>
      <c r="F80" s="97">
        <v>65</v>
      </c>
      <c r="G80" s="97">
        <v>0</v>
      </c>
      <c r="H80" s="97">
        <v>7.7900000000000009</v>
      </c>
      <c r="I80" s="97">
        <v>30.450000000000003</v>
      </c>
      <c r="J80" s="97">
        <v>0</v>
      </c>
      <c r="K80" s="116">
        <v>152.79</v>
      </c>
      <c r="L80" s="116">
        <v>109.44999999999999</v>
      </c>
      <c r="M80" s="116">
        <v>0</v>
      </c>
      <c r="N80" s="97">
        <v>10.7</v>
      </c>
      <c r="O80" s="97">
        <v>12.3</v>
      </c>
      <c r="P80" s="97">
        <v>0</v>
      </c>
      <c r="Q80" s="97">
        <v>0</v>
      </c>
      <c r="R80" s="97">
        <v>0</v>
      </c>
      <c r="S80" s="97">
        <v>0</v>
      </c>
      <c r="T80" s="97">
        <v>0</v>
      </c>
      <c r="U80" s="97">
        <v>0</v>
      </c>
      <c r="V80" s="97">
        <v>0</v>
      </c>
      <c r="W80" s="97">
        <v>0</v>
      </c>
      <c r="X80" s="98">
        <v>0</v>
      </c>
    </row>
    <row r="81" spans="1:24" x14ac:dyDescent="0.3">
      <c r="A81" s="4" t="s">
        <v>72</v>
      </c>
      <c r="B81" s="96">
        <v>51</v>
      </c>
      <c r="C81" s="97">
        <v>10</v>
      </c>
      <c r="D81" s="97">
        <v>0</v>
      </c>
      <c r="E81" s="97">
        <v>7</v>
      </c>
      <c r="F81" s="97">
        <v>41</v>
      </c>
      <c r="G81" s="97">
        <v>0</v>
      </c>
      <c r="H81" s="97">
        <v>1.73</v>
      </c>
      <c r="I81" s="97">
        <v>23.16</v>
      </c>
      <c r="J81" s="97">
        <v>0</v>
      </c>
      <c r="K81" s="116">
        <v>52.730000000000004</v>
      </c>
      <c r="L81" s="116">
        <v>33.160000000000004</v>
      </c>
      <c r="M81" s="116">
        <v>0</v>
      </c>
      <c r="N81" s="97">
        <v>5</v>
      </c>
      <c r="O81" s="97">
        <v>5</v>
      </c>
      <c r="P81" s="97">
        <v>0</v>
      </c>
      <c r="Q81" s="97">
        <v>22</v>
      </c>
      <c r="R81" s="97">
        <v>100</v>
      </c>
      <c r="S81" s="97">
        <v>0</v>
      </c>
      <c r="T81" s="97">
        <v>9.5299999999999994</v>
      </c>
      <c r="U81" s="97">
        <v>13.600000000000001</v>
      </c>
      <c r="V81" s="97">
        <v>0</v>
      </c>
      <c r="W81" s="97">
        <v>0</v>
      </c>
      <c r="X81" s="98">
        <v>0</v>
      </c>
    </row>
    <row r="82" spans="1:24" x14ac:dyDescent="0.3">
      <c r="A82" s="4" t="s">
        <v>73</v>
      </c>
      <c r="B82" s="96">
        <v>215</v>
      </c>
      <c r="C82" s="97">
        <v>190</v>
      </c>
      <c r="D82" s="97">
        <v>0</v>
      </c>
      <c r="E82" s="97">
        <v>89</v>
      </c>
      <c r="F82" s="97">
        <v>371</v>
      </c>
      <c r="G82" s="97">
        <v>0</v>
      </c>
      <c r="H82" s="97">
        <v>47.75</v>
      </c>
      <c r="I82" s="97">
        <v>204.10999999999999</v>
      </c>
      <c r="J82" s="97">
        <v>0</v>
      </c>
      <c r="K82" s="116">
        <v>262.75</v>
      </c>
      <c r="L82" s="116">
        <v>394.11000000000007</v>
      </c>
      <c r="M82" s="116">
        <v>0</v>
      </c>
      <c r="N82" s="97">
        <v>24</v>
      </c>
      <c r="O82" s="97">
        <v>67</v>
      </c>
      <c r="P82" s="97">
        <v>0</v>
      </c>
      <c r="Q82" s="97">
        <v>127</v>
      </c>
      <c r="R82" s="97">
        <v>231</v>
      </c>
      <c r="S82" s="97">
        <v>0</v>
      </c>
      <c r="T82" s="97">
        <v>65</v>
      </c>
      <c r="U82" s="97">
        <v>107</v>
      </c>
      <c r="V82" s="97">
        <v>0</v>
      </c>
      <c r="W82" s="97">
        <v>0</v>
      </c>
      <c r="X82" s="98">
        <v>0</v>
      </c>
    </row>
    <row r="83" spans="1:24" x14ac:dyDescent="0.3">
      <c r="A83" s="4" t="s">
        <v>74</v>
      </c>
      <c r="B83" s="96">
        <v>291</v>
      </c>
      <c r="C83" s="97">
        <v>217</v>
      </c>
      <c r="D83" s="97">
        <v>0</v>
      </c>
      <c r="E83" s="97">
        <v>115</v>
      </c>
      <c r="F83" s="97">
        <v>456</v>
      </c>
      <c r="G83" s="97">
        <v>0</v>
      </c>
      <c r="H83" s="97">
        <v>35.860000000000007</v>
      </c>
      <c r="I83" s="97">
        <v>240.91</v>
      </c>
      <c r="J83" s="97">
        <v>0</v>
      </c>
      <c r="K83" s="116">
        <v>326.85999999999996</v>
      </c>
      <c r="L83" s="116">
        <v>457.91</v>
      </c>
      <c r="M83" s="116">
        <v>0</v>
      </c>
      <c r="N83" s="97">
        <v>2</v>
      </c>
      <c r="O83" s="97">
        <v>11</v>
      </c>
      <c r="P83" s="97">
        <v>0</v>
      </c>
      <c r="Q83" s="97">
        <v>0</v>
      </c>
      <c r="R83" s="97">
        <v>0</v>
      </c>
      <c r="S83" s="97">
        <v>0</v>
      </c>
      <c r="T83" s="97">
        <v>131</v>
      </c>
      <c r="U83" s="97">
        <v>112</v>
      </c>
      <c r="V83" s="97">
        <v>5</v>
      </c>
      <c r="W83" s="97">
        <v>4</v>
      </c>
      <c r="X83" s="98">
        <v>0</v>
      </c>
    </row>
    <row r="84" spans="1:24" x14ac:dyDescent="0.3">
      <c r="A84" s="4" t="s">
        <v>75</v>
      </c>
      <c r="B84" s="96">
        <v>94</v>
      </c>
      <c r="C84" s="97">
        <v>76</v>
      </c>
      <c r="D84" s="97">
        <v>0</v>
      </c>
      <c r="E84" s="97">
        <v>22</v>
      </c>
      <c r="F84" s="97">
        <v>94</v>
      </c>
      <c r="G84" s="97">
        <v>0</v>
      </c>
      <c r="H84" s="97">
        <v>13.850000000000001</v>
      </c>
      <c r="I84" s="97">
        <v>56.240000000000009</v>
      </c>
      <c r="J84" s="97">
        <v>0</v>
      </c>
      <c r="K84" s="116">
        <v>107.85</v>
      </c>
      <c r="L84" s="116">
        <v>132.23999999999998</v>
      </c>
      <c r="M84" s="116">
        <v>0</v>
      </c>
      <c r="N84" s="97">
        <v>41</v>
      </c>
      <c r="O84" s="97">
        <v>102</v>
      </c>
      <c r="P84" s="97">
        <v>0</v>
      </c>
      <c r="Q84" s="97">
        <v>133</v>
      </c>
      <c r="R84" s="97">
        <v>340</v>
      </c>
      <c r="S84" s="97">
        <v>0</v>
      </c>
      <c r="T84" s="97">
        <v>38.01</v>
      </c>
      <c r="U84" s="97">
        <v>34.32</v>
      </c>
      <c r="V84" s="97">
        <v>0</v>
      </c>
      <c r="W84" s="97">
        <v>0</v>
      </c>
      <c r="X84" s="98">
        <v>0</v>
      </c>
    </row>
    <row r="85" spans="1:24" x14ac:dyDescent="0.3">
      <c r="A85" s="4" t="s">
        <v>76</v>
      </c>
      <c r="B85" s="96">
        <v>385</v>
      </c>
      <c r="C85" s="97">
        <v>440</v>
      </c>
      <c r="D85" s="97">
        <v>1</v>
      </c>
      <c r="E85" s="97">
        <v>64</v>
      </c>
      <c r="F85" s="97">
        <v>573</v>
      </c>
      <c r="G85" s="97">
        <v>0</v>
      </c>
      <c r="H85" s="97">
        <v>28.95</v>
      </c>
      <c r="I85" s="97">
        <v>346.33</v>
      </c>
      <c r="J85" s="97">
        <v>0</v>
      </c>
      <c r="K85" s="116">
        <v>413.95</v>
      </c>
      <c r="L85" s="116">
        <v>786.33</v>
      </c>
      <c r="M85" s="116">
        <v>1</v>
      </c>
      <c r="N85" s="97">
        <v>50</v>
      </c>
      <c r="O85" s="97">
        <v>179</v>
      </c>
      <c r="P85" s="97">
        <v>0</v>
      </c>
      <c r="Q85" s="97">
        <v>67</v>
      </c>
      <c r="R85" s="97">
        <v>155</v>
      </c>
      <c r="S85" s="97">
        <v>3</v>
      </c>
      <c r="T85" s="97">
        <v>101.07</v>
      </c>
      <c r="U85" s="97">
        <v>159.32</v>
      </c>
      <c r="V85" s="97">
        <v>0</v>
      </c>
      <c r="W85" s="97">
        <v>3</v>
      </c>
      <c r="X85" s="98">
        <v>0</v>
      </c>
    </row>
    <row r="86" spans="1:24" x14ac:dyDescent="0.3">
      <c r="A86" s="4" t="s">
        <v>77</v>
      </c>
      <c r="B86" s="96">
        <v>261</v>
      </c>
      <c r="C86" s="97">
        <v>273</v>
      </c>
      <c r="D86" s="97">
        <v>0</v>
      </c>
      <c r="E86" s="97">
        <v>82</v>
      </c>
      <c r="F86" s="97">
        <v>223</v>
      </c>
      <c r="G86" s="97">
        <v>0</v>
      </c>
      <c r="H86" s="97">
        <v>47.589999999999996</v>
      </c>
      <c r="I86" s="97">
        <v>145.17999999999998</v>
      </c>
      <c r="J86" s="97">
        <v>0</v>
      </c>
      <c r="K86" s="116">
        <v>308.58999999999997</v>
      </c>
      <c r="L86" s="116">
        <v>418.18000000000006</v>
      </c>
      <c r="M86" s="116">
        <v>0</v>
      </c>
      <c r="N86" s="97">
        <v>164</v>
      </c>
      <c r="O86" s="97">
        <v>216</v>
      </c>
      <c r="P86" s="97">
        <v>0</v>
      </c>
      <c r="Q86" s="97">
        <v>0</v>
      </c>
      <c r="R86" s="97">
        <v>0</v>
      </c>
      <c r="S86" s="97">
        <v>0</v>
      </c>
      <c r="T86" s="97">
        <v>0</v>
      </c>
      <c r="U86" s="97">
        <v>0</v>
      </c>
      <c r="V86" s="97">
        <v>1</v>
      </c>
      <c r="W86" s="97">
        <v>0.5</v>
      </c>
      <c r="X86" s="98">
        <v>0</v>
      </c>
    </row>
    <row r="87" spans="1:24" x14ac:dyDescent="0.3">
      <c r="A87" s="4" t="s">
        <v>78</v>
      </c>
      <c r="B87" s="96">
        <v>211</v>
      </c>
      <c r="C87" s="97">
        <v>195</v>
      </c>
      <c r="D87" s="97">
        <v>0</v>
      </c>
      <c r="E87" s="97">
        <v>71</v>
      </c>
      <c r="F87" s="97">
        <v>368</v>
      </c>
      <c r="G87" s="97">
        <v>1</v>
      </c>
      <c r="H87" s="97">
        <v>25.479999999999968</v>
      </c>
      <c r="I87" s="97">
        <v>175.79999999999998</v>
      </c>
      <c r="J87" s="97">
        <v>0.8</v>
      </c>
      <c r="K87" s="116">
        <v>236.47999999999996</v>
      </c>
      <c r="L87" s="116">
        <v>370.79999999999995</v>
      </c>
      <c r="M87" s="116">
        <v>0.8</v>
      </c>
      <c r="N87" s="97">
        <v>0</v>
      </c>
      <c r="O87" s="97">
        <v>0</v>
      </c>
      <c r="P87" s="97">
        <v>0</v>
      </c>
      <c r="Q87" s="97">
        <v>62</v>
      </c>
      <c r="R87" s="97">
        <v>103</v>
      </c>
      <c r="S87" s="97">
        <v>0</v>
      </c>
      <c r="T87" s="97">
        <v>75.736999999999995</v>
      </c>
      <c r="U87" s="97">
        <v>68.28</v>
      </c>
      <c r="V87" s="97">
        <v>0</v>
      </c>
      <c r="W87" s="97">
        <v>1</v>
      </c>
      <c r="X87" s="98">
        <v>0</v>
      </c>
    </row>
    <row r="88" spans="1:24" x14ac:dyDescent="0.3">
      <c r="A88" s="4" t="s">
        <v>79</v>
      </c>
      <c r="B88" s="96">
        <v>71</v>
      </c>
      <c r="C88" s="97">
        <v>12</v>
      </c>
      <c r="D88" s="97">
        <v>0</v>
      </c>
      <c r="E88" s="97">
        <v>5</v>
      </c>
      <c r="F88" s="97">
        <v>44</v>
      </c>
      <c r="G88" s="97">
        <v>0</v>
      </c>
      <c r="H88" s="97">
        <v>0.78</v>
      </c>
      <c r="I88" s="97">
        <v>19.25</v>
      </c>
      <c r="J88" s="97">
        <v>0</v>
      </c>
      <c r="K88" s="116">
        <v>71.78</v>
      </c>
      <c r="L88" s="116">
        <v>31.25</v>
      </c>
      <c r="M88" s="116">
        <v>0</v>
      </c>
      <c r="N88" s="97">
        <v>0</v>
      </c>
      <c r="O88" s="97">
        <v>0</v>
      </c>
      <c r="P88" s="97">
        <v>0</v>
      </c>
      <c r="Q88" s="97">
        <v>13</v>
      </c>
      <c r="R88" s="97">
        <v>16</v>
      </c>
      <c r="S88" s="97">
        <v>0</v>
      </c>
      <c r="T88" s="97">
        <v>3</v>
      </c>
      <c r="U88" s="97">
        <v>4</v>
      </c>
      <c r="V88" s="97">
        <v>0</v>
      </c>
      <c r="W88" s="97">
        <v>0</v>
      </c>
      <c r="X88" s="98">
        <v>0</v>
      </c>
    </row>
    <row r="89" spans="1:24" x14ac:dyDescent="0.3">
      <c r="A89" s="5"/>
      <c r="B89" s="99"/>
      <c r="C89" s="100"/>
      <c r="D89" s="100"/>
      <c r="E89" s="100"/>
      <c r="F89" s="100"/>
      <c r="G89" s="100"/>
      <c r="H89" s="100"/>
      <c r="I89" s="100"/>
      <c r="J89" s="100"/>
      <c r="K89" s="117"/>
      <c r="L89" s="117"/>
      <c r="M89" s="117"/>
      <c r="N89" s="100"/>
      <c r="O89" s="100"/>
      <c r="P89" s="100"/>
      <c r="Q89" s="100"/>
      <c r="R89" s="100"/>
      <c r="S89" s="100"/>
      <c r="T89" s="100"/>
      <c r="U89" s="100"/>
      <c r="V89" s="100"/>
      <c r="W89" s="100"/>
      <c r="X89" s="101"/>
    </row>
    <row r="90" spans="1:24" x14ac:dyDescent="0.3">
      <c r="A90" s="77" t="s">
        <v>80</v>
      </c>
      <c r="B90" s="78">
        <f t="shared" ref="B90" si="0">SUM(B9:B89)</f>
        <v>13946.53669534413</v>
      </c>
      <c r="C90" s="79">
        <f t="shared" ref="C90:X90" si="1">SUM(C9:C89)</f>
        <v>10545.332874493928</v>
      </c>
      <c r="D90" s="79">
        <f t="shared" si="1"/>
        <v>5</v>
      </c>
      <c r="E90" s="79">
        <f t="shared" si="1"/>
        <v>3159.06</v>
      </c>
      <c r="F90" s="79">
        <f t="shared" si="1"/>
        <v>15738</v>
      </c>
      <c r="G90" s="79">
        <f t="shared" si="1"/>
        <v>2</v>
      </c>
      <c r="H90" s="79">
        <f t="shared" si="1"/>
        <v>1441.3611886133604</v>
      </c>
      <c r="I90" s="79">
        <f t="shared" si="1"/>
        <v>8693.4517061296901</v>
      </c>
      <c r="J90" s="79">
        <f t="shared" si="1"/>
        <v>1.4</v>
      </c>
      <c r="K90" s="79">
        <f t="shared" si="1"/>
        <v>15387.897883957492</v>
      </c>
      <c r="L90" s="79">
        <f t="shared" si="1"/>
        <v>19238.784580623622</v>
      </c>
      <c r="M90" s="79">
        <f t="shared" si="1"/>
        <v>6.3999999999999995</v>
      </c>
      <c r="N90" s="79">
        <f t="shared" si="1"/>
        <v>1812.7278840080974</v>
      </c>
      <c r="O90" s="79">
        <f t="shared" si="1"/>
        <v>4577.4278378542513</v>
      </c>
      <c r="P90" s="79">
        <f t="shared" si="1"/>
        <v>1</v>
      </c>
      <c r="Q90" s="79">
        <f t="shared" si="1"/>
        <v>4117</v>
      </c>
      <c r="R90" s="79">
        <f t="shared" si="1"/>
        <v>7696</v>
      </c>
      <c r="S90" s="79">
        <f t="shared" si="1"/>
        <v>323</v>
      </c>
      <c r="T90" s="79">
        <f t="shared" si="1"/>
        <v>4794.3078769703116</v>
      </c>
      <c r="U90" s="79">
        <f t="shared" si="1"/>
        <v>4966.2171050775987</v>
      </c>
      <c r="V90" s="79">
        <f t="shared" si="1"/>
        <v>42.8</v>
      </c>
      <c r="W90" s="79">
        <f t="shared" si="1"/>
        <v>43.62</v>
      </c>
      <c r="X90" s="80">
        <f t="shared" si="1"/>
        <v>0</v>
      </c>
    </row>
    <row r="91" spans="1:2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44" width="8.77734375" style="9" customWidth="1"/>
    <col min="50" max="16384" width="12.6640625" style="16"/>
  </cols>
  <sheetData>
    <row r="1" spans="1:44"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3">
      <c r="A3" s="76" t="str">
        <f>'Employment Totals'!$A$3</f>
        <v>2017-18</v>
      </c>
    </row>
    <row r="4" spans="1:44" ht="15.6" x14ac:dyDescent="0.3">
      <c r="A4" s="132"/>
      <c r="B4" s="90" t="s">
        <v>157</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2" t="s">
        <v>154</v>
      </c>
    </row>
    <row r="5" spans="1:44" s="106" customFormat="1" ht="13.8" x14ac:dyDescent="0.25">
      <c r="A5" s="102"/>
      <c r="B5" s="103"/>
      <c r="C5" s="104"/>
      <c r="D5" s="104"/>
      <c r="E5" s="104"/>
      <c r="F5" s="104"/>
      <c r="G5" s="104"/>
      <c r="H5" s="104"/>
      <c r="I5" s="105"/>
      <c r="J5" s="105"/>
      <c r="K5" s="104"/>
      <c r="L5" s="105"/>
      <c r="M5" s="105"/>
      <c r="N5" s="104"/>
      <c r="O5" s="105"/>
      <c r="P5" s="105"/>
      <c r="Q5" s="104"/>
      <c r="R5" s="105"/>
      <c r="S5" s="105"/>
      <c r="T5" s="104"/>
      <c r="U5" s="105"/>
      <c r="V5" s="105"/>
      <c r="W5" s="104"/>
      <c r="X5" s="105"/>
      <c r="Y5" s="105"/>
      <c r="Z5" s="104"/>
      <c r="AA5" s="105"/>
      <c r="AB5" s="105"/>
      <c r="AC5" s="104"/>
      <c r="AD5" s="104"/>
      <c r="AE5" s="105"/>
      <c r="AF5" s="105"/>
      <c r="AG5" s="104"/>
      <c r="AH5" s="104"/>
      <c r="AI5" s="105"/>
      <c r="AJ5" s="105"/>
      <c r="AK5" s="104"/>
      <c r="AL5" s="104"/>
      <c r="AM5" s="105"/>
      <c r="AN5" s="105"/>
      <c r="AO5" s="104"/>
      <c r="AP5" s="104"/>
      <c r="AQ5" s="105"/>
      <c r="AR5" s="130"/>
    </row>
    <row r="6" spans="1:44" s="17" customFormat="1" ht="13.8" x14ac:dyDescent="0.25">
      <c r="A6" s="81"/>
      <c r="B6" s="133">
        <v>23050</v>
      </c>
      <c r="C6" s="84"/>
      <c r="D6" s="128"/>
      <c r="E6" s="133">
        <v>23100</v>
      </c>
      <c r="F6" s="84"/>
      <c r="G6" s="128"/>
      <c r="H6" s="133">
        <v>23110</v>
      </c>
      <c r="I6" s="84"/>
      <c r="J6" s="128"/>
      <c r="K6" s="133">
        <v>23135</v>
      </c>
      <c r="L6" s="84"/>
      <c r="M6" s="128"/>
      <c r="N6" s="133">
        <v>23150</v>
      </c>
      <c r="O6" s="84"/>
      <c r="P6" s="128"/>
      <c r="Q6" s="133">
        <v>23200</v>
      </c>
      <c r="R6" s="84"/>
      <c r="S6" s="128"/>
      <c r="T6" s="133">
        <v>23250</v>
      </c>
      <c r="U6" s="84"/>
      <c r="V6" s="128"/>
      <c r="W6" s="133">
        <v>23300</v>
      </c>
      <c r="X6" s="84"/>
      <c r="Y6" s="128"/>
      <c r="Z6" s="133">
        <v>23350</v>
      </c>
      <c r="AA6" s="84"/>
      <c r="AB6" s="128"/>
      <c r="AC6" s="133">
        <v>23600</v>
      </c>
      <c r="AD6" s="140"/>
      <c r="AE6" s="84"/>
      <c r="AF6" s="128"/>
      <c r="AG6" s="133">
        <v>23605</v>
      </c>
      <c r="AH6" s="140"/>
      <c r="AI6" s="84"/>
      <c r="AJ6" s="128"/>
      <c r="AK6" s="133">
        <v>23610</v>
      </c>
      <c r="AL6" s="140"/>
      <c r="AM6" s="84"/>
      <c r="AN6" s="128"/>
      <c r="AO6" s="133">
        <v>23615</v>
      </c>
      <c r="AP6" s="140"/>
      <c r="AQ6" s="84"/>
      <c r="AR6" s="85"/>
    </row>
    <row r="7" spans="1:44" s="15" customFormat="1" ht="13.2" x14ac:dyDescent="0.2">
      <c r="A7" s="82"/>
      <c r="B7" s="134" t="s">
        <v>83</v>
      </c>
      <c r="C7" s="135"/>
      <c r="D7" s="136"/>
      <c r="E7" s="134" t="s">
        <v>86</v>
      </c>
      <c r="F7" s="135"/>
      <c r="G7" s="136"/>
      <c r="H7" s="134" t="s">
        <v>87</v>
      </c>
      <c r="I7" s="135"/>
      <c r="J7" s="136"/>
      <c r="K7" s="134" t="s">
        <v>88</v>
      </c>
      <c r="L7" s="135"/>
      <c r="M7" s="136"/>
      <c r="N7" s="134" t="s">
        <v>89</v>
      </c>
      <c r="O7" s="135"/>
      <c r="P7" s="136"/>
      <c r="Q7" s="134" t="s">
        <v>90</v>
      </c>
      <c r="R7" s="135"/>
      <c r="S7" s="136"/>
      <c r="T7" s="134" t="s">
        <v>91</v>
      </c>
      <c r="U7" s="135"/>
      <c r="V7" s="136"/>
      <c r="W7" s="134" t="s">
        <v>92</v>
      </c>
      <c r="X7" s="135"/>
      <c r="Y7" s="136"/>
      <c r="Z7" s="134" t="s">
        <v>93</v>
      </c>
      <c r="AA7" s="135"/>
      <c r="AB7" s="136"/>
      <c r="AC7" s="134" t="s">
        <v>94</v>
      </c>
      <c r="AD7" s="141"/>
      <c r="AE7" s="135"/>
      <c r="AF7" s="136"/>
      <c r="AG7" s="134" t="s">
        <v>95</v>
      </c>
      <c r="AH7" s="141"/>
      <c r="AI7" s="135"/>
      <c r="AJ7" s="136"/>
      <c r="AK7" s="134" t="s">
        <v>96</v>
      </c>
      <c r="AL7" s="141"/>
      <c r="AM7" s="135"/>
      <c r="AN7" s="136"/>
      <c r="AO7" s="134" t="s">
        <v>97</v>
      </c>
      <c r="AP7" s="141"/>
      <c r="AQ7" s="135"/>
      <c r="AR7" s="137"/>
    </row>
    <row r="8" spans="1:44" x14ac:dyDescent="0.3">
      <c r="A8" s="8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104</v>
      </c>
      <c r="U8" s="89" t="s">
        <v>105</v>
      </c>
      <c r="V8" s="121" t="s">
        <v>147</v>
      </c>
      <c r="W8" s="125" t="s">
        <v>104</v>
      </c>
      <c r="X8" s="89" t="s">
        <v>105</v>
      </c>
      <c r="Y8" s="121" t="s">
        <v>147</v>
      </c>
      <c r="Z8" s="125" t="s">
        <v>104</v>
      </c>
      <c r="AA8" s="89" t="s">
        <v>105</v>
      </c>
      <c r="AB8" s="121" t="s">
        <v>147</v>
      </c>
      <c r="AC8" s="125"/>
      <c r="AD8" s="89" t="s">
        <v>104</v>
      </c>
      <c r="AE8" s="89" t="s">
        <v>105</v>
      </c>
      <c r="AF8" s="121" t="s">
        <v>147</v>
      </c>
      <c r="AG8" s="125"/>
      <c r="AH8" s="89" t="s">
        <v>104</v>
      </c>
      <c r="AI8" s="89" t="s">
        <v>105</v>
      </c>
      <c r="AJ8" s="121" t="s">
        <v>147</v>
      </c>
      <c r="AK8" s="125"/>
      <c r="AL8" s="89" t="s">
        <v>104</v>
      </c>
      <c r="AM8" s="89" t="s">
        <v>105</v>
      </c>
      <c r="AN8" s="121" t="s">
        <v>147</v>
      </c>
      <c r="AO8" s="125"/>
      <c r="AP8" s="89" t="s">
        <v>104</v>
      </c>
      <c r="AQ8" s="89" t="s">
        <v>105</v>
      </c>
      <c r="AR8" s="88" t="s">
        <v>147</v>
      </c>
    </row>
    <row r="9" spans="1:44" x14ac:dyDescent="0.3">
      <c r="A9" s="3"/>
      <c r="B9" s="11"/>
      <c r="C9" s="12"/>
      <c r="D9" s="12"/>
      <c r="E9" s="12"/>
      <c r="F9" s="12"/>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43"/>
    </row>
    <row r="10" spans="1:44" x14ac:dyDescent="0.3">
      <c r="A10" s="4" t="s">
        <v>1</v>
      </c>
      <c r="B10" s="13">
        <v>6</v>
      </c>
      <c r="C10" s="14">
        <v>9</v>
      </c>
      <c r="D10" s="14">
        <v>0</v>
      </c>
      <c r="E10" s="14">
        <v>0</v>
      </c>
      <c r="F10" s="14">
        <v>1</v>
      </c>
      <c r="G10" s="14">
        <v>0</v>
      </c>
      <c r="H10" s="14">
        <v>0</v>
      </c>
      <c r="I10" s="14">
        <v>0</v>
      </c>
      <c r="J10" s="14">
        <v>0</v>
      </c>
      <c r="K10" s="14">
        <v>8</v>
      </c>
      <c r="L10" s="14">
        <v>5</v>
      </c>
      <c r="M10" s="14">
        <v>0</v>
      </c>
      <c r="N10" s="14">
        <v>1</v>
      </c>
      <c r="O10" s="14">
        <v>0</v>
      </c>
      <c r="P10" s="14">
        <v>0</v>
      </c>
      <c r="Q10" s="14">
        <v>0</v>
      </c>
      <c r="R10" s="14">
        <v>0</v>
      </c>
      <c r="S10" s="14">
        <v>0</v>
      </c>
      <c r="T10" s="14">
        <v>0</v>
      </c>
      <c r="U10" s="14">
        <v>0</v>
      </c>
      <c r="V10" s="14">
        <v>0</v>
      </c>
      <c r="W10" s="14">
        <v>2</v>
      </c>
      <c r="X10" s="14">
        <v>2</v>
      </c>
      <c r="Y10" s="14">
        <v>0</v>
      </c>
      <c r="Z10" s="14">
        <v>20</v>
      </c>
      <c r="AA10" s="14">
        <v>1</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9">
        <v>0</v>
      </c>
    </row>
    <row r="11" spans="1:44" x14ac:dyDescent="0.3">
      <c r="A11" s="4" t="s">
        <v>2</v>
      </c>
      <c r="B11" s="13">
        <v>11</v>
      </c>
      <c r="C11" s="14">
        <v>12</v>
      </c>
      <c r="D11" s="14">
        <v>0</v>
      </c>
      <c r="E11" s="14">
        <v>0</v>
      </c>
      <c r="F11" s="14">
        <v>0</v>
      </c>
      <c r="G11" s="14">
        <v>0</v>
      </c>
      <c r="H11" s="14">
        <v>0</v>
      </c>
      <c r="I11" s="14">
        <v>2</v>
      </c>
      <c r="J11" s="14">
        <v>0</v>
      </c>
      <c r="K11" s="14">
        <v>19</v>
      </c>
      <c r="L11" s="14">
        <v>2</v>
      </c>
      <c r="M11" s="14">
        <v>0</v>
      </c>
      <c r="N11" s="14">
        <v>0</v>
      </c>
      <c r="O11" s="14">
        <v>0</v>
      </c>
      <c r="P11" s="14">
        <v>0</v>
      </c>
      <c r="Q11" s="14">
        <v>0</v>
      </c>
      <c r="R11" s="14">
        <v>0</v>
      </c>
      <c r="S11" s="14">
        <v>0</v>
      </c>
      <c r="T11" s="14">
        <v>1</v>
      </c>
      <c r="U11" s="14">
        <v>1</v>
      </c>
      <c r="V11" s="14">
        <v>0</v>
      </c>
      <c r="W11" s="14">
        <v>5</v>
      </c>
      <c r="X11" s="14">
        <v>6</v>
      </c>
      <c r="Y11" s="14">
        <v>0</v>
      </c>
      <c r="Z11" s="14">
        <v>39</v>
      </c>
      <c r="AA11" s="14">
        <v>3</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9">
        <v>0</v>
      </c>
    </row>
    <row r="12" spans="1:44" x14ac:dyDescent="0.3">
      <c r="A12" s="4" t="s">
        <v>3</v>
      </c>
      <c r="B12" s="13">
        <v>62</v>
      </c>
      <c r="C12" s="14">
        <v>53</v>
      </c>
      <c r="D12" s="14">
        <v>0</v>
      </c>
      <c r="E12" s="14">
        <v>3</v>
      </c>
      <c r="F12" s="14">
        <v>19</v>
      </c>
      <c r="G12" s="14">
        <v>0</v>
      </c>
      <c r="H12" s="14">
        <v>3</v>
      </c>
      <c r="I12" s="14">
        <v>10</v>
      </c>
      <c r="J12" s="14">
        <v>0</v>
      </c>
      <c r="K12" s="14">
        <v>91</v>
      </c>
      <c r="L12" s="14">
        <v>46</v>
      </c>
      <c r="M12" s="14">
        <v>0</v>
      </c>
      <c r="N12" s="14">
        <v>18</v>
      </c>
      <c r="O12" s="14">
        <v>0</v>
      </c>
      <c r="P12" s="14">
        <v>0</v>
      </c>
      <c r="Q12" s="14">
        <v>27</v>
      </c>
      <c r="R12" s="14">
        <v>4</v>
      </c>
      <c r="S12" s="14">
        <v>0</v>
      </c>
      <c r="T12" s="14">
        <v>4</v>
      </c>
      <c r="U12" s="14">
        <v>1</v>
      </c>
      <c r="V12" s="14">
        <v>0</v>
      </c>
      <c r="W12" s="14">
        <v>8</v>
      </c>
      <c r="X12" s="14">
        <v>24</v>
      </c>
      <c r="Y12" s="14">
        <v>0</v>
      </c>
      <c r="Z12" s="14">
        <v>63</v>
      </c>
      <c r="AA12" s="14">
        <v>9</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9">
        <v>0</v>
      </c>
    </row>
    <row r="13" spans="1:44" x14ac:dyDescent="0.3">
      <c r="A13" s="4" t="s">
        <v>4</v>
      </c>
      <c r="B13" s="13">
        <v>53</v>
      </c>
      <c r="C13" s="14">
        <v>51</v>
      </c>
      <c r="D13" s="14">
        <v>0</v>
      </c>
      <c r="E13" s="14">
        <v>0</v>
      </c>
      <c r="F13" s="14">
        <v>41</v>
      </c>
      <c r="G13" s="14">
        <v>0</v>
      </c>
      <c r="H13" s="14">
        <v>4</v>
      </c>
      <c r="I13" s="14">
        <v>23</v>
      </c>
      <c r="J13" s="14">
        <v>0</v>
      </c>
      <c r="K13" s="14">
        <v>80</v>
      </c>
      <c r="L13" s="14">
        <v>28</v>
      </c>
      <c r="M13" s="14">
        <v>0</v>
      </c>
      <c r="N13" s="14">
        <v>31</v>
      </c>
      <c r="O13" s="14">
        <v>4</v>
      </c>
      <c r="P13" s="14">
        <v>0</v>
      </c>
      <c r="Q13" s="14">
        <v>31</v>
      </c>
      <c r="R13" s="14">
        <v>7</v>
      </c>
      <c r="S13" s="14">
        <v>0</v>
      </c>
      <c r="T13" s="14">
        <v>14</v>
      </c>
      <c r="U13" s="14">
        <v>1</v>
      </c>
      <c r="V13" s="14">
        <v>0</v>
      </c>
      <c r="W13" s="14">
        <v>24</v>
      </c>
      <c r="X13" s="14">
        <v>11</v>
      </c>
      <c r="Y13" s="14">
        <v>0</v>
      </c>
      <c r="Z13" s="14">
        <v>22</v>
      </c>
      <c r="AA13" s="14">
        <v>1</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9">
        <v>0</v>
      </c>
    </row>
    <row r="14" spans="1:44" x14ac:dyDescent="0.3">
      <c r="A14" s="4" t="s">
        <v>5</v>
      </c>
      <c r="B14" s="13">
        <v>20</v>
      </c>
      <c r="C14" s="14">
        <v>52</v>
      </c>
      <c r="D14" s="14">
        <v>0</v>
      </c>
      <c r="E14" s="14">
        <v>2</v>
      </c>
      <c r="F14" s="14">
        <v>4</v>
      </c>
      <c r="G14" s="14">
        <v>0</v>
      </c>
      <c r="H14" s="14">
        <v>0</v>
      </c>
      <c r="I14" s="14">
        <v>5</v>
      </c>
      <c r="J14" s="14">
        <v>0</v>
      </c>
      <c r="K14" s="14">
        <v>26</v>
      </c>
      <c r="L14" s="14">
        <v>3</v>
      </c>
      <c r="M14" s="14">
        <v>0</v>
      </c>
      <c r="N14" s="14">
        <v>1</v>
      </c>
      <c r="O14" s="14">
        <v>1</v>
      </c>
      <c r="P14" s="14">
        <v>0</v>
      </c>
      <c r="Q14" s="14">
        <v>8</v>
      </c>
      <c r="R14" s="14">
        <v>1</v>
      </c>
      <c r="S14" s="14">
        <v>0</v>
      </c>
      <c r="T14" s="14">
        <v>6</v>
      </c>
      <c r="U14" s="14">
        <v>2</v>
      </c>
      <c r="V14" s="14">
        <v>0</v>
      </c>
      <c r="W14" s="14">
        <v>11</v>
      </c>
      <c r="X14" s="14">
        <v>18</v>
      </c>
      <c r="Y14" s="14">
        <v>0</v>
      </c>
      <c r="Z14" s="14">
        <v>48</v>
      </c>
      <c r="AA14" s="14">
        <v>6</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9">
        <v>0</v>
      </c>
    </row>
    <row r="15" spans="1:44" x14ac:dyDescent="0.3">
      <c r="A15" s="4" t="s">
        <v>6</v>
      </c>
      <c r="B15" s="13">
        <v>15</v>
      </c>
      <c r="C15" s="14">
        <v>21</v>
      </c>
      <c r="D15" s="14">
        <v>0</v>
      </c>
      <c r="E15" s="14">
        <v>0</v>
      </c>
      <c r="F15" s="14">
        <v>3</v>
      </c>
      <c r="G15" s="14">
        <v>0</v>
      </c>
      <c r="H15" s="14">
        <v>2</v>
      </c>
      <c r="I15" s="14">
        <v>14</v>
      </c>
      <c r="J15" s="14">
        <v>0</v>
      </c>
      <c r="K15" s="14">
        <v>32</v>
      </c>
      <c r="L15" s="14">
        <v>8</v>
      </c>
      <c r="M15" s="14">
        <v>0</v>
      </c>
      <c r="N15" s="14">
        <v>0</v>
      </c>
      <c r="O15" s="14">
        <v>1</v>
      </c>
      <c r="P15" s="14">
        <v>0</v>
      </c>
      <c r="Q15" s="14">
        <v>5</v>
      </c>
      <c r="R15" s="14">
        <v>0</v>
      </c>
      <c r="S15" s="14">
        <v>0</v>
      </c>
      <c r="T15" s="14">
        <v>14</v>
      </c>
      <c r="U15" s="14">
        <v>3</v>
      </c>
      <c r="V15" s="14">
        <v>0</v>
      </c>
      <c r="W15" s="14">
        <v>10</v>
      </c>
      <c r="X15" s="14">
        <v>17</v>
      </c>
      <c r="Y15" s="14">
        <v>0</v>
      </c>
      <c r="Z15" s="14">
        <v>20</v>
      </c>
      <c r="AA15" s="14">
        <v>2</v>
      </c>
      <c r="AB15" s="14">
        <v>0</v>
      </c>
      <c r="AC15" s="14" t="s">
        <v>166</v>
      </c>
      <c r="AD15" s="14">
        <v>5</v>
      </c>
      <c r="AE15" s="14">
        <v>10</v>
      </c>
      <c r="AF15" s="14">
        <v>0</v>
      </c>
      <c r="AG15" s="14">
        <v>0</v>
      </c>
      <c r="AH15" s="14">
        <v>0</v>
      </c>
      <c r="AI15" s="14">
        <v>0</v>
      </c>
      <c r="AJ15" s="14">
        <v>0</v>
      </c>
      <c r="AK15" s="14">
        <v>0</v>
      </c>
      <c r="AL15" s="14">
        <v>0</v>
      </c>
      <c r="AM15" s="14">
        <v>0</v>
      </c>
      <c r="AN15" s="14">
        <v>0</v>
      </c>
      <c r="AO15" s="14">
        <v>0</v>
      </c>
      <c r="AP15" s="14">
        <v>0</v>
      </c>
      <c r="AQ15" s="14">
        <v>0</v>
      </c>
      <c r="AR15" s="19">
        <v>0</v>
      </c>
    </row>
    <row r="16" spans="1:44" x14ac:dyDescent="0.3">
      <c r="A16" s="4" t="s">
        <v>7</v>
      </c>
      <c r="B16" s="13">
        <v>42</v>
      </c>
      <c r="C16" s="14">
        <v>41</v>
      </c>
      <c r="D16" s="14">
        <v>0</v>
      </c>
      <c r="E16" s="14">
        <v>1</v>
      </c>
      <c r="F16" s="14">
        <v>10</v>
      </c>
      <c r="G16" s="14">
        <v>0</v>
      </c>
      <c r="H16" s="14">
        <v>3</v>
      </c>
      <c r="I16" s="14">
        <v>19</v>
      </c>
      <c r="J16" s="14">
        <v>0</v>
      </c>
      <c r="K16" s="14">
        <v>14</v>
      </c>
      <c r="L16" s="14">
        <v>23</v>
      </c>
      <c r="M16" s="14">
        <v>0</v>
      </c>
      <c r="N16" s="14">
        <v>2</v>
      </c>
      <c r="O16" s="14">
        <v>3</v>
      </c>
      <c r="P16" s="14">
        <v>0</v>
      </c>
      <c r="Q16" s="14">
        <v>16</v>
      </c>
      <c r="R16" s="14">
        <v>5</v>
      </c>
      <c r="S16" s="14">
        <v>0</v>
      </c>
      <c r="T16" s="14">
        <v>3</v>
      </c>
      <c r="U16" s="14">
        <v>1</v>
      </c>
      <c r="V16" s="14">
        <v>0</v>
      </c>
      <c r="W16" s="14">
        <v>24</v>
      </c>
      <c r="X16" s="14">
        <v>20</v>
      </c>
      <c r="Y16" s="14">
        <v>0</v>
      </c>
      <c r="Z16" s="14">
        <v>0</v>
      </c>
      <c r="AA16" s="14">
        <v>0</v>
      </c>
      <c r="AB16" s="14">
        <v>0</v>
      </c>
      <c r="AC16" s="14" t="s">
        <v>167</v>
      </c>
      <c r="AD16" s="14">
        <v>3</v>
      </c>
      <c r="AE16" s="14">
        <v>3</v>
      </c>
      <c r="AF16" s="14">
        <v>0</v>
      </c>
      <c r="AG16" s="14" t="s">
        <v>168</v>
      </c>
      <c r="AH16" s="14">
        <v>1</v>
      </c>
      <c r="AI16" s="14">
        <v>2</v>
      </c>
      <c r="AJ16" s="14">
        <v>0</v>
      </c>
      <c r="AK16" s="14" t="s">
        <v>169</v>
      </c>
      <c r="AL16" s="14">
        <v>2</v>
      </c>
      <c r="AM16" s="14">
        <v>1</v>
      </c>
      <c r="AN16" s="14">
        <v>0</v>
      </c>
      <c r="AO16" s="14" t="s">
        <v>170</v>
      </c>
      <c r="AP16" s="14">
        <v>7</v>
      </c>
      <c r="AQ16" s="14">
        <v>5</v>
      </c>
      <c r="AR16" s="19">
        <v>0</v>
      </c>
    </row>
    <row r="17" spans="1:49" ht="13.8" x14ac:dyDescent="0.25">
      <c r="A17" s="4" t="s">
        <v>8</v>
      </c>
      <c r="B17" s="13">
        <v>4</v>
      </c>
      <c r="C17" s="14">
        <v>8</v>
      </c>
      <c r="D17" s="14">
        <v>0</v>
      </c>
      <c r="E17" s="14">
        <v>0</v>
      </c>
      <c r="F17" s="14">
        <v>6</v>
      </c>
      <c r="G17" s="14">
        <v>0</v>
      </c>
      <c r="H17" s="14">
        <v>0</v>
      </c>
      <c r="I17" s="14">
        <v>4</v>
      </c>
      <c r="J17" s="14">
        <v>0</v>
      </c>
      <c r="K17" s="14">
        <v>8</v>
      </c>
      <c r="L17" s="14">
        <v>11</v>
      </c>
      <c r="M17" s="14">
        <v>0</v>
      </c>
      <c r="N17" s="14">
        <v>4</v>
      </c>
      <c r="O17" s="14">
        <v>0</v>
      </c>
      <c r="P17" s="14">
        <v>0</v>
      </c>
      <c r="Q17" s="14">
        <v>11</v>
      </c>
      <c r="R17" s="14">
        <v>1</v>
      </c>
      <c r="S17" s="14">
        <v>0</v>
      </c>
      <c r="T17" s="14">
        <v>0</v>
      </c>
      <c r="U17" s="14">
        <v>0</v>
      </c>
      <c r="V17" s="14">
        <v>0</v>
      </c>
      <c r="W17" s="14">
        <v>3</v>
      </c>
      <c r="X17" s="14">
        <v>3</v>
      </c>
      <c r="Y17" s="14">
        <v>0</v>
      </c>
      <c r="Z17" s="14">
        <v>16</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9">
        <v>0</v>
      </c>
      <c r="AS17" s="16"/>
      <c r="AT17" s="16"/>
      <c r="AU17" s="16"/>
      <c r="AV17" s="16"/>
      <c r="AW17" s="16"/>
    </row>
    <row r="18" spans="1:49" ht="13.8" x14ac:dyDescent="0.25">
      <c r="A18" s="4" t="s">
        <v>9</v>
      </c>
      <c r="B18" s="13">
        <v>52</v>
      </c>
      <c r="C18" s="14">
        <v>64</v>
      </c>
      <c r="D18" s="14">
        <v>0</v>
      </c>
      <c r="E18" s="14">
        <v>7</v>
      </c>
      <c r="F18" s="14">
        <v>23</v>
      </c>
      <c r="G18" s="14">
        <v>0</v>
      </c>
      <c r="H18" s="14">
        <v>11</v>
      </c>
      <c r="I18" s="14">
        <v>26</v>
      </c>
      <c r="J18" s="14">
        <v>0</v>
      </c>
      <c r="K18" s="14">
        <v>7</v>
      </c>
      <c r="L18" s="14">
        <v>55</v>
      </c>
      <c r="M18" s="14">
        <v>0</v>
      </c>
      <c r="N18" s="14">
        <v>70</v>
      </c>
      <c r="O18" s="14">
        <v>2</v>
      </c>
      <c r="P18" s="14">
        <v>0</v>
      </c>
      <c r="Q18" s="14">
        <v>22.05</v>
      </c>
      <c r="R18" s="14">
        <v>10</v>
      </c>
      <c r="S18" s="14">
        <v>0</v>
      </c>
      <c r="T18" s="14">
        <v>6</v>
      </c>
      <c r="U18" s="14">
        <v>4</v>
      </c>
      <c r="V18" s="14">
        <v>0</v>
      </c>
      <c r="W18" s="14">
        <v>0</v>
      </c>
      <c r="X18" s="14">
        <v>1</v>
      </c>
      <c r="Y18" s="14">
        <v>0</v>
      </c>
      <c r="Z18" s="14">
        <v>15.21</v>
      </c>
      <c r="AA18" s="14">
        <v>7</v>
      </c>
      <c r="AB18" s="14">
        <v>0</v>
      </c>
      <c r="AC18" s="14" t="s">
        <v>171</v>
      </c>
      <c r="AD18" s="14">
        <v>26.11</v>
      </c>
      <c r="AE18" s="14">
        <v>35</v>
      </c>
      <c r="AF18" s="14">
        <v>0</v>
      </c>
      <c r="AG18" s="14" t="s">
        <v>172</v>
      </c>
      <c r="AH18" s="14">
        <v>6</v>
      </c>
      <c r="AI18" s="14">
        <v>10</v>
      </c>
      <c r="AJ18" s="14">
        <v>0</v>
      </c>
      <c r="AK18" s="14" t="s">
        <v>173</v>
      </c>
      <c r="AL18" s="14">
        <v>23.87</v>
      </c>
      <c r="AM18" s="14">
        <v>13</v>
      </c>
      <c r="AN18" s="14">
        <v>0</v>
      </c>
      <c r="AO18" s="14" t="s">
        <v>174</v>
      </c>
      <c r="AP18" s="14">
        <v>54</v>
      </c>
      <c r="AQ18" s="14">
        <v>16</v>
      </c>
      <c r="AR18" s="19">
        <v>0</v>
      </c>
      <c r="AS18" s="16"/>
      <c r="AT18" s="16"/>
      <c r="AU18" s="16"/>
      <c r="AV18" s="16"/>
      <c r="AW18" s="16"/>
    </row>
    <row r="19" spans="1:49" ht="13.8" x14ac:dyDescent="0.25">
      <c r="A19" s="4" t="s">
        <v>10</v>
      </c>
      <c r="B19" s="13">
        <v>43</v>
      </c>
      <c r="C19" s="14">
        <v>37</v>
      </c>
      <c r="D19" s="14">
        <v>0</v>
      </c>
      <c r="E19" s="14">
        <v>9</v>
      </c>
      <c r="F19" s="14">
        <v>47</v>
      </c>
      <c r="G19" s="14">
        <v>0</v>
      </c>
      <c r="H19" s="14">
        <v>7</v>
      </c>
      <c r="I19" s="14">
        <v>23.1</v>
      </c>
      <c r="J19" s="14">
        <v>0</v>
      </c>
      <c r="K19" s="14">
        <v>111</v>
      </c>
      <c r="L19" s="14">
        <v>34</v>
      </c>
      <c r="M19" s="14">
        <v>0</v>
      </c>
      <c r="N19" s="14">
        <v>59</v>
      </c>
      <c r="O19" s="14">
        <v>1</v>
      </c>
      <c r="P19" s="14">
        <v>0</v>
      </c>
      <c r="Q19" s="14">
        <v>43</v>
      </c>
      <c r="R19" s="14">
        <v>6</v>
      </c>
      <c r="S19" s="14">
        <v>0</v>
      </c>
      <c r="T19" s="14">
        <v>4</v>
      </c>
      <c r="U19" s="14">
        <v>3</v>
      </c>
      <c r="V19" s="14">
        <v>0</v>
      </c>
      <c r="W19" s="14">
        <v>29</v>
      </c>
      <c r="X19" s="14">
        <v>36</v>
      </c>
      <c r="Y19" s="14">
        <v>0</v>
      </c>
      <c r="Z19" s="14">
        <v>28</v>
      </c>
      <c r="AA19" s="14">
        <v>2</v>
      </c>
      <c r="AB19" s="14">
        <v>0</v>
      </c>
      <c r="AC19" s="14" t="s">
        <v>175</v>
      </c>
      <c r="AD19" s="14">
        <v>22</v>
      </c>
      <c r="AE19" s="14">
        <v>29</v>
      </c>
      <c r="AF19" s="14">
        <v>0</v>
      </c>
      <c r="AG19" s="14">
        <v>0</v>
      </c>
      <c r="AH19" s="14">
        <v>0</v>
      </c>
      <c r="AI19" s="14">
        <v>0</v>
      </c>
      <c r="AJ19" s="14">
        <v>0</v>
      </c>
      <c r="AK19" s="14">
        <v>0</v>
      </c>
      <c r="AL19" s="14">
        <v>0</v>
      </c>
      <c r="AM19" s="14">
        <v>0</v>
      </c>
      <c r="AN19" s="14">
        <v>0</v>
      </c>
      <c r="AO19" s="14">
        <v>0</v>
      </c>
      <c r="AP19" s="14">
        <v>0</v>
      </c>
      <c r="AQ19" s="14">
        <v>0</v>
      </c>
      <c r="AR19" s="19">
        <v>0</v>
      </c>
      <c r="AS19" s="16"/>
      <c r="AT19" s="16"/>
      <c r="AU19" s="16"/>
      <c r="AV19" s="16"/>
      <c r="AW19" s="16"/>
    </row>
    <row r="20" spans="1:49" ht="13.8" x14ac:dyDescent="0.25">
      <c r="A20" s="4" t="s">
        <v>11</v>
      </c>
      <c r="B20" s="13">
        <v>4</v>
      </c>
      <c r="C20" s="14">
        <v>3</v>
      </c>
      <c r="D20" s="14">
        <v>0</v>
      </c>
      <c r="E20" s="14">
        <v>1</v>
      </c>
      <c r="F20" s="14">
        <v>0</v>
      </c>
      <c r="G20" s="14">
        <v>0</v>
      </c>
      <c r="H20" s="14">
        <v>0</v>
      </c>
      <c r="I20" s="14">
        <v>4</v>
      </c>
      <c r="J20" s="14">
        <v>0</v>
      </c>
      <c r="K20" s="14">
        <v>5</v>
      </c>
      <c r="L20" s="14">
        <v>1</v>
      </c>
      <c r="M20" s="14">
        <v>0</v>
      </c>
      <c r="N20" s="14">
        <v>4</v>
      </c>
      <c r="O20" s="14">
        <v>0</v>
      </c>
      <c r="P20" s="14">
        <v>0</v>
      </c>
      <c r="Q20" s="14">
        <v>9</v>
      </c>
      <c r="R20" s="14">
        <v>0</v>
      </c>
      <c r="S20" s="14">
        <v>0</v>
      </c>
      <c r="T20" s="14">
        <v>0</v>
      </c>
      <c r="U20" s="14">
        <v>1</v>
      </c>
      <c r="V20" s="14">
        <v>0</v>
      </c>
      <c r="W20" s="14">
        <v>2</v>
      </c>
      <c r="X20" s="14">
        <v>1</v>
      </c>
      <c r="Y20" s="14">
        <v>0</v>
      </c>
      <c r="Z20" s="14">
        <v>32</v>
      </c>
      <c r="AA20" s="14">
        <v>0</v>
      </c>
      <c r="AB20" s="14">
        <v>0</v>
      </c>
      <c r="AC20" s="14" t="s">
        <v>176</v>
      </c>
      <c r="AD20" s="14">
        <v>4</v>
      </c>
      <c r="AE20" s="14">
        <v>0</v>
      </c>
      <c r="AF20" s="14">
        <v>0</v>
      </c>
      <c r="AG20" s="14" t="s">
        <v>177</v>
      </c>
      <c r="AH20" s="14">
        <v>6</v>
      </c>
      <c r="AI20" s="14">
        <v>1</v>
      </c>
      <c r="AJ20" s="14">
        <v>0</v>
      </c>
      <c r="AK20" s="14" t="s">
        <v>166</v>
      </c>
      <c r="AL20" s="14">
        <v>3</v>
      </c>
      <c r="AM20" s="14">
        <v>5</v>
      </c>
      <c r="AN20" s="14">
        <v>0</v>
      </c>
      <c r="AO20" s="14">
        <v>0</v>
      </c>
      <c r="AP20" s="14">
        <v>0</v>
      </c>
      <c r="AQ20" s="14">
        <v>0</v>
      </c>
      <c r="AR20" s="19">
        <v>0</v>
      </c>
      <c r="AS20" s="16"/>
      <c r="AT20" s="16"/>
      <c r="AU20" s="16"/>
      <c r="AV20" s="16"/>
      <c r="AW20" s="16"/>
    </row>
    <row r="21" spans="1:49" ht="13.8" x14ac:dyDescent="0.25">
      <c r="A21" s="4" t="s">
        <v>12</v>
      </c>
      <c r="B21" s="13">
        <v>26</v>
      </c>
      <c r="C21" s="14">
        <v>55</v>
      </c>
      <c r="D21" s="14">
        <v>0</v>
      </c>
      <c r="E21" s="14">
        <v>0</v>
      </c>
      <c r="F21" s="14">
        <v>15</v>
      </c>
      <c r="G21" s="14">
        <v>0</v>
      </c>
      <c r="H21" s="14">
        <v>1</v>
      </c>
      <c r="I21" s="14">
        <v>6</v>
      </c>
      <c r="J21" s="14">
        <v>0</v>
      </c>
      <c r="K21" s="14">
        <v>31</v>
      </c>
      <c r="L21" s="14">
        <v>12</v>
      </c>
      <c r="M21" s="14">
        <v>0</v>
      </c>
      <c r="N21" s="14">
        <v>1</v>
      </c>
      <c r="O21" s="14">
        <v>0</v>
      </c>
      <c r="P21" s="14">
        <v>0</v>
      </c>
      <c r="Q21" s="14">
        <v>0</v>
      </c>
      <c r="R21" s="14">
        <v>0</v>
      </c>
      <c r="S21" s="14">
        <v>0</v>
      </c>
      <c r="T21" s="14">
        <v>2</v>
      </c>
      <c r="U21" s="14">
        <v>3</v>
      </c>
      <c r="V21" s="14">
        <v>0</v>
      </c>
      <c r="W21" s="14">
        <v>32</v>
      </c>
      <c r="X21" s="14">
        <v>12</v>
      </c>
      <c r="Y21" s="14">
        <v>0</v>
      </c>
      <c r="Z21" s="14">
        <v>47</v>
      </c>
      <c r="AA21" s="14">
        <v>1</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9">
        <v>0</v>
      </c>
      <c r="AS21" s="16"/>
      <c r="AT21" s="16"/>
      <c r="AU21" s="16"/>
      <c r="AV21" s="16"/>
      <c r="AW21" s="16"/>
    </row>
    <row r="22" spans="1:49" ht="13.8" x14ac:dyDescent="0.25">
      <c r="A22" s="4" t="s">
        <v>13</v>
      </c>
      <c r="B22" s="13">
        <v>43</v>
      </c>
      <c r="C22" s="14">
        <v>37</v>
      </c>
      <c r="D22" s="14">
        <v>0</v>
      </c>
      <c r="E22" s="14">
        <v>5</v>
      </c>
      <c r="F22" s="14">
        <v>23</v>
      </c>
      <c r="G22" s="14">
        <v>0</v>
      </c>
      <c r="H22" s="14">
        <v>0</v>
      </c>
      <c r="I22" s="14">
        <v>1</v>
      </c>
      <c r="J22" s="14">
        <v>0</v>
      </c>
      <c r="K22" s="14">
        <v>11</v>
      </c>
      <c r="L22" s="14">
        <v>9</v>
      </c>
      <c r="M22" s="14">
        <v>0</v>
      </c>
      <c r="N22" s="14">
        <v>1</v>
      </c>
      <c r="O22" s="14">
        <v>1</v>
      </c>
      <c r="P22" s="14">
        <v>0</v>
      </c>
      <c r="Q22" s="14">
        <v>24</v>
      </c>
      <c r="R22" s="14">
        <v>6</v>
      </c>
      <c r="S22" s="14">
        <v>0</v>
      </c>
      <c r="T22" s="14">
        <v>23</v>
      </c>
      <c r="U22" s="14">
        <v>2</v>
      </c>
      <c r="V22" s="14">
        <v>0</v>
      </c>
      <c r="W22" s="14">
        <v>14</v>
      </c>
      <c r="X22" s="14">
        <v>22</v>
      </c>
      <c r="Y22" s="14">
        <v>0</v>
      </c>
      <c r="Z22" s="14">
        <v>19</v>
      </c>
      <c r="AA22" s="14">
        <v>2</v>
      </c>
      <c r="AB22" s="14">
        <v>0</v>
      </c>
      <c r="AC22" s="14" t="s">
        <v>178</v>
      </c>
      <c r="AD22" s="14">
        <v>1</v>
      </c>
      <c r="AE22" s="14">
        <v>5</v>
      </c>
      <c r="AF22" s="14">
        <v>0</v>
      </c>
      <c r="AG22" s="14">
        <v>0</v>
      </c>
      <c r="AH22" s="14">
        <v>0</v>
      </c>
      <c r="AI22" s="14">
        <v>0</v>
      </c>
      <c r="AJ22" s="14">
        <v>0</v>
      </c>
      <c r="AK22" s="14">
        <v>0</v>
      </c>
      <c r="AL22" s="14">
        <v>0</v>
      </c>
      <c r="AM22" s="14">
        <v>0</v>
      </c>
      <c r="AN22" s="14">
        <v>0</v>
      </c>
      <c r="AO22" s="14">
        <v>0</v>
      </c>
      <c r="AP22" s="14">
        <v>0</v>
      </c>
      <c r="AQ22" s="14">
        <v>0</v>
      </c>
      <c r="AR22" s="19">
        <v>0</v>
      </c>
      <c r="AS22" s="16"/>
      <c r="AT22" s="16"/>
      <c r="AU22" s="16"/>
      <c r="AV22" s="16"/>
      <c r="AW22" s="16"/>
    </row>
    <row r="23" spans="1:49" ht="13.8" x14ac:dyDescent="0.25">
      <c r="A23" s="4" t="s">
        <v>14</v>
      </c>
      <c r="B23" s="13">
        <v>90</v>
      </c>
      <c r="C23" s="14">
        <v>129</v>
      </c>
      <c r="D23" s="14">
        <v>0</v>
      </c>
      <c r="E23" s="14">
        <v>12</v>
      </c>
      <c r="F23" s="14">
        <v>155</v>
      </c>
      <c r="G23" s="14">
        <v>0</v>
      </c>
      <c r="H23" s="14">
        <v>8</v>
      </c>
      <c r="I23" s="14">
        <v>33</v>
      </c>
      <c r="J23" s="14">
        <v>0</v>
      </c>
      <c r="K23" s="14">
        <v>54</v>
      </c>
      <c r="L23" s="14">
        <v>34</v>
      </c>
      <c r="M23" s="14">
        <v>0</v>
      </c>
      <c r="N23" s="14">
        <v>8</v>
      </c>
      <c r="O23" s="14">
        <v>7</v>
      </c>
      <c r="P23" s="14">
        <v>0</v>
      </c>
      <c r="Q23" s="14">
        <v>25</v>
      </c>
      <c r="R23" s="14">
        <v>8</v>
      </c>
      <c r="S23" s="14">
        <v>0</v>
      </c>
      <c r="T23" s="14">
        <v>29</v>
      </c>
      <c r="U23" s="14">
        <v>4</v>
      </c>
      <c r="V23" s="14">
        <v>0</v>
      </c>
      <c r="W23" s="14">
        <v>47</v>
      </c>
      <c r="X23" s="14">
        <v>50</v>
      </c>
      <c r="Y23" s="14">
        <v>0</v>
      </c>
      <c r="Z23" s="14">
        <v>29</v>
      </c>
      <c r="AA23" s="14">
        <v>6</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9">
        <v>0</v>
      </c>
      <c r="AS23" s="16"/>
      <c r="AT23" s="16"/>
      <c r="AU23" s="16"/>
      <c r="AV23" s="16"/>
      <c r="AW23" s="16"/>
    </row>
    <row r="24" spans="1:49" ht="13.8" x14ac:dyDescent="0.25">
      <c r="A24" s="4" t="s">
        <v>15</v>
      </c>
      <c r="B24" s="13">
        <v>8</v>
      </c>
      <c r="C24" s="14">
        <v>12</v>
      </c>
      <c r="D24" s="14">
        <v>0</v>
      </c>
      <c r="E24" s="14">
        <v>2</v>
      </c>
      <c r="F24" s="14">
        <v>14</v>
      </c>
      <c r="G24" s="14">
        <v>0</v>
      </c>
      <c r="H24" s="14">
        <v>0</v>
      </c>
      <c r="I24" s="14">
        <v>0</v>
      </c>
      <c r="J24" s="14">
        <v>0</v>
      </c>
      <c r="K24" s="14">
        <v>9</v>
      </c>
      <c r="L24" s="14">
        <v>3</v>
      </c>
      <c r="M24" s="14">
        <v>0</v>
      </c>
      <c r="N24" s="14">
        <v>0</v>
      </c>
      <c r="O24" s="14">
        <v>0</v>
      </c>
      <c r="P24" s="14">
        <v>0</v>
      </c>
      <c r="Q24" s="14">
        <v>5</v>
      </c>
      <c r="R24" s="14">
        <v>0</v>
      </c>
      <c r="S24" s="14">
        <v>0</v>
      </c>
      <c r="T24" s="14">
        <v>0</v>
      </c>
      <c r="U24" s="14">
        <v>0</v>
      </c>
      <c r="V24" s="14">
        <v>0</v>
      </c>
      <c r="W24" s="14">
        <v>2</v>
      </c>
      <c r="X24" s="14">
        <v>2</v>
      </c>
      <c r="Y24" s="14">
        <v>0</v>
      </c>
      <c r="Z24" s="14">
        <v>30</v>
      </c>
      <c r="AA24" s="14">
        <v>1</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9">
        <v>0</v>
      </c>
      <c r="AS24" s="16"/>
      <c r="AT24" s="16"/>
      <c r="AU24" s="16"/>
      <c r="AV24" s="16"/>
      <c r="AW24" s="16"/>
    </row>
    <row r="25" spans="1:49" ht="13.8" x14ac:dyDescent="0.25">
      <c r="A25" s="4" t="s">
        <v>16</v>
      </c>
      <c r="B25" s="13">
        <v>15</v>
      </c>
      <c r="C25" s="14">
        <v>19</v>
      </c>
      <c r="D25" s="14">
        <v>0</v>
      </c>
      <c r="E25" s="14">
        <v>3</v>
      </c>
      <c r="F25" s="14">
        <v>4</v>
      </c>
      <c r="G25" s="14">
        <v>0</v>
      </c>
      <c r="H25" s="14">
        <v>1</v>
      </c>
      <c r="I25" s="14">
        <v>2</v>
      </c>
      <c r="J25" s="14">
        <v>0</v>
      </c>
      <c r="K25" s="14">
        <v>24</v>
      </c>
      <c r="L25" s="14">
        <v>8</v>
      </c>
      <c r="M25" s="14">
        <v>0</v>
      </c>
      <c r="N25" s="14">
        <v>0</v>
      </c>
      <c r="O25" s="14">
        <v>1</v>
      </c>
      <c r="P25" s="14">
        <v>0</v>
      </c>
      <c r="Q25" s="14">
        <v>4</v>
      </c>
      <c r="R25" s="14">
        <v>0</v>
      </c>
      <c r="S25" s="14">
        <v>0</v>
      </c>
      <c r="T25" s="14">
        <v>10</v>
      </c>
      <c r="U25" s="14">
        <v>5</v>
      </c>
      <c r="V25" s="14">
        <v>0</v>
      </c>
      <c r="W25" s="14">
        <v>10</v>
      </c>
      <c r="X25" s="14">
        <v>8</v>
      </c>
      <c r="Y25" s="14">
        <v>0</v>
      </c>
      <c r="Z25" s="14">
        <v>23</v>
      </c>
      <c r="AA25" s="14">
        <v>4</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9">
        <v>0</v>
      </c>
      <c r="AS25" s="16"/>
      <c r="AT25" s="16"/>
      <c r="AU25" s="16"/>
      <c r="AV25" s="16"/>
      <c r="AW25" s="16"/>
    </row>
    <row r="26" spans="1:49" ht="13.8" x14ac:dyDescent="0.25">
      <c r="A26" s="4" t="s">
        <v>17</v>
      </c>
      <c r="B26" s="13">
        <v>1</v>
      </c>
      <c r="C26" s="14">
        <v>1</v>
      </c>
      <c r="D26" s="14">
        <v>0</v>
      </c>
      <c r="E26" s="14">
        <v>1</v>
      </c>
      <c r="F26" s="14">
        <v>6</v>
      </c>
      <c r="G26" s="14">
        <v>0</v>
      </c>
      <c r="H26" s="14">
        <v>1</v>
      </c>
      <c r="I26" s="14">
        <v>2</v>
      </c>
      <c r="J26" s="14">
        <v>0</v>
      </c>
      <c r="K26" s="14">
        <v>1</v>
      </c>
      <c r="L26" s="14">
        <v>0</v>
      </c>
      <c r="M26" s="14">
        <v>0</v>
      </c>
      <c r="N26" s="14">
        <v>5</v>
      </c>
      <c r="O26" s="14">
        <v>0</v>
      </c>
      <c r="P26" s="14">
        <v>0</v>
      </c>
      <c r="Q26" s="14">
        <v>8</v>
      </c>
      <c r="R26" s="14">
        <v>0</v>
      </c>
      <c r="S26" s="14">
        <v>0</v>
      </c>
      <c r="T26" s="14">
        <v>2</v>
      </c>
      <c r="U26" s="14">
        <v>0</v>
      </c>
      <c r="V26" s="14">
        <v>0</v>
      </c>
      <c r="W26" s="14">
        <v>2</v>
      </c>
      <c r="X26" s="14">
        <v>2</v>
      </c>
      <c r="Y26" s="14">
        <v>0</v>
      </c>
      <c r="Z26" s="14">
        <v>52</v>
      </c>
      <c r="AA26" s="14">
        <v>17</v>
      </c>
      <c r="AB26" s="14">
        <v>0</v>
      </c>
      <c r="AC26" s="14" t="s">
        <v>166</v>
      </c>
      <c r="AD26" s="14">
        <v>14</v>
      </c>
      <c r="AE26" s="14">
        <v>1</v>
      </c>
      <c r="AF26" s="14">
        <v>0</v>
      </c>
      <c r="AG26" s="14" t="s">
        <v>179</v>
      </c>
      <c r="AH26" s="14">
        <v>6</v>
      </c>
      <c r="AI26" s="14">
        <v>1</v>
      </c>
      <c r="AJ26" s="14">
        <v>0</v>
      </c>
      <c r="AK26" s="14" t="s">
        <v>180</v>
      </c>
      <c r="AL26" s="14">
        <v>8</v>
      </c>
      <c r="AM26" s="14">
        <v>0</v>
      </c>
      <c r="AN26" s="14">
        <v>0</v>
      </c>
      <c r="AO26" s="14">
        <v>0</v>
      </c>
      <c r="AP26" s="14">
        <v>0</v>
      </c>
      <c r="AQ26" s="14">
        <v>0</v>
      </c>
      <c r="AR26" s="19">
        <v>0</v>
      </c>
      <c r="AS26" s="16"/>
      <c r="AT26" s="16"/>
      <c r="AU26" s="16"/>
      <c r="AV26" s="16"/>
      <c r="AW26" s="16"/>
    </row>
    <row r="27" spans="1:49" ht="13.8" x14ac:dyDescent="0.25">
      <c r="A27" s="4" t="s">
        <v>18</v>
      </c>
      <c r="B27" s="13">
        <v>20</v>
      </c>
      <c r="C27" s="14">
        <v>14</v>
      </c>
      <c r="D27" s="14">
        <v>0</v>
      </c>
      <c r="E27" s="14">
        <v>17</v>
      </c>
      <c r="F27" s="14">
        <v>50</v>
      </c>
      <c r="G27" s="14">
        <v>0</v>
      </c>
      <c r="H27" s="14">
        <v>1</v>
      </c>
      <c r="I27" s="14">
        <v>8</v>
      </c>
      <c r="J27" s="14">
        <v>0</v>
      </c>
      <c r="K27" s="14">
        <v>81</v>
      </c>
      <c r="L27" s="14">
        <v>51</v>
      </c>
      <c r="M27" s="14">
        <v>0</v>
      </c>
      <c r="N27" s="14">
        <v>26</v>
      </c>
      <c r="O27" s="14">
        <v>0</v>
      </c>
      <c r="P27" s="14">
        <v>0</v>
      </c>
      <c r="Q27" s="14">
        <v>43</v>
      </c>
      <c r="R27" s="14">
        <v>5</v>
      </c>
      <c r="S27" s="14">
        <v>0</v>
      </c>
      <c r="T27" s="14">
        <v>10</v>
      </c>
      <c r="U27" s="14">
        <v>6</v>
      </c>
      <c r="V27" s="14">
        <v>0</v>
      </c>
      <c r="W27" s="14">
        <v>38</v>
      </c>
      <c r="X27" s="14">
        <v>33</v>
      </c>
      <c r="Y27" s="14">
        <v>0</v>
      </c>
      <c r="Z27" s="14">
        <v>4</v>
      </c>
      <c r="AA27" s="14">
        <v>6</v>
      </c>
      <c r="AB27" s="14">
        <v>0</v>
      </c>
      <c r="AC27" s="14" t="s">
        <v>166</v>
      </c>
      <c r="AD27" s="14">
        <v>33</v>
      </c>
      <c r="AE27" s="14">
        <v>43</v>
      </c>
      <c r="AF27" s="14">
        <v>0</v>
      </c>
      <c r="AG27" s="14">
        <v>0</v>
      </c>
      <c r="AH27" s="14">
        <v>0</v>
      </c>
      <c r="AI27" s="14">
        <v>0</v>
      </c>
      <c r="AJ27" s="14">
        <v>0</v>
      </c>
      <c r="AK27" s="14">
        <v>0</v>
      </c>
      <c r="AL27" s="14">
        <v>0</v>
      </c>
      <c r="AM27" s="14">
        <v>0</v>
      </c>
      <c r="AN27" s="14">
        <v>0</v>
      </c>
      <c r="AO27" s="14">
        <v>0</v>
      </c>
      <c r="AP27" s="14">
        <v>0</v>
      </c>
      <c r="AQ27" s="14">
        <v>0</v>
      </c>
      <c r="AR27" s="19">
        <v>0</v>
      </c>
      <c r="AS27" s="16"/>
      <c r="AT27" s="16"/>
      <c r="AU27" s="16"/>
      <c r="AV27" s="16"/>
      <c r="AW27" s="16"/>
    </row>
    <row r="28" spans="1:49" ht="13.8" x14ac:dyDescent="0.25">
      <c r="A28" s="4" t="s">
        <v>19</v>
      </c>
      <c r="B28" s="13">
        <v>19</v>
      </c>
      <c r="C28" s="14">
        <v>47</v>
      </c>
      <c r="D28" s="14">
        <v>0</v>
      </c>
      <c r="E28" s="14">
        <v>2</v>
      </c>
      <c r="F28" s="14">
        <v>1</v>
      </c>
      <c r="G28" s="14">
        <v>0</v>
      </c>
      <c r="H28" s="14">
        <v>0</v>
      </c>
      <c r="I28" s="14">
        <v>0</v>
      </c>
      <c r="J28" s="14">
        <v>0</v>
      </c>
      <c r="K28" s="14">
        <v>6</v>
      </c>
      <c r="L28" s="14">
        <v>21</v>
      </c>
      <c r="M28" s="14">
        <v>0</v>
      </c>
      <c r="N28" s="14">
        <v>5</v>
      </c>
      <c r="O28" s="14">
        <v>5</v>
      </c>
      <c r="P28" s="14">
        <v>0</v>
      </c>
      <c r="Q28" s="14">
        <v>60</v>
      </c>
      <c r="R28" s="14">
        <v>3</v>
      </c>
      <c r="S28" s="14">
        <v>0</v>
      </c>
      <c r="T28" s="14">
        <v>4</v>
      </c>
      <c r="U28" s="14">
        <v>2</v>
      </c>
      <c r="V28" s="14">
        <v>0</v>
      </c>
      <c r="W28" s="14">
        <v>18</v>
      </c>
      <c r="X28" s="14">
        <v>13</v>
      </c>
      <c r="Y28" s="14">
        <v>0</v>
      </c>
      <c r="Z28" s="14">
        <v>7</v>
      </c>
      <c r="AA28" s="14">
        <v>1</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9">
        <v>0</v>
      </c>
      <c r="AS28" s="16"/>
      <c r="AT28" s="16"/>
      <c r="AU28" s="16"/>
      <c r="AV28" s="16"/>
      <c r="AW28" s="16"/>
    </row>
    <row r="29" spans="1:49" ht="13.8" x14ac:dyDescent="0.25">
      <c r="A29" s="4" t="s">
        <v>20</v>
      </c>
      <c r="B29" s="13">
        <v>45</v>
      </c>
      <c r="C29" s="14">
        <v>69</v>
      </c>
      <c r="D29" s="14">
        <v>0</v>
      </c>
      <c r="E29" s="14">
        <v>7</v>
      </c>
      <c r="F29" s="14">
        <v>27</v>
      </c>
      <c r="G29" s="14">
        <v>0</v>
      </c>
      <c r="H29" s="14">
        <v>4</v>
      </c>
      <c r="I29" s="14">
        <v>7</v>
      </c>
      <c r="J29" s="14">
        <v>0</v>
      </c>
      <c r="K29" s="14">
        <v>58</v>
      </c>
      <c r="L29" s="14">
        <v>37</v>
      </c>
      <c r="M29" s="14">
        <v>0</v>
      </c>
      <c r="N29" s="14">
        <v>2</v>
      </c>
      <c r="O29" s="14">
        <v>4</v>
      </c>
      <c r="P29" s="14">
        <v>0</v>
      </c>
      <c r="Q29" s="14">
        <v>87</v>
      </c>
      <c r="R29" s="14">
        <v>13</v>
      </c>
      <c r="S29" s="14">
        <v>0</v>
      </c>
      <c r="T29" s="14">
        <v>10</v>
      </c>
      <c r="U29" s="14">
        <v>4</v>
      </c>
      <c r="V29" s="14">
        <v>0</v>
      </c>
      <c r="W29" s="14">
        <v>14</v>
      </c>
      <c r="X29" s="14">
        <v>13</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9">
        <v>0</v>
      </c>
      <c r="AS29" s="16"/>
      <c r="AT29" s="16"/>
      <c r="AU29" s="16"/>
      <c r="AV29" s="16"/>
      <c r="AW29" s="16"/>
    </row>
    <row r="30" spans="1:49" ht="13.8" x14ac:dyDescent="0.25">
      <c r="A30" s="4" t="s">
        <v>21</v>
      </c>
      <c r="B30" s="13">
        <v>5</v>
      </c>
      <c r="C30" s="14">
        <v>12</v>
      </c>
      <c r="D30" s="14">
        <v>0</v>
      </c>
      <c r="E30" s="14">
        <v>0</v>
      </c>
      <c r="F30" s="14">
        <v>10</v>
      </c>
      <c r="G30" s="14">
        <v>0</v>
      </c>
      <c r="H30" s="14">
        <v>1</v>
      </c>
      <c r="I30" s="14">
        <v>4</v>
      </c>
      <c r="J30" s="14">
        <v>0</v>
      </c>
      <c r="K30" s="14">
        <v>9</v>
      </c>
      <c r="L30" s="14">
        <v>3</v>
      </c>
      <c r="M30" s="14">
        <v>0</v>
      </c>
      <c r="N30" s="14">
        <v>0</v>
      </c>
      <c r="O30" s="14">
        <v>1</v>
      </c>
      <c r="P30" s="14">
        <v>0</v>
      </c>
      <c r="Q30" s="14">
        <v>2</v>
      </c>
      <c r="R30" s="14">
        <v>0</v>
      </c>
      <c r="S30" s="14">
        <v>0</v>
      </c>
      <c r="T30" s="14">
        <v>5</v>
      </c>
      <c r="U30" s="14">
        <v>1</v>
      </c>
      <c r="V30" s="14">
        <v>0</v>
      </c>
      <c r="W30" s="14">
        <v>3</v>
      </c>
      <c r="X30" s="14">
        <v>3</v>
      </c>
      <c r="Y30" s="14">
        <v>0</v>
      </c>
      <c r="Z30" s="14">
        <v>27</v>
      </c>
      <c r="AA30" s="14">
        <v>0</v>
      </c>
      <c r="AB30" s="14">
        <v>0</v>
      </c>
      <c r="AC30" s="14" t="s">
        <v>181</v>
      </c>
      <c r="AD30" s="14">
        <v>0</v>
      </c>
      <c r="AE30" s="14">
        <v>0</v>
      </c>
      <c r="AF30" s="14">
        <v>0</v>
      </c>
      <c r="AG30" s="14" t="s">
        <v>182</v>
      </c>
      <c r="AH30" s="14">
        <v>3</v>
      </c>
      <c r="AI30" s="14">
        <v>0</v>
      </c>
      <c r="AJ30" s="14">
        <v>0</v>
      </c>
      <c r="AK30" s="14">
        <v>0</v>
      </c>
      <c r="AL30" s="14">
        <v>0</v>
      </c>
      <c r="AM30" s="14">
        <v>0</v>
      </c>
      <c r="AN30" s="14">
        <v>0</v>
      </c>
      <c r="AO30" s="14">
        <v>0</v>
      </c>
      <c r="AP30" s="14">
        <v>0</v>
      </c>
      <c r="AQ30" s="14">
        <v>0</v>
      </c>
      <c r="AR30" s="19">
        <v>0</v>
      </c>
      <c r="AS30" s="16"/>
      <c r="AT30" s="16"/>
      <c r="AU30" s="16"/>
      <c r="AV30" s="16"/>
      <c r="AW30" s="16"/>
    </row>
    <row r="31" spans="1:49" x14ac:dyDescent="0.3">
      <c r="A31" s="4" t="s">
        <v>22</v>
      </c>
      <c r="B31" s="13">
        <v>43</v>
      </c>
      <c r="C31" s="14">
        <v>35</v>
      </c>
      <c r="D31" s="14">
        <v>0</v>
      </c>
      <c r="E31" s="14">
        <v>3</v>
      </c>
      <c r="F31" s="14">
        <v>37</v>
      </c>
      <c r="G31" s="14">
        <v>0</v>
      </c>
      <c r="H31" s="14">
        <v>9</v>
      </c>
      <c r="I31" s="14">
        <v>30</v>
      </c>
      <c r="J31" s="14">
        <v>0</v>
      </c>
      <c r="K31" s="14">
        <v>29</v>
      </c>
      <c r="L31" s="14">
        <v>41</v>
      </c>
      <c r="M31" s="14">
        <v>0</v>
      </c>
      <c r="N31" s="14">
        <v>0</v>
      </c>
      <c r="O31" s="14">
        <v>0</v>
      </c>
      <c r="P31" s="14">
        <v>0</v>
      </c>
      <c r="Q31" s="14">
        <v>20</v>
      </c>
      <c r="R31" s="14">
        <v>7</v>
      </c>
      <c r="S31" s="14">
        <v>0</v>
      </c>
      <c r="T31" s="14">
        <v>59</v>
      </c>
      <c r="U31" s="14">
        <v>14</v>
      </c>
      <c r="V31" s="14">
        <v>0</v>
      </c>
      <c r="W31" s="14">
        <v>34</v>
      </c>
      <c r="X31" s="14">
        <v>24</v>
      </c>
      <c r="Y31" s="14">
        <v>0</v>
      </c>
      <c r="Z31" s="14">
        <v>6</v>
      </c>
      <c r="AA31" s="14">
        <v>1</v>
      </c>
      <c r="AB31" s="14">
        <v>0</v>
      </c>
      <c r="AC31" s="14" t="s">
        <v>166</v>
      </c>
      <c r="AD31" s="14">
        <v>9</v>
      </c>
      <c r="AE31" s="14">
        <v>7</v>
      </c>
      <c r="AF31" s="14">
        <v>0</v>
      </c>
      <c r="AG31" s="14">
        <v>0</v>
      </c>
      <c r="AH31" s="14">
        <v>0</v>
      </c>
      <c r="AI31" s="14">
        <v>0</v>
      </c>
      <c r="AJ31" s="14">
        <v>0</v>
      </c>
      <c r="AK31" s="14">
        <v>0</v>
      </c>
      <c r="AL31" s="14">
        <v>0</v>
      </c>
      <c r="AM31" s="14">
        <v>0</v>
      </c>
      <c r="AN31" s="14">
        <v>0</v>
      </c>
      <c r="AO31" s="14">
        <v>0</v>
      </c>
      <c r="AP31" s="14">
        <v>0</v>
      </c>
      <c r="AQ31" s="14">
        <v>0</v>
      </c>
      <c r="AR31" s="19">
        <v>0</v>
      </c>
    </row>
    <row r="32" spans="1:49" x14ac:dyDescent="0.3">
      <c r="A32" s="4" t="s">
        <v>23</v>
      </c>
      <c r="B32" s="13">
        <v>13</v>
      </c>
      <c r="C32" s="14">
        <v>22</v>
      </c>
      <c r="D32" s="14">
        <v>0</v>
      </c>
      <c r="E32" s="14">
        <v>0</v>
      </c>
      <c r="F32" s="14">
        <v>11</v>
      </c>
      <c r="G32" s="14">
        <v>0</v>
      </c>
      <c r="H32" s="14">
        <v>1</v>
      </c>
      <c r="I32" s="14">
        <v>1</v>
      </c>
      <c r="J32" s="14">
        <v>0</v>
      </c>
      <c r="K32" s="14">
        <v>16</v>
      </c>
      <c r="L32" s="14">
        <v>11</v>
      </c>
      <c r="M32" s="14">
        <v>0</v>
      </c>
      <c r="N32" s="14">
        <v>2</v>
      </c>
      <c r="O32" s="14">
        <v>1</v>
      </c>
      <c r="P32" s="14">
        <v>0</v>
      </c>
      <c r="Q32" s="14">
        <v>10</v>
      </c>
      <c r="R32" s="14">
        <v>3</v>
      </c>
      <c r="S32" s="14">
        <v>0</v>
      </c>
      <c r="T32" s="14">
        <v>1</v>
      </c>
      <c r="U32" s="14">
        <v>0</v>
      </c>
      <c r="V32" s="14">
        <v>0</v>
      </c>
      <c r="W32" s="14">
        <v>14</v>
      </c>
      <c r="X32" s="14">
        <v>12</v>
      </c>
      <c r="Y32" s="14">
        <v>0</v>
      </c>
      <c r="Z32" s="14">
        <v>32</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9">
        <v>0</v>
      </c>
    </row>
    <row r="33" spans="1:44" x14ac:dyDescent="0.3">
      <c r="A33" s="4" t="s">
        <v>24</v>
      </c>
      <c r="B33" s="13">
        <v>14</v>
      </c>
      <c r="C33" s="14">
        <v>21</v>
      </c>
      <c r="D33" s="14">
        <v>0</v>
      </c>
      <c r="E33" s="14">
        <v>2</v>
      </c>
      <c r="F33" s="14">
        <v>16</v>
      </c>
      <c r="G33" s="14">
        <v>0</v>
      </c>
      <c r="H33" s="14">
        <v>0</v>
      </c>
      <c r="I33" s="14">
        <v>2</v>
      </c>
      <c r="J33" s="14">
        <v>0</v>
      </c>
      <c r="K33" s="14">
        <v>9</v>
      </c>
      <c r="L33" s="14">
        <v>6</v>
      </c>
      <c r="M33" s="14">
        <v>0</v>
      </c>
      <c r="N33" s="14">
        <v>0</v>
      </c>
      <c r="O33" s="14">
        <v>1</v>
      </c>
      <c r="P33" s="14">
        <v>0</v>
      </c>
      <c r="Q33" s="14">
        <v>1</v>
      </c>
      <c r="R33" s="14">
        <v>7</v>
      </c>
      <c r="S33" s="14">
        <v>0</v>
      </c>
      <c r="T33" s="14">
        <v>2</v>
      </c>
      <c r="U33" s="14">
        <v>0</v>
      </c>
      <c r="V33" s="14">
        <v>0</v>
      </c>
      <c r="W33" s="14">
        <v>5</v>
      </c>
      <c r="X33" s="14">
        <v>11</v>
      </c>
      <c r="Y33" s="14">
        <v>0</v>
      </c>
      <c r="Z33" s="14">
        <v>20</v>
      </c>
      <c r="AA33" s="14">
        <v>2</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9">
        <v>0</v>
      </c>
    </row>
    <row r="34" spans="1:44" x14ac:dyDescent="0.3">
      <c r="A34" s="4" t="s">
        <v>25</v>
      </c>
      <c r="B34" s="13">
        <v>2</v>
      </c>
      <c r="C34" s="14">
        <v>0</v>
      </c>
      <c r="D34" s="14">
        <v>0</v>
      </c>
      <c r="E34" s="14">
        <v>1</v>
      </c>
      <c r="F34" s="14">
        <v>28</v>
      </c>
      <c r="G34" s="14">
        <v>0</v>
      </c>
      <c r="H34" s="14">
        <v>2</v>
      </c>
      <c r="I34" s="14">
        <v>18</v>
      </c>
      <c r="J34" s="14">
        <v>0</v>
      </c>
      <c r="K34" s="14">
        <v>60</v>
      </c>
      <c r="L34" s="14">
        <v>31</v>
      </c>
      <c r="M34" s="14">
        <v>0</v>
      </c>
      <c r="N34" s="14">
        <v>40</v>
      </c>
      <c r="O34" s="14">
        <v>8</v>
      </c>
      <c r="P34" s="14">
        <v>0</v>
      </c>
      <c r="Q34" s="14">
        <v>14</v>
      </c>
      <c r="R34" s="14">
        <v>5</v>
      </c>
      <c r="S34" s="14">
        <v>0</v>
      </c>
      <c r="T34" s="14">
        <v>10</v>
      </c>
      <c r="U34" s="14">
        <v>6</v>
      </c>
      <c r="V34" s="14">
        <v>0</v>
      </c>
      <c r="W34" s="14">
        <v>12</v>
      </c>
      <c r="X34" s="14">
        <v>9</v>
      </c>
      <c r="Y34" s="14">
        <v>0</v>
      </c>
      <c r="Z34" s="14">
        <v>77</v>
      </c>
      <c r="AA34" s="14">
        <v>1</v>
      </c>
      <c r="AB34" s="14">
        <v>0</v>
      </c>
      <c r="AC34" s="14">
        <v>0</v>
      </c>
      <c r="AD34" s="14">
        <v>108</v>
      </c>
      <c r="AE34" s="14">
        <v>102</v>
      </c>
      <c r="AF34" s="14">
        <v>0</v>
      </c>
      <c r="AG34" s="14">
        <v>0</v>
      </c>
      <c r="AH34" s="14">
        <v>0</v>
      </c>
      <c r="AI34" s="14">
        <v>0</v>
      </c>
      <c r="AJ34" s="14">
        <v>0</v>
      </c>
      <c r="AK34" s="14">
        <v>0</v>
      </c>
      <c r="AL34" s="14">
        <v>0</v>
      </c>
      <c r="AM34" s="14">
        <v>0</v>
      </c>
      <c r="AN34" s="14">
        <v>0</v>
      </c>
      <c r="AO34" s="14">
        <v>0</v>
      </c>
      <c r="AP34" s="14">
        <v>0</v>
      </c>
      <c r="AQ34" s="14">
        <v>0</v>
      </c>
      <c r="AR34" s="19">
        <v>0</v>
      </c>
    </row>
    <row r="35" spans="1:44" x14ac:dyDescent="0.3">
      <c r="A35" s="4" t="s">
        <v>26</v>
      </c>
      <c r="B35" s="13">
        <v>55</v>
      </c>
      <c r="C35" s="14">
        <v>66</v>
      </c>
      <c r="D35" s="14">
        <v>0</v>
      </c>
      <c r="E35" s="14">
        <v>9</v>
      </c>
      <c r="F35" s="14">
        <v>43</v>
      </c>
      <c r="G35" s="14">
        <v>0</v>
      </c>
      <c r="H35" s="14">
        <v>11</v>
      </c>
      <c r="I35" s="14">
        <v>28</v>
      </c>
      <c r="J35" s="14">
        <v>0</v>
      </c>
      <c r="K35" s="14">
        <v>54</v>
      </c>
      <c r="L35" s="14">
        <v>39</v>
      </c>
      <c r="M35" s="14">
        <v>0</v>
      </c>
      <c r="N35" s="14">
        <v>4</v>
      </c>
      <c r="O35" s="14">
        <v>2</v>
      </c>
      <c r="P35" s="14">
        <v>0</v>
      </c>
      <c r="Q35" s="14">
        <v>26</v>
      </c>
      <c r="R35" s="14">
        <v>1</v>
      </c>
      <c r="S35" s="14">
        <v>0</v>
      </c>
      <c r="T35" s="14">
        <v>14</v>
      </c>
      <c r="U35" s="14">
        <v>4</v>
      </c>
      <c r="V35" s="14">
        <v>0</v>
      </c>
      <c r="W35" s="14">
        <v>35</v>
      </c>
      <c r="X35" s="14">
        <v>31</v>
      </c>
      <c r="Y35" s="14">
        <v>0</v>
      </c>
      <c r="Z35" s="14">
        <v>21</v>
      </c>
      <c r="AA35" s="14">
        <v>3</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9">
        <v>0</v>
      </c>
    </row>
    <row r="36" spans="1:44" x14ac:dyDescent="0.3">
      <c r="A36" s="4" t="s">
        <v>27</v>
      </c>
      <c r="B36" s="13">
        <v>1</v>
      </c>
      <c r="C36" s="14">
        <v>1</v>
      </c>
      <c r="D36" s="14">
        <v>0</v>
      </c>
      <c r="E36" s="14">
        <v>16</v>
      </c>
      <c r="F36" s="14">
        <v>131</v>
      </c>
      <c r="G36" s="14">
        <v>0</v>
      </c>
      <c r="H36" s="14">
        <v>10</v>
      </c>
      <c r="I36" s="14">
        <v>34</v>
      </c>
      <c r="J36" s="14">
        <v>0</v>
      </c>
      <c r="K36" s="14">
        <v>115</v>
      </c>
      <c r="L36" s="14">
        <v>25</v>
      </c>
      <c r="M36" s="14">
        <v>0</v>
      </c>
      <c r="N36" s="14">
        <v>1</v>
      </c>
      <c r="O36" s="14">
        <v>4</v>
      </c>
      <c r="P36" s="14">
        <v>0</v>
      </c>
      <c r="Q36" s="14">
        <v>63</v>
      </c>
      <c r="R36" s="14">
        <v>8</v>
      </c>
      <c r="S36" s="14">
        <v>0</v>
      </c>
      <c r="T36" s="14">
        <v>44</v>
      </c>
      <c r="U36" s="14">
        <v>6</v>
      </c>
      <c r="V36" s="14">
        <v>0</v>
      </c>
      <c r="W36" s="14">
        <v>39</v>
      </c>
      <c r="X36" s="14">
        <v>28</v>
      </c>
      <c r="Y36" s="14">
        <v>0</v>
      </c>
      <c r="Z36" s="14">
        <v>104</v>
      </c>
      <c r="AA36" s="14">
        <v>6</v>
      </c>
      <c r="AB36" s="14">
        <v>0</v>
      </c>
      <c r="AC36" s="14" t="s">
        <v>166</v>
      </c>
      <c r="AD36" s="14">
        <v>208</v>
      </c>
      <c r="AE36" s="14">
        <v>178</v>
      </c>
      <c r="AF36" s="14">
        <v>0</v>
      </c>
      <c r="AG36" s="14">
        <v>0</v>
      </c>
      <c r="AH36" s="14">
        <v>0</v>
      </c>
      <c r="AI36" s="14">
        <v>0</v>
      </c>
      <c r="AJ36" s="14">
        <v>0</v>
      </c>
      <c r="AK36" s="14">
        <v>0</v>
      </c>
      <c r="AL36" s="14">
        <v>0</v>
      </c>
      <c r="AM36" s="14">
        <v>0</v>
      </c>
      <c r="AN36" s="14">
        <v>0</v>
      </c>
      <c r="AO36" s="14">
        <v>0</v>
      </c>
      <c r="AP36" s="14">
        <v>0</v>
      </c>
      <c r="AQ36" s="14">
        <v>0</v>
      </c>
      <c r="AR36" s="19">
        <v>0</v>
      </c>
    </row>
    <row r="37" spans="1:44"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t="s">
        <v>183</v>
      </c>
      <c r="AD37" s="14">
        <v>32</v>
      </c>
      <c r="AE37" s="14">
        <v>60</v>
      </c>
      <c r="AF37" s="14">
        <v>0</v>
      </c>
      <c r="AG37" s="14" t="s">
        <v>184</v>
      </c>
      <c r="AH37" s="14">
        <v>18</v>
      </c>
      <c r="AI37" s="14">
        <v>59</v>
      </c>
      <c r="AJ37" s="14">
        <v>0</v>
      </c>
      <c r="AK37" s="14" t="s">
        <v>185</v>
      </c>
      <c r="AL37" s="14">
        <v>139</v>
      </c>
      <c r="AM37" s="14">
        <v>19</v>
      </c>
      <c r="AN37" s="14">
        <v>0</v>
      </c>
      <c r="AO37" s="14" t="s">
        <v>186</v>
      </c>
      <c r="AP37" s="14">
        <v>23</v>
      </c>
      <c r="AQ37" s="14">
        <v>23</v>
      </c>
      <c r="AR37" s="19">
        <v>0</v>
      </c>
    </row>
    <row r="38" spans="1:44" x14ac:dyDescent="0.3">
      <c r="A38" s="4" t="s">
        <v>29</v>
      </c>
      <c r="B38" s="13">
        <v>4</v>
      </c>
      <c r="C38" s="14">
        <v>10</v>
      </c>
      <c r="D38" s="14">
        <v>0</v>
      </c>
      <c r="E38" s="14">
        <v>0</v>
      </c>
      <c r="F38" s="14">
        <v>0</v>
      </c>
      <c r="G38" s="14">
        <v>0</v>
      </c>
      <c r="H38" s="14">
        <v>0</v>
      </c>
      <c r="I38" s="14">
        <v>2</v>
      </c>
      <c r="J38" s="14">
        <v>0</v>
      </c>
      <c r="K38" s="14">
        <v>0</v>
      </c>
      <c r="L38" s="14">
        <v>2</v>
      </c>
      <c r="M38" s="14">
        <v>0</v>
      </c>
      <c r="N38" s="14">
        <v>0</v>
      </c>
      <c r="O38" s="14">
        <v>1</v>
      </c>
      <c r="P38" s="14">
        <v>0</v>
      </c>
      <c r="Q38" s="14">
        <v>0</v>
      </c>
      <c r="R38" s="14">
        <v>0</v>
      </c>
      <c r="S38" s="14">
        <v>0</v>
      </c>
      <c r="T38" s="14">
        <v>0</v>
      </c>
      <c r="U38" s="14">
        <v>0</v>
      </c>
      <c r="V38" s="14">
        <v>0</v>
      </c>
      <c r="W38" s="14">
        <v>12</v>
      </c>
      <c r="X38" s="14">
        <v>12</v>
      </c>
      <c r="Y38" s="14">
        <v>0</v>
      </c>
      <c r="Z38" s="14">
        <v>36</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9">
        <v>0</v>
      </c>
    </row>
    <row r="39" spans="1:44" x14ac:dyDescent="0.3">
      <c r="A39" s="4" t="s">
        <v>30</v>
      </c>
      <c r="B39" s="13">
        <v>3</v>
      </c>
      <c r="C39" s="14">
        <v>9</v>
      </c>
      <c r="D39" s="14">
        <v>0</v>
      </c>
      <c r="E39" s="14">
        <v>0</v>
      </c>
      <c r="F39" s="14">
        <v>0</v>
      </c>
      <c r="G39" s="14">
        <v>0</v>
      </c>
      <c r="H39" s="14">
        <v>0</v>
      </c>
      <c r="I39" s="14">
        <v>0</v>
      </c>
      <c r="J39" s="14">
        <v>0</v>
      </c>
      <c r="K39" s="14">
        <v>0</v>
      </c>
      <c r="L39" s="14">
        <v>0</v>
      </c>
      <c r="M39" s="14">
        <v>0</v>
      </c>
      <c r="N39" s="14">
        <v>0</v>
      </c>
      <c r="O39" s="14">
        <v>0</v>
      </c>
      <c r="P39" s="14">
        <v>0</v>
      </c>
      <c r="Q39" s="14">
        <v>0</v>
      </c>
      <c r="R39" s="14">
        <v>0</v>
      </c>
      <c r="S39" s="14">
        <v>0</v>
      </c>
      <c r="T39" s="14">
        <v>0</v>
      </c>
      <c r="U39" s="14">
        <v>0</v>
      </c>
      <c r="V39" s="14">
        <v>0</v>
      </c>
      <c r="W39" s="14">
        <v>6</v>
      </c>
      <c r="X39" s="14">
        <v>1</v>
      </c>
      <c r="Y39" s="14">
        <v>0</v>
      </c>
      <c r="Z39" s="14">
        <v>44</v>
      </c>
      <c r="AA39" s="14">
        <v>2</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9">
        <v>0</v>
      </c>
    </row>
    <row r="40" spans="1:44" x14ac:dyDescent="0.3">
      <c r="A40" s="4" t="s">
        <v>31</v>
      </c>
      <c r="B40" s="13">
        <v>6</v>
      </c>
      <c r="C40" s="14">
        <v>27</v>
      </c>
      <c r="D40" s="14">
        <v>0</v>
      </c>
      <c r="E40" s="14">
        <v>14</v>
      </c>
      <c r="F40" s="14">
        <v>47</v>
      </c>
      <c r="G40" s="14">
        <v>0</v>
      </c>
      <c r="H40" s="14">
        <v>2</v>
      </c>
      <c r="I40" s="14">
        <v>21</v>
      </c>
      <c r="J40" s="14">
        <v>0</v>
      </c>
      <c r="K40" s="14">
        <v>66</v>
      </c>
      <c r="L40" s="14">
        <v>27</v>
      </c>
      <c r="M40" s="14">
        <v>1</v>
      </c>
      <c r="N40" s="14">
        <v>4</v>
      </c>
      <c r="O40" s="14">
        <v>2</v>
      </c>
      <c r="P40" s="14">
        <v>0</v>
      </c>
      <c r="Q40" s="14">
        <v>9</v>
      </c>
      <c r="R40" s="14">
        <v>5</v>
      </c>
      <c r="S40" s="14">
        <v>0</v>
      </c>
      <c r="T40" s="14">
        <v>104</v>
      </c>
      <c r="U40" s="14">
        <v>40</v>
      </c>
      <c r="V40" s="14">
        <v>0</v>
      </c>
      <c r="W40" s="14">
        <v>11</v>
      </c>
      <c r="X40" s="14">
        <v>22</v>
      </c>
      <c r="Y40" s="14">
        <v>0</v>
      </c>
      <c r="Z40" s="14">
        <v>0</v>
      </c>
      <c r="AA40" s="14">
        <v>0</v>
      </c>
      <c r="AB40" s="14">
        <v>0</v>
      </c>
      <c r="AC40" s="14">
        <v>0</v>
      </c>
      <c r="AD40" s="14">
        <v>0</v>
      </c>
      <c r="AE40" s="14">
        <v>0</v>
      </c>
      <c r="AF40" s="14">
        <v>0</v>
      </c>
      <c r="AG40" s="14">
        <v>0</v>
      </c>
      <c r="AH40" s="14">
        <v>1</v>
      </c>
      <c r="AI40" s="14">
        <v>4</v>
      </c>
      <c r="AJ40" s="14">
        <v>0</v>
      </c>
      <c r="AK40" s="14">
        <v>0</v>
      </c>
      <c r="AL40" s="14">
        <v>0</v>
      </c>
      <c r="AM40" s="14">
        <v>0</v>
      </c>
      <c r="AN40" s="14">
        <v>0</v>
      </c>
      <c r="AO40" s="14">
        <v>0</v>
      </c>
      <c r="AP40" s="14">
        <v>0</v>
      </c>
      <c r="AQ40" s="14">
        <v>0</v>
      </c>
      <c r="AR40" s="19">
        <v>0</v>
      </c>
    </row>
    <row r="41" spans="1:44" x14ac:dyDescent="0.3">
      <c r="A41" s="4" t="s">
        <v>32</v>
      </c>
      <c r="B41" s="13">
        <v>12</v>
      </c>
      <c r="C41" s="14">
        <v>14</v>
      </c>
      <c r="D41" s="14">
        <v>0</v>
      </c>
      <c r="E41" s="14">
        <v>2</v>
      </c>
      <c r="F41" s="14">
        <v>0</v>
      </c>
      <c r="G41" s="14">
        <v>0</v>
      </c>
      <c r="H41" s="14">
        <v>0</v>
      </c>
      <c r="I41" s="14">
        <v>6</v>
      </c>
      <c r="J41" s="14">
        <v>0</v>
      </c>
      <c r="K41" s="14">
        <v>24</v>
      </c>
      <c r="L41" s="14">
        <v>7</v>
      </c>
      <c r="M41" s="14">
        <v>0</v>
      </c>
      <c r="N41" s="14">
        <v>11</v>
      </c>
      <c r="O41" s="14">
        <v>0</v>
      </c>
      <c r="P41" s="14">
        <v>0</v>
      </c>
      <c r="Q41" s="14">
        <v>2</v>
      </c>
      <c r="R41" s="14">
        <v>0</v>
      </c>
      <c r="S41" s="14">
        <v>0</v>
      </c>
      <c r="T41" s="14">
        <v>17</v>
      </c>
      <c r="U41" s="14">
        <v>7</v>
      </c>
      <c r="V41" s="14">
        <v>0</v>
      </c>
      <c r="W41" s="14">
        <v>9</v>
      </c>
      <c r="X41" s="14">
        <v>7</v>
      </c>
      <c r="Y41" s="14">
        <v>0</v>
      </c>
      <c r="Z41" s="14">
        <v>38</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9">
        <v>0</v>
      </c>
    </row>
    <row r="42" spans="1:44" x14ac:dyDescent="0.3">
      <c r="A42" s="4" t="s">
        <v>33</v>
      </c>
      <c r="B42" s="13">
        <v>80</v>
      </c>
      <c r="C42" s="14">
        <v>67.214473684210532</v>
      </c>
      <c r="D42" s="14">
        <v>0</v>
      </c>
      <c r="E42" s="14">
        <v>9</v>
      </c>
      <c r="F42" s="14">
        <v>107.94999999999999</v>
      </c>
      <c r="G42" s="14">
        <v>0</v>
      </c>
      <c r="H42" s="14">
        <v>7</v>
      </c>
      <c r="I42" s="14">
        <v>14.4</v>
      </c>
      <c r="J42" s="14">
        <v>0</v>
      </c>
      <c r="K42" s="14">
        <v>62.684210526315788</v>
      </c>
      <c r="L42" s="14">
        <v>43.694736842105264</v>
      </c>
      <c r="M42" s="14">
        <v>0</v>
      </c>
      <c r="N42" s="14">
        <v>29</v>
      </c>
      <c r="O42" s="14">
        <v>1.7894736842105263</v>
      </c>
      <c r="P42" s="14">
        <v>0</v>
      </c>
      <c r="Q42" s="14">
        <v>43</v>
      </c>
      <c r="R42" s="14">
        <v>6.8684210526315788</v>
      </c>
      <c r="S42" s="14">
        <v>0</v>
      </c>
      <c r="T42" s="14">
        <v>18</v>
      </c>
      <c r="U42" s="14">
        <v>14.790789473684214</v>
      </c>
      <c r="V42" s="14">
        <v>0</v>
      </c>
      <c r="W42" s="14">
        <v>35.921052631578945</v>
      </c>
      <c r="X42" s="14">
        <v>49.932894736842101</v>
      </c>
      <c r="Y42" s="14">
        <v>0</v>
      </c>
      <c r="Z42" s="14">
        <v>18</v>
      </c>
      <c r="AA42" s="14">
        <v>2</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9">
        <v>0</v>
      </c>
    </row>
    <row r="43" spans="1:44" x14ac:dyDescent="0.3">
      <c r="A43" s="4" t="s">
        <v>34</v>
      </c>
      <c r="B43" s="13">
        <v>10</v>
      </c>
      <c r="C43" s="14">
        <v>14</v>
      </c>
      <c r="D43" s="14">
        <v>0</v>
      </c>
      <c r="E43" s="14">
        <v>1</v>
      </c>
      <c r="F43" s="14">
        <v>1</v>
      </c>
      <c r="G43" s="14">
        <v>0</v>
      </c>
      <c r="H43" s="14">
        <v>0</v>
      </c>
      <c r="I43" s="14">
        <v>2</v>
      </c>
      <c r="J43" s="14">
        <v>0</v>
      </c>
      <c r="K43" s="14">
        <v>11</v>
      </c>
      <c r="L43" s="14">
        <v>3</v>
      </c>
      <c r="M43" s="14">
        <v>0</v>
      </c>
      <c r="N43" s="14">
        <v>0</v>
      </c>
      <c r="O43" s="14">
        <v>0</v>
      </c>
      <c r="P43" s="14">
        <v>0</v>
      </c>
      <c r="Q43" s="14">
        <v>0</v>
      </c>
      <c r="R43" s="14">
        <v>0</v>
      </c>
      <c r="S43" s="14">
        <v>0</v>
      </c>
      <c r="T43" s="14">
        <v>0</v>
      </c>
      <c r="U43" s="14">
        <v>0</v>
      </c>
      <c r="V43" s="14">
        <v>0</v>
      </c>
      <c r="W43" s="14">
        <v>7</v>
      </c>
      <c r="X43" s="14">
        <v>5</v>
      </c>
      <c r="Y43" s="14">
        <v>0</v>
      </c>
      <c r="Z43" s="14">
        <v>29</v>
      </c>
      <c r="AA43" s="14">
        <v>2</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9">
        <v>0</v>
      </c>
    </row>
    <row r="44" spans="1:44" x14ac:dyDescent="0.3">
      <c r="A44" s="4" t="s">
        <v>35</v>
      </c>
      <c r="B44" s="13">
        <v>2</v>
      </c>
      <c r="C44" s="14">
        <v>2</v>
      </c>
      <c r="D44" s="14">
        <v>0</v>
      </c>
      <c r="E44" s="14">
        <v>11</v>
      </c>
      <c r="F44" s="14">
        <v>62</v>
      </c>
      <c r="G44" s="14">
        <v>0</v>
      </c>
      <c r="H44" s="14">
        <v>20</v>
      </c>
      <c r="I44" s="14">
        <v>46</v>
      </c>
      <c r="J44" s="14">
        <v>0</v>
      </c>
      <c r="K44" s="14">
        <v>57</v>
      </c>
      <c r="L44" s="14">
        <v>46</v>
      </c>
      <c r="M44" s="14">
        <v>0</v>
      </c>
      <c r="N44" s="14">
        <v>0</v>
      </c>
      <c r="O44" s="14">
        <v>0</v>
      </c>
      <c r="P44" s="14">
        <v>0</v>
      </c>
      <c r="Q44" s="14">
        <v>12</v>
      </c>
      <c r="R44" s="14">
        <v>15</v>
      </c>
      <c r="S44" s="14">
        <v>0</v>
      </c>
      <c r="T44" s="14">
        <v>1</v>
      </c>
      <c r="U44" s="14">
        <v>0</v>
      </c>
      <c r="V44" s="14">
        <v>0</v>
      </c>
      <c r="W44" s="14">
        <v>0</v>
      </c>
      <c r="X44" s="14">
        <v>3</v>
      </c>
      <c r="Y44" s="14">
        <v>0</v>
      </c>
      <c r="Z44" s="14">
        <v>30</v>
      </c>
      <c r="AA44" s="14">
        <v>12</v>
      </c>
      <c r="AB44" s="14">
        <v>0</v>
      </c>
      <c r="AC44" s="14" t="s">
        <v>187</v>
      </c>
      <c r="AD44" s="14">
        <v>45</v>
      </c>
      <c r="AE44" s="14">
        <v>38</v>
      </c>
      <c r="AF44" s="14">
        <v>0</v>
      </c>
      <c r="AG44" s="14" t="s">
        <v>188</v>
      </c>
      <c r="AH44" s="14">
        <v>3</v>
      </c>
      <c r="AI44" s="14">
        <v>21</v>
      </c>
      <c r="AJ44" s="14">
        <v>0</v>
      </c>
      <c r="AK44" s="14" t="s">
        <v>183</v>
      </c>
      <c r="AL44" s="14">
        <v>32</v>
      </c>
      <c r="AM44" s="14">
        <v>32</v>
      </c>
      <c r="AN44" s="14">
        <v>0</v>
      </c>
      <c r="AO44" s="14">
        <v>0</v>
      </c>
      <c r="AP44" s="14">
        <v>0</v>
      </c>
      <c r="AQ44" s="14">
        <v>0</v>
      </c>
      <c r="AR44" s="19">
        <v>0</v>
      </c>
    </row>
    <row r="45" spans="1:44" x14ac:dyDescent="0.3">
      <c r="A45" s="4" t="s">
        <v>36</v>
      </c>
      <c r="B45" s="13">
        <v>9</v>
      </c>
      <c r="C45" s="14">
        <v>16</v>
      </c>
      <c r="D45" s="14">
        <v>0</v>
      </c>
      <c r="E45" s="14">
        <v>6</v>
      </c>
      <c r="F45" s="14">
        <v>85</v>
      </c>
      <c r="G45" s="14">
        <v>0</v>
      </c>
      <c r="H45" s="14">
        <v>5</v>
      </c>
      <c r="I45" s="14">
        <v>14</v>
      </c>
      <c r="J45" s="14">
        <v>0</v>
      </c>
      <c r="K45" s="14">
        <v>36</v>
      </c>
      <c r="L45" s="14">
        <v>13</v>
      </c>
      <c r="M45" s="14">
        <v>0</v>
      </c>
      <c r="N45" s="14">
        <v>3</v>
      </c>
      <c r="O45" s="14">
        <v>2</v>
      </c>
      <c r="P45" s="14">
        <v>0</v>
      </c>
      <c r="Q45" s="14">
        <v>10</v>
      </c>
      <c r="R45" s="14">
        <v>4</v>
      </c>
      <c r="S45" s="14">
        <v>0</v>
      </c>
      <c r="T45" s="14">
        <v>30</v>
      </c>
      <c r="U45" s="14">
        <v>9</v>
      </c>
      <c r="V45" s="14">
        <v>0</v>
      </c>
      <c r="W45" s="14">
        <v>26</v>
      </c>
      <c r="X45" s="14">
        <v>16</v>
      </c>
      <c r="Y45" s="14">
        <v>0</v>
      </c>
      <c r="Z45" s="14">
        <v>34</v>
      </c>
      <c r="AA45" s="14">
        <v>2</v>
      </c>
      <c r="AB45" s="14">
        <v>0</v>
      </c>
      <c r="AC45" s="14" t="s">
        <v>166</v>
      </c>
      <c r="AD45" s="14">
        <v>27</v>
      </c>
      <c r="AE45" s="14">
        <v>53</v>
      </c>
      <c r="AF45" s="14">
        <v>0</v>
      </c>
      <c r="AG45" s="14">
        <v>0</v>
      </c>
      <c r="AH45" s="14">
        <v>0</v>
      </c>
      <c r="AI45" s="14">
        <v>0</v>
      </c>
      <c r="AJ45" s="14">
        <v>0</v>
      </c>
      <c r="AK45" s="14">
        <v>0</v>
      </c>
      <c r="AL45" s="14">
        <v>0</v>
      </c>
      <c r="AM45" s="14">
        <v>0</v>
      </c>
      <c r="AN45" s="14">
        <v>0</v>
      </c>
      <c r="AO45" s="14">
        <v>0</v>
      </c>
      <c r="AP45" s="14">
        <v>0</v>
      </c>
      <c r="AQ45" s="14">
        <v>0</v>
      </c>
      <c r="AR45" s="19">
        <v>0</v>
      </c>
    </row>
    <row r="46" spans="1:44" x14ac:dyDescent="0.3">
      <c r="A46" s="4" t="s">
        <v>37</v>
      </c>
      <c r="B46" s="13">
        <v>36</v>
      </c>
      <c r="C46" s="14">
        <v>46</v>
      </c>
      <c r="D46" s="14">
        <v>0</v>
      </c>
      <c r="E46" s="14">
        <v>4</v>
      </c>
      <c r="F46" s="14">
        <v>36</v>
      </c>
      <c r="G46" s="14">
        <v>0</v>
      </c>
      <c r="H46" s="14">
        <v>1</v>
      </c>
      <c r="I46" s="14">
        <v>15</v>
      </c>
      <c r="J46" s="14">
        <v>0</v>
      </c>
      <c r="K46" s="14">
        <v>53</v>
      </c>
      <c r="L46" s="14">
        <v>25</v>
      </c>
      <c r="M46" s="14">
        <v>0</v>
      </c>
      <c r="N46" s="14">
        <v>8</v>
      </c>
      <c r="O46" s="14">
        <v>0</v>
      </c>
      <c r="P46" s="14">
        <v>0</v>
      </c>
      <c r="Q46" s="14">
        <v>13</v>
      </c>
      <c r="R46" s="14">
        <v>0</v>
      </c>
      <c r="S46" s="14">
        <v>0</v>
      </c>
      <c r="T46" s="14">
        <v>9</v>
      </c>
      <c r="U46" s="14">
        <v>2</v>
      </c>
      <c r="V46" s="14">
        <v>0</v>
      </c>
      <c r="W46" s="14">
        <v>19</v>
      </c>
      <c r="X46" s="14">
        <v>24</v>
      </c>
      <c r="Y46" s="14">
        <v>0</v>
      </c>
      <c r="Z46" s="14">
        <v>31</v>
      </c>
      <c r="AA46" s="14">
        <v>10</v>
      </c>
      <c r="AB46" s="14">
        <v>0</v>
      </c>
      <c r="AC46" s="14" t="s">
        <v>189</v>
      </c>
      <c r="AD46" s="14">
        <v>1</v>
      </c>
      <c r="AE46" s="14">
        <v>7</v>
      </c>
      <c r="AF46" s="14">
        <v>0</v>
      </c>
      <c r="AG46" s="14">
        <v>0</v>
      </c>
      <c r="AH46" s="14">
        <v>0</v>
      </c>
      <c r="AI46" s="14">
        <v>0</v>
      </c>
      <c r="AJ46" s="14">
        <v>0</v>
      </c>
      <c r="AK46" s="14">
        <v>0</v>
      </c>
      <c r="AL46" s="14">
        <v>0</v>
      </c>
      <c r="AM46" s="14">
        <v>0</v>
      </c>
      <c r="AN46" s="14">
        <v>0</v>
      </c>
      <c r="AO46" s="14">
        <v>0</v>
      </c>
      <c r="AP46" s="14">
        <v>0</v>
      </c>
      <c r="AQ46" s="14">
        <v>0</v>
      </c>
      <c r="AR46" s="19">
        <v>0</v>
      </c>
    </row>
    <row r="47" spans="1:44" x14ac:dyDescent="0.3">
      <c r="A47" s="4" t="s">
        <v>38</v>
      </c>
      <c r="B47" s="13">
        <v>8</v>
      </c>
      <c r="C47" s="14">
        <v>2</v>
      </c>
      <c r="D47" s="14">
        <v>0</v>
      </c>
      <c r="E47" s="14">
        <v>2</v>
      </c>
      <c r="F47" s="14">
        <v>3</v>
      </c>
      <c r="G47" s="14">
        <v>0</v>
      </c>
      <c r="H47" s="14">
        <v>1</v>
      </c>
      <c r="I47" s="14">
        <v>6</v>
      </c>
      <c r="J47" s="14">
        <v>0</v>
      </c>
      <c r="K47" s="14">
        <v>16</v>
      </c>
      <c r="L47" s="14">
        <v>2</v>
      </c>
      <c r="M47" s="14">
        <v>0</v>
      </c>
      <c r="N47" s="14">
        <v>2</v>
      </c>
      <c r="O47" s="14">
        <v>0</v>
      </c>
      <c r="P47" s="14">
        <v>0</v>
      </c>
      <c r="Q47" s="14">
        <v>11</v>
      </c>
      <c r="R47" s="14">
        <v>3</v>
      </c>
      <c r="S47" s="14">
        <v>0</v>
      </c>
      <c r="T47" s="14">
        <v>13</v>
      </c>
      <c r="U47" s="14">
        <v>2</v>
      </c>
      <c r="V47" s="14">
        <v>0</v>
      </c>
      <c r="W47" s="14">
        <v>2</v>
      </c>
      <c r="X47" s="14">
        <v>1</v>
      </c>
      <c r="Y47" s="14">
        <v>0</v>
      </c>
      <c r="Z47" s="14">
        <v>30</v>
      </c>
      <c r="AA47" s="14">
        <v>0</v>
      </c>
      <c r="AB47" s="14">
        <v>0</v>
      </c>
      <c r="AC47" s="14" t="s">
        <v>190</v>
      </c>
      <c r="AD47" s="14">
        <v>1</v>
      </c>
      <c r="AE47" s="14">
        <v>4</v>
      </c>
      <c r="AF47" s="14">
        <v>0</v>
      </c>
      <c r="AG47" s="14">
        <v>0</v>
      </c>
      <c r="AH47" s="14">
        <v>0</v>
      </c>
      <c r="AI47" s="14">
        <v>0</v>
      </c>
      <c r="AJ47" s="14">
        <v>0</v>
      </c>
      <c r="AK47" s="14">
        <v>0</v>
      </c>
      <c r="AL47" s="14">
        <v>0</v>
      </c>
      <c r="AM47" s="14">
        <v>0</v>
      </c>
      <c r="AN47" s="14">
        <v>0</v>
      </c>
      <c r="AO47" s="14">
        <v>0</v>
      </c>
      <c r="AP47" s="14">
        <v>0</v>
      </c>
      <c r="AQ47" s="14">
        <v>0</v>
      </c>
      <c r="AR47" s="19">
        <v>0</v>
      </c>
    </row>
    <row r="48" spans="1:44" x14ac:dyDescent="0.3">
      <c r="A48" s="4" t="s">
        <v>39</v>
      </c>
      <c r="B48" s="13">
        <v>17</v>
      </c>
      <c r="C48" s="14">
        <v>29</v>
      </c>
      <c r="D48" s="14">
        <v>0</v>
      </c>
      <c r="E48" s="14">
        <v>0</v>
      </c>
      <c r="F48" s="14">
        <v>10</v>
      </c>
      <c r="G48" s="14">
        <v>0</v>
      </c>
      <c r="H48" s="14">
        <v>1</v>
      </c>
      <c r="I48" s="14">
        <v>4</v>
      </c>
      <c r="J48" s="14">
        <v>0</v>
      </c>
      <c r="K48" s="14">
        <v>32</v>
      </c>
      <c r="L48" s="14">
        <v>6</v>
      </c>
      <c r="M48" s="14">
        <v>0</v>
      </c>
      <c r="N48" s="14">
        <v>4</v>
      </c>
      <c r="O48" s="14">
        <v>0</v>
      </c>
      <c r="P48" s="14">
        <v>0</v>
      </c>
      <c r="Q48" s="14">
        <v>0</v>
      </c>
      <c r="R48" s="14">
        <v>0</v>
      </c>
      <c r="S48" s="14">
        <v>0</v>
      </c>
      <c r="T48" s="14">
        <v>3</v>
      </c>
      <c r="U48" s="14">
        <v>1</v>
      </c>
      <c r="V48" s="14">
        <v>0</v>
      </c>
      <c r="W48" s="14">
        <v>25</v>
      </c>
      <c r="X48" s="14">
        <v>20</v>
      </c>
      <c r="Y48" s="14">
        <v>0</v>
      </c>
      <c r="Z48" s="14">
        <v>41</v>
      </c>
      <c r="AA48" s="14">
        <v>3</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9">
        <v>0</v>
      </c>
    </row>
    <row r="49" spans="1:44" x14ac:dyDescent="0.3">
      <c r="A49" s="4" t="s">
        <v>40</v>
      </c>
      <c r="B49" s="13">
        <v>59.5</v>
      </c>
      <c r="C49" s="14">
        <v>56.5</v>
      </c>
      <c r="D49" s="14">
        <v>0</v>
      </c>
      <c r="E49" s="14">
        <v>3</v>
      </c>
      <c r="F49" s="14">
        <v>11</v>
      </c>
      <c r="G49" s="14">
        <v>0</v>
      </c>
      <c r="H49" s="14">
        <v>1</v>
      </c>
      <c r="I49" s="14">
        <v>22</v>
      </c>
      <c r="J49" s="14">
        <v>0</v>
      </c>
      <c r="K49" s="14">
        <v>42.5</v>
      </c>
      <c r="L49" s="14">
        <v>4</v>
      </c>
      <c r="M49" s="14">
        <v>0</v>
      </c>
      <c r="N49" s="14">
        <v>2</v>
      </c>
      <c r="O49" s="14">
        <v>3</v>
      </c>
      <c r="P49" s="14">
        <v>0</v>
      </c>
      <c r="Q49" s="14">
        <v>11</v>
      </c>
      <c r="R49" s="14">
        <v>1</v>
      </c>
      <c r="S49" s="14">
        <v>0</v>
      </c>
      <c r="T49" s="14">
        <v>5</v>
      </c>
      <c r="U49" s="14">
        <v>9</v>
      </c>
      <c r="V49" s="14">
        <v>0</v>
      </c>
      <c r="W49" s="14">
        <v>27</v>
      </c>
      <c r="X49" s="14">
        <v>18</v>
      </c>
      <c r="Y49" s="14">
        <v>0</v>
      </c>
      <c r="Z49" s="14">
        <v>56</v>
      </c>
      <c r="AA49" s="14">
        <v>9</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9">
        <v>0</v>
      </c>
    </row>
    <row r="50" spans="1:44" x14ac:dyDescent="0.3">
      <c r="A50" s="4" t="s">
        <v>41</v>
      </c>
      <c r="B50" s="13">
        <v>4</v>
      </c>
      <c r="C50" s="14">
        <v>10</v>
      </c>
      <c r="D50" s="14">
        <v>0</v>
      </c>
      <c r="E50" s="14">
        <v>0</v>
      </c>
      <c r="F50" s="14">
        <v>3</v>
      </c>
      <c r="G50" s="14">
        <v>0</v>
      </c>
      <c r="H50" s="14">
        <v>0</v>
      </c>
      <c r="I50" s="14">
        <v>2</v>
      </c>
      <c r="J50" s="14">
        <v>0</v>
      </c>
      <c r="K50" s="14">
        <v>6</v>
      </c>
      <c r="L50" s="14">
        <v>2</v>
      </c>
      <c r="M50" s="14">
        <v>0</v>
      </c>
      <c r="N50" s="14">
        <v>0</v>
      </c>
      <c r="O50" s="14">
        <v>1</v>
      </c>
      <c r="P50" s="14">
        <v>0</v>
      </c>
      <c r="Q50" s="14">
        <v>3</v>
      </c>
      <c r="R50" s="14">
        <v>0</v>
      </c>
      <c r="S50" s="14">
        <v>0</v>
      </c>
      <c r="T50" s="14">
        <v>1</v>
      </c>
      <c r="U50" s="14">
        <v>1</v>
      </c>
      <c r="V50" s="14">
        <v>0</v>
      </c>
      <c r="W50" s="14">
        <v>3</v>
      </c>
      <c r="X50" s="14">
        <v>2</v>
      </c>
      <c r="Y50" s="14">
        <v>0</v>
      </c>
      <c r="Z50" s="14">
        <v>16</v>
      </c>
      <c r="AA50" s="14">
        <v>2</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9">
        <v>0</v>
      </c>
    </row>
    <row r="51" spans="1:44" x14ac:dyDescent="0.3">
      <c r="A51" s="4" t="s">
        <v>42</v>
      </c>
      <c r="B51" s="13">
        <v>48</v>
      </c>
      <c r="C51" s="14">
        <v>40</v>
      </c>
      <c r="D51" s="14">
        <v>0</v>
      </c>
      <c r="E51" s="14">
        <v>5</v>
      </c>
      <c r="F51" s="14">
        <v>13</v>
      </c>
      <c r="G51" s="14">
        <v>0</v>
      </c>
      <c r="H51" s="14">
        <v>5</v>
      </c>
      <c r="I51" s="14">
        <v>14</v>
      </c>
      <c r="J51" s="14">
        <v>0</v>
      </c>
      <c r="K51" s="14">
        <v>60</v>
      </c>
      <c r="L51" s="14">
        <v>43</v>
      </c>
      <c r="M51" s="14">
        <v>0</v>
      </c>
      <c r="N51" s="14">
        <v>4</v>
      </c>
      <c r="O51" s="14">
        <v>2</v>
      </c>
      <c r="P51" s="14">
        <v>0</v>
      </c>
      <c r="Q51" s="14">
        <v>27</v>
      </c>
      <c r="R51" s="14">
        <v>9</v>
      </c>
      <c r="S51" s="14">
        <v>0</v>
      </c>
      <c r="T51" s="14">
        <v>8</v>
      </c>
      <c r="U51" s="14">
        <v>4</v>
      </c>
      <c r="V51" s="14">
        <v>0</v>
      </c>
      <c r="W51" s="14">
        <v>17</v>
      </c>
      <c r="X51" s="14">
        <v>12</v>
      </c>
      <c r="Y51" s="14">
        <v>0</v>
      </c>
      <c r="Z51" s="14">
        <v>21</v>
      </c>
      <c r="AA51" s="14">
        <v>4</v>
      </c>
      <c r="AB51" s="14">
        <v>0</v>
      </c>
      <c r="AC51" s="14" t="s">
        <v>178</v>
      </c>
      <c r="AD51" s="14">
        <v>3</v>
      </c>
      <c r="AE51" s="14">
        <v>2</v>
      </c>
      <c r="AF51" s="14">
        <v>0</v>
      </c>
      <c r="AG51" s="14">
        <v>0</v>
      </c>
      <c r="AH51" s="14">
        <v>0</v>
      </c>
      <c r="AI51" s="14">
        <v>0</v>
      </c>
      <c r="AJ51" s="14">
        <v>0</v>
      </c>
      <c r="AK51" s="14">
        <v>0</v>
      </c>
      <c r="AL51" s="14">
        <v>0</v>
      </c>
      <c r="AM51" s="14">
        <v>0</v>
      </c>
      <c r="AN51" s="14">
        <v>0</v>
      </c>
      <c r="AO51" s="14">
        <v>0</v>
      </c>
      <c r="AP51" s="14">
        <v>0</v>
      </c>
      <c r="AQ51" s="14">
        <v>0</v>
      </c>
      <c r="AR51" s="19">
        <v>0</v>
      </c>
    </row>
    <row r="52" spans="1:44" x14ac:dyDescent="0.3">
      <c r="A52" s="4" t="s">
        <v>43</v>
      </c>
      <c r="B52" s="13">
        <v>42</v>
      </c>
      <c r="C52" s="14">
        <v>48</v>
      </c>
      <c r="D52" s="14">
        <v>0</v>
      </c>
      <c r="E52" s="14">
        <v>4</v>
      </c>
      <c r="F52" s="14">
        <v>20</v>
      </c>
      <c r="G52" s="14">
        <v>0</v>
      </c>
      <c r="H52" s="14">
        <v>4</v>
      </c>
      <c r="I52" s="14">
        <v>10</v>
      </c>
      <c r="J52" s="14">
        <v>0</v>
      </c>
      <c r="K52" s="14">
        <v>65</v>
      </c>
      <c r="L52" s="14">
        <v>35</v>
      </c>
      <c r="M52" s="14">
        <v>0</v>
      </c>
      <c r="N52" s="14">
        <v>1</v>
      </c>
      <c r="O52" s="14">
        <v>4</v>
      </c>
      <c r="P52" s="14">
        <v>0</v>
      </c>
      <c r="Q52" s="14">
        <v>30</v>
      </c>
      <c r="R52" s="14">
        <v>0</v>
      </c>
      <c r="S52" s="14">
        <v>0</v>
      </c>
      <c r="T52" s="14">
        <v>15</v>
      </c>
      <c r="U52" s="14">
        <v>3</v>
      </c>
      <c r="V52" s="14">
        <v>0</v>
      </c>
      <c r="W52" s="14">
        <v>33</v>
      </c>
      <c r="X52" s="14">
        <v>25</v>
      </c>
      <c r="Y52" s="14">
        <v>0</v>
      </c>
      <c r="Z52" s="14">
        <v>2</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9">
        <v>0</v>
      </c>
    </row>
    <row r="53" spans="1:44" x14ac:dyDescent="0.3">
      <c r="A53" s="4" t="s">
        <v>44</v>
      </c>
      <c r="B53" s="13">
        <v>19</v>
      </c>
      <c r="C53" s="14">
        <v>41</v>
      </c>
      <c r="D53" s="14">
        <v>0</v>
      </c>
      <c r="E53" s="14">
        <v>35</v>
      </c>
      <c r="F53" s="14">
        <v>128</v>
      </c>
      <c r="G53" s="14">
        <v>0</v>
      </c>
      <c r="H53" s="14">
        <v>0</v>
      </c>
      <c r="I53" s="14">
        <v>0</v>
      </c>
      <c r="J53" s="14">
        <v>0</v>
      </c>
      <c r="K53" s="14">
        <v>73</v>
      </c>
      <c r="L53" s="14">
        <v>74</v>
      </c>
      <c r="M53" s="14">
        <v>0</v>
      </c>
      <c r="N53" s="14">
        <v>0</v>
      </c>
      <c r="O53" s="14">
        <v>0</v>
      </c>
      <c r="P53" s="14">
        <v>0</v>
      </c>
      <c r="Q53" s="14">
        <v>115</v>
      </c>
      <c r="R53" s="14">
        <v>45</v>
      </c>
      <c r="S53" s="14">
        <v>0</v>
      </c>
      <c r="T53" s="14">
        <v>0</v>
      </c>
      <c r="U53" s="14">
        <v>0</v>
      </c>
      <c r="V53" s="14">
        <v>0</v>
      </c>
      <c r="W53" s="14">
        <v>1134</v>
      </c>
      <c r="X53" s="14">
        <v>298</v>
      </c>
      <c r="Y53" s="14">
        <v>1</v>
      </c>
      <c r="Z53" s="14">
        <v>43</v>
      </c>
      <c r="AA53" s="14">
        <v>21</v>
      </c>
      <c r="AB53" s="14">
        <v>0</v>
      </c>
      <c r="AC53" s="14" t="s">
        <v>166</v>
      </c>
      <c r="AD53" s="14">
        <v>161</v>
      </c>
      <c r="AE53" s="14">
        <v>176</v>
      </c>
      <c r="AF53" s="14">
        <v>2</v>
      </c>
      <c r="AG53" s="14" t="s">
        <v>191</v>
      </c>
      <c r="AH53" s="14">
        <v>0</v>
      </c>
      <c r="AI53" s="14">
        <v>0</v>
      </c>
      <c r="AJ53" s="14">
        <v>0</v>
      </c>
      <c r="AK53" s="14">
        <v>0</v>
      </c>
      <c r="AL53" s="14">
        <v>0</v>
      </c>
      <c r="AM53" s="14">
        <v>0</v>
      </c>
      <c r="AN53" s="14">
        <v>0</v>
      </c>
      <c r="AO53" s="14">
        <v>0</v>
      </c>
      <c r="AP53" s="14">
        <v>0</v>
      </c>
      <c r="AQ53" s="14">
        <v>0</v>
      </c>
      <c r="AR53" s="19">
        <v>0</v>
      </c>
    </row>
    <row r="54" spans="1:44" x14ac:dyDescent="0.3">
      <c r="A54" s="4" t="s">
        <v>45</v>
      </c>
      <c r="B54" s="13">
        <v>49</v>
      </c>
      <c r="C54" s="14">
        <v>67</v>
      </c>
      <c r="D54" s="14">
        <v>0</v>
      </c>
      <c r="E54" s="14">
        <v>15</v>
      </c>
      <c r="F54" s="14">
        <v>51</v>
      </c>
      <c r="G54" s="14">
        <v>0</v>
      </c>
      <c r="H54" s="14">
        <v>7</v>
      </c>
      <c r="I54" s="14">
        <v>18</v>
      </c>
      <c r="J54" s="14">
        <v>0</v>
      </c>
      <c r="K54" s="14">
        <v>20</v>
      </c>
      <c r="L54" s="14">
        <v>31</v>
      </c>
      <c r="M54" s="14">
        <v>0</v>
      </c>
      <c r="N54" s="14">
        <v>2</v>
      </c>
      <c r="O54" s="14">
        <v>2</v>
      </c>
      <c r="P54" s="14">
        <v>0</v>
      </c>
      <c r="Q54" s="14">
        <v>22</v>
      </c>
      <c r="R54" s="14">
        <v>5</v>
      </c>
      <c r="S54" s="14">
        <v>0</v>
      </c>
      <c r="T54" s="14">
        <v>3</v>
      </c>
      <c r="U54" s="14">
        <v>2</v>
      </c>
      <c r="V54" s="14">
        <v>0</v>
      </c>
      <c r="W54" s="14">
        <v>18</v>
      </c>
      <c r="X54" s="14">
        <v>16</v>
      </c>
      <c r="Y54" s="14">
        <v>0</v>
      </c>
      <c r="Z54" s="14">
        <v>1</v>
      </c>
      <c r="AA54" s="14">
        <v>0</v>
      </c>
      <c r="AB54" s="14">
        <v>0</v>
      </c>
      <c r="AC54" s="14">
        <v>0</v>
      </c>
      <c r="AD54" s="14">
        <v>11</v>
      </c>
      <c r="AE54" s="14">
        <v>3</v>
      </c>
      <c r="AF54" s="14">
        <v>0</v>
      </c>
      <c r="AG54" s="14">
        <v>0</v>
      </c>
      <c r="AH54" s="14">
        <v>0</v>
      </c>
      <c r="AI54" s="14">
        <v>0</v>
      </c>
      <c r="AJ54" s="14">
        <v>0</v>
      </c>
      <c r="AK54" s="14">
        <v>0</v>
      </c>
      <c r="AL54" s="14">
        <v>0</v>
      </c>
      <c r="AM54" s="14">
        <v>0</v>
      </c>
      <c r="AN54" s="14">
        <v>0</v>
      </c>
      <c r="AO54" s="14">
        <v>0</v>
      </c>
      <c r="AP54" s="14">
        <v>0</v>
      </c>
      <c r="AQ54" s="14">
        <v>0</v>
      </c>
      <c r="AR54" s="19">
        <v>0</v>
      </c>
    </row>
    <row r="55" spans="1:44" ht="13.2" customHeight="1" x14ac:dyDescent="0.3">
      <c r="A55" s="4" t="s">
        <v>46</v>
      </c>
      <c r="B55" s="13">
        <v>46</v>
      </c>
      <c r="C55" s="14">
        <v>44</v>
      </c>
      <c r="D55" s="14">
        <v>0</v>
      </c>
      <c r="E55" s="14">
        <v>2</v>
      </c>
      <c r="F55" s="14">
        <v>23</v>
      </c>
      <c r="G55" s="14">
        <v>0</v>
      </c>
      <c r="H55" s="14">
        <v>5</v>
      </c>
      <c r="I55" s="14">
        <v>15</v>
      </c>
      <c r="J55" s="14">
        <v>0</v>
      </c>
      <c r="K55" s="14">
        <v>9</v>
      </c>
      <c r="L55" s="14">
        <v>30</v>
      </c>
      <c r="M55" s="14">
        <v>0</v>
      </c>
      <c r="N55" s="14">
        <v>16</v>
      </c>
      <c r="O55" s="14">
        <v>4</v>
      </c>
      <c r="P55" s="14">
        <v>0</v>
      </c>
      <c r="Q55" s="14">
        <v>41</v>
      </c>
      <c r="R55" s="14">
        <v>5</v>
      </c>
      <c r="S55" s="14">
        <v>0</v>
      </c>
      <c r="T55" s="14">
        <v>8</v>
      </c>
      <c r="U55" s="14">
        <v>3</v>
      </c>
      <c r="V55" s="14">
        <v>0</v>
      </c>
      <c r="W55" s="14">
        <v>15</v>
      </c>
      <c r="X55" s="14">
        <v>13</v>
      </c>
      <c r="Y55" s="14">
        <v>0</v>
      </c>
      <c r="Z55" s="14">
        <v>72</v>
      </c>
      <c r="AA55" s="14">
        <v>7</v>
      </c>
      <c r="AB55" s="14">
        <v>0</v>
      </c>
      <c r="AC55" s="14">
        <v>0</v>
      </c>
      <c r="AD55" s="14">
        <v>0</v>
      </c>
      <c r="AE55" s="14">
        <v>0</v>
      </c>
      <c r="AF55" s="14">
        <v>0</v>
      </c>
      <c r="AG55" s="14" t="s">
        <v>192</v>
      </c>
      <c r="AH55" s="14">
        <v>2</v>
      </c>
      <c r="AI55" s="14">
        <v>5</v>
      </c>
      <c r="AJ55" s="14">
        <v>0</v>
      </c>
      <c r="AK55" s="14">
        <v>0</v>
      </c>
      <c r="AL55" s="14">
        <v>0</v>
      </c>
      <c r="AM55" s="14">
        <v>0</v>
      </c>
      <c r="AN55" s="14">
        <v>0</v>
      </c>
      <c r="AO55" s="14">
        <v>0</v>
      </c>
      <c r="AP55" s="14">
        <v>0</v>
      </c>
      <c r="AQ55" s="14">
        <v>0</v>
      </c>
      <c r="AR55" s="19">
        <v>0</v>
      </c>
    </row>
    <row r="56" spans="1:44" x14ac:dyDescent="0.3">
      <c r="A56" s="4" t="s">
        <v>47</v>
      </c>
      <c r="B56" s="13">
        <v>7</v>
      </c>
      <c r="C56" s="14">
        <v>12</v>
      </c>
      <c r="D56" s="14">
        <v>0</v>
      </c>
      <c r="E56" s="14">
        <v>4</v>
      </c>
      <c r="F56" s="14">
        <v>15</v>
      </c>
      <c r="G56" s="14">
        <v>0</v>
      </c>
      <c r="H56" s="14">
        <v>0</v>
      </c>
      <c r="I56" s="14">
        <v>0</v>
      </c>
      <c r="J56" s="14">
        <v>0</v>
      </c>
      <c r="K56" s="14">
        <v>15</v>
      </c>
      <c r="L56" s="14">
        <v>9</v>
      </c>
      <c r="M56" s="14">
        <v>0</v>
      </c>
      <c r="N56" s="14">
        <v>1</v>
      </c>
      <c r="O56" s="14">
        <v>1</v>
      </c>
      <c r="P56" s="14">
        <v>0</v>
      </c>
      <c r="Q56" s="14">
        <v>6</v>
      </c>
      <c r="R56" s="14">
        <v>3</v>
      </c>
      <c r="S56" s="14">
        <v>0</v>
      </c>
      <c r="T56" s="14">
        <v>0</v>
      </c>
      <c r="U56" s="14">
        <v>1</v>
      </c>
      <c r="V56" s="14">
        <v>0</v>
      </c>
      <c r="W56" s="14">
        <v>4</v>
      </c>
      <c r="X56" s="14">
        <v>3</v>
      </c>
      <c r="Y56" s="14">
        <v>0</v>
      </c>
      <c r="Z56" s="14">
        <v>20</v>
      </c>
      <c r="AA56" s="14">
        <v>0</v>
      </c>
      <c r="AB56" s="14">
        <v>0</v>
      </c>
      <c r="AC56" s="14" t="s">
        <v>193</v>
      </c>
      <c r="AD56" s="14">
        <v>1</v>
      </c>
      <c r="AE56" s="14">
        <v>4</v>
      </c>
      <c r="AF56" s="14">
        <v>0</v>
      </c>
      <c r="AG56" s="14" t="s">
        <v>194</v>
      </c>
      <c r="AH56" s="14">
        <v>19</v>
      </c>
      <c r="AI56" s="14">
        <v>7</v>
      </c>
      <c r="AJ56" s="14">
        <v>0</v>
      </c>
      <c r="AK56" s="14" t="s">
        <v>195</v>
      </c>
      <c r="AL56" s="14">
        <v>5</v>
      </c>
      <c r="AM56" s="14">
        <v>7</v>
      </c>
      <c r="AN56" s="14">
        <v>0</v>
      </c>
      <c r="AO56" s="14">
        <v>0</v>
      </c>
      <c r="AP56" s="14">
        <v>0</v>
      </c>
      <c r="AQ56" s="14">
        <v>0</v>
      </c>
      <c r="AR56" s="19">
        <v>0</v>
      </c>
    </row>
    <row r="57" spans="1:44" x14ac:dyDescent="0.3">
      <c r="A57" s="4" t="s">
        <v>48</v>
      </c>
      <c r="B57" s="13">
        <v>14.896356275303638</v>
      </c>
      <c r="C57" s="14">
        <v>29.268087044534397</v>
      </c>
      <c r="D57" s="14">
        <v>0</v>
      </c>
      <c r="E57" s="14">
        <v>0.99487854251012042</v>
      </c>
      <c r="F57" s="14">
        <v>6.4792813765182142</v>
      </c>
      <c r="G57" s="14">
        <v>0</v>
      </c>
      <c r="H57" s="14">
        <v>0</v>
      </c>
      <c r="I57" s="14">
        <v>0</v>
      </c>
      <c r="J57" s="14">
        <v>0</v>
      </c>
      <c r="K57" s="14">
        <v>22.033081983805651</v>
      </c>
      <c r="L57" s="14">
        <v>3.4115384615384592</v>
      </c>
      <c r="M57" s="14">
        <v>0</v>
      </c>
      <c r="N57" s="14">
        <v>5.544509109311738</v>
      </c>
      <c r="O57" s="14">
        <v>0</v>
      </c>
      <c r="P57" s="14">
        <v>0</v>
      </c>
      <c r="Q57" s="14">
        <v>2.8846153846153832</v>
      </c>
      <c r="R57" s="14">
        <v>0</v>
      </c>
      <c r="S57" s="14">
        <v>0</v>
      </c>
      <c r="T57" s="14">
        <v>2.5871963562753035</v>
      </c>
      <c r="U57" s="14">
        <v>7.6923076923076927E-2</v>
      </c>
      <c r="V57" s="14">
        <v>0</v>
      </c>
      <c r="W57" s="14">
        <v>7.4379048582995946</v>
      </c>
      <c r="X57" s="14">
        <v>13.955273279352221</v>
      </c>
      <c r="Y57" s="14">
        <v>0</v>
      </c>
      <c r="Z57" s="14">
        <v>22.013309716599167</v>
      </c>
      <c r="AA57" s="14">
        <v>0</v>
      </c>
      <c r="AB57" s="14">
        <v>0</v>
      </c>
      <c r="AC57" s="14" t="s">
        <v>196</v>
      </c>
      <c r="AD57" s="14">
        <v>18.319579959514162</v>
      </c>
      <c r="AE57" s="14">
        <v>7.6109817813765153</v>
      </c>
      <c r="AF57" s="14">
        <v>0</v>
      </c>
      <c r="AG57" s="14">
        <v>0</v>
      </c>
      <c r="AH57" s="14">
        <v>0</v>
      </c>
      <c r="AI57" s="14">
        <v>0</v>
      </c>
      <c r="AJ57" s="14">
        <v>0</v>
      </c>
      <c r="AK57" s="14">
        <v>0</v>
      </c>
      <c r="AL57" s="14">
        <v>0</v>
      </c>
      <c r="AM57" s="14">
        <v>0</v>
      </c>
      <c r="AN57" s="14">
        <v>0</v>
      </c>
      <c r="AO57" s="14">
        <v>0</v>
      </c>
      <c r="AP57" s="14">
        <v>0</v>
      </c>
      <c r="AQ57" s="14">
        <v>0</v>
      </c>
      <c r="AR57" s="19">
        <v>0</v>
      </c>
    </row>
    <row r="58" spans="1:44" x14ac:dyDescent="0.3">
      <c r="A58" s="4" t="s">
        <v>49</v>
      </c>
      <c r="B58" s="13">
        <v>27</v>
      </c>
      <c r="C58" s="14">
        <v>55</v>
      </c>
      <c r="D58" s="14">
        <v>0</v>
      </c>
      <c r="E58" s="14">
        <v>155</v>
      </c>
      <c r="F58" s="14">
        <v>67</v>
      </c>
      <c r="G58" s="14">
        <v>0</v>
      </c>
      <c r="H58" s="14">
        <v>4</v>
      </c>
      <c r="I58" s="14">
        <v>22</v>
      </c>
      <c r="J58" s="14">
        <v>0</v>
      </c>
      <c r="K58" s="14">
        <v>23</v>
      </c>
      <c r="L58" s="14">
        <v>44</v>
      </c>
      <c r="M58" s="14">
        <v>0</v>
      </c>
      <c r="N58" s="14">
        <v>5</v>
      </c>
      <c r="O58" s="14">
        <v>5</v>
      </c>
      <c r="P58" s="14">
        <v>0</v>
      </c>
      <c r="Q58" s="14">
        <v>0</v>
      </c>
      <c r="R58" s="14">
        <v>0</v>
      </c>
      <c r="S58" s="14">
        <v>0</v>
      </c>
      <c r="T58" s="14">
        <v>0</v>
      </c>
      <c r="U58" s="14">
        <v>0</v>
      </c>
      <c r="V58" s="14">
        <v>0</v>
      </c>
      <c r="W58" s="14">
        <v>35</v>
      </c>
      <c r="X58" s="14">
        <v>29</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9">
        <v>0</v>
      </c>
    </row>
    <row r="59" spans="1:44" x14ac:dyDescent="0.3">
      <c r="A59" s="4" t="s">
        <v>50</v>
      </c>
      <c r="B59" s="13">
        <v>45</v>
      </c>
      <c r="C59" s="14">
        <v>50</v>
      </c>
      <c r="D59" s="14">
        <v>0</v>
      </c>
      <c r="E59" s="14">
        <v>8</v>
      </c>
      <c r="F59" s="14">
        <v>126</v>
      </c>
      <c r="G59" s="14">
        <v>0</v>
      </c>
      <c r="H59" s="14">
        <v>9</v>
      </c>
      <c r="I59" s="14">
        <v>32</v>
      </c>
      <c r="J59" s="14">
        <v>0</v>
      </c>
      <c r="K59" s="14">
        <v>62</v>
      </c>
      <c r="L59" s="14">
        <v>39</v>
      </c>
      <c r="M59" s="14">
        <v>0</v>
      </c>
      <c r="N59" s="14">
        <v>16</v>
      </c>
      <c r="O59" s="14">
        <v>3</v>
      </c>
      <c r="P59" s="14">
        <v>0</v>
      </c>
      <c r="Q59" s="14">
        <v>30</v>
      </c>
      <c r="R59" s="14">
        <v>8</v>
      </c>
      <c r="S59" s="14">
        <v>0</v>
      </c>
      <c r="T59" s="14">
        <v>34</v>
      </c>
      <c r="U59" s="14">
        <v>8</v>
      </c>
      <c r="V59" s="14">
        <v>0</v>
      </c>
      <c r="W59" s="14">
        <v>33</v>
      </c>
      <c r="X59" s="14">
        <v>32</v>
      </c>
      <c r="Y59" s="14">
        <v>0</v>
      </c>
      <c r="Z59" s="14">
        <v>6</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9">
        <v>0</v>
      </c>
    </row>
    <row r="60" spans="1:44" x14ac:dyDescent="0.3">
      <c r="A60" s="4" t="s">
        <v>51</v>
      </c>
      <c r="B60" s="13">
        <v>15</v>
      </c>
      <c r="C60" s="14">
        <v>17</v>
      </c>
      <c r="D60" s="14">
        <v>0</v>
      </c>
      <c r="E60" s="14">
        <v>4</v>
      </c>
      <c r="F60" s="14">
        <v>7</v>
      </c>
      <c r="G60" s="14">
        <v>0</v>
      </c>
      <c r="H60" s="14">
        <v>0</v>
      </c>
      <c r="I60" s="14">
        <v>3</v>
      </c>
      <c r="J60" s="14">
        <v>0</v>
      </c>
      <c r="K60" s="14">
        <v>13</v>
      </c>
      <c r="L60" s="14">
        <v>5</v>
      </c>
      <c r="M60" s="14">
        <v>0</v>
      </c>
      <c r="N60" s="14">
        <v>0</v>
      </c>
      <c r="O60" s="14">
        <v>1</v>
      </c>
      <c r="P60" s="14">
        <v>0</v>
      </c>
      <c r="Q60" s="14">
        <v>0</v>
      </c>
      <c r="R60" s="14">
        <v>0</v>
      </c>
      <c r="S60" s="14">
        <v>0</v>
      </c>
      <c r="T60" s="14">
        <v>6</v>
      </c>
      <c r="U60" s="14">
        <v>2</v>
      </c>
      <c r="V60" s="14">
        <v>0</v>
      </c>
      <c r="W60" s="14">
        <v>15</v>
      </c>
      <c r="X60" s="14">
        <v>13</v>
      </c>
      <c r="Y60" s="14">
        <v>0</v>
      </c>
      <c r="Z60" s="14">
        <v>40</v>
      </c>
      <c r="AA60" s="14">
        <v>0</v>
      </c>
      <c r="AB60" s="14">
        <v>0</v>
      </c>
      <c r="AC60" s="14" t="s">
        <v>197</v>
      </c>
      <c r="AD60" s="14">
        <v>0</v>
      </c>
      <c r="AE60" s="14">
        <v>0</v>
      </c>
      <c r="AF60" s="14">
        <v>0</v>
      </c>
      <c r="AG60" s="14">
        <v>0</v>
      </c>
      <c r="AH60" s="14">
        <v>0</v>
      </c>
      <c r="AI60" s="14">
        <v>0</v>
      </c>
      <c r="AJ60" s="14">
        <v>0</v>
      </c>
      <c r="AK60" s="14">
        <v>0</v>
      </c>
      <c r="AL60" s="14">
        <v>0</v>
      </c>
      <c r="AM60" s="14">
        <v>0</v>
      </c>
      <c r="AN60" s="14">
        <v>0</v>
      </c>
      <c r="AO60" s="14">
        <v>0</v>
      </c>
      <c r="AP60" s="14">
        <v>0</v>
      </c>
      <c r="AQ60" s="14">
        <v>0</v>
      </c>
      <c r="AR60" s="19">
        <v>0</v>
      </c>
    </row>
    <row r="61" spans="1:44" x14ac:dyDescent="0.3">
      <c r="A61" s="4" t="s">
        <v>52</v>
      </c>
      <c r="B61" s="13">
        <v>65</v>
      </c>
      <c r="C61" s="14">
        <v>82</v>
      </c>
      <c r="D61" s="14">
        <v>0</v>
      </c>
      <c r="E61" s="14">
        <v>11</v>
      </c>
      <c r="F61" s="14">
        <v>26</v>
      </c>
      <c r="G61" s="14">
        <v>0</v>
      </c>
      <c r="H61" s="14">
        <v>16</v>
      </c>
      <c r="I61" s="14">
        <v>18</v>
      </c>
      <c r="J61" s="14">
        <v>0</v>
      </c>
      <c r="K61" s="14">
        <v>82</v>
      </c>
      <c r="L61" s="14">
        <v>47</v>
      </c>
      <c r="M61" s="14">
        <v>0</v>
      </c>
      <c r="N61" s="14">
        <v>23</v>
      </c>
      <c r="O61" s="14">
        <v>1</v>
      </c>
      <c r="P61" s="14">
        <v>0</v>
      </c>
      <c r="Q61" s="14">
        <v>49</v>
      </c>
      <c r="R61" s="14">
        <v>7</v>
      </c>
      <c r="S61" s="14">
        <v>0</v>
      </c>
      <c r="T61" s="14">
        <v>1</v>
      </c>
      <c r="U61" s="14">
        <v>3</v>
      </c>
      <c r="V61" s="14">
        <v>0</v>
      </c>
      <c r="W61" s="14">
        <v>36</v>
      </c>
      <c r="X61" s="14">
        <v>45</v>
      </c>
      <c r="Y61" s="14">
        <v>0</v>
      </c>
      <c r="Z61" s="14">
        <v>42</v>
      </c>
      <c r="AA61" s="14">
        <v>5</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9">
        <v>0</v>
      </c>
    </row>
    <row r="62" spans="1:44" x14ac:dyDescent="0.3">
      <c r="A62" s="4" t="s">
        <v>53</v>
      </c>
      <c r="B62" s="13">
        <v>49</v>
      </c>
      <c r="C62" s="14">
        <v>73.3</v>
      </c>
      <c r="D62" s="14">
        <v>0</v>
      </c>
      <c r="E62" s="14">
        <v>5</v>
      </c>
      <c r="F62" s="14">
        <v>22</v>
      </c>
      <c r="G62" s="14">
        <v>0</v>
      </c>
      <c r="H62" s="14">
        <v>7.18</v>
      </c>
      <c r="I62" s="14">
        <v>26</v>
      </c>
      <c r="J62" s="14">
        <v>0</v>
      </c>
      <c r="K62" s="14">
        <v>12</v>
      </c>
      <c r="L62" s="14">
        <v>40</v>
      </c>
      <c r="M62" s="14">
        <v>0</v>
      </c>
      <c r="N62" s="14">
        <v>4</v>
      </c>
      <c r="O62" s="14">
        <v>2.4</v>
      </c>
      <c r="P62" s="14">
        <v>0</v>
      </c>
      <c r="Q62" s="14">
        <v>5</v>
      </c>
      <c r="R62" s="14">
        <v>1</v>
      </c>
      <c r="S62" s="14">
        <v>0</v>
      </c>
      <c r="T62" s="14">
        <v>55</v>
      </c>
      <c r="U62" s="14">
        <v>26</v>
      </c>
      <c r="V62" s="14">
        <v>0</v>
      </c>
      <c r="W62" s="14">
        <v>43</v>
      </c>
      <c r="X62" s="14">
        <v>65.8</v>
      </c>
      <c r="Y62" s="14">
        <v>0</v>
      </c>
      <c r="Z62" s="14">
        <v>3</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9">
        <v>0</v>
      </c>
    </row>
    <row r="63" spans="1:44" x14ac:dyDescent="0.3">
      <c r="A63" s="4" t="s">
        <v>54</v>
      </c>
      <c r="B63" s="13">
        <v>12</v>
      </c>
      <c r="C63" s="14">
        <v>12</v>
      </c>
      <c r="D63" s="14">
        <v>0</v>
      </c>
      <c r="E63" s="14">
        <v>0</v>
      </c>
      <c r="F63" s="14">
        <v>2</v>
      </c>
      <c r="G63" s="14">
        <v>0</v>
      </c>
      <c r="H63" s="14">
        <v>0</v>
      </c>
      <c r="I63" s="14">
        <v>5</v>
      </c>
      <c r="J63" s="14">
        <v>0</v>
      </c>
      <c r="K63" s="14">
        <v>13</v>
      </c>
      <c r="L63" s="14">
        <v>7</v>
      </c>
      <c r="M63" s="14">
        <v>0</v>
      </c>
      <c r="N63" s="14">
        <v>1</v>
      </c>
      <c r="O63" s="14">
        <v>0</v>
      </c>
      <c r="P63" s="14">
        <v>0</v>
      </c>
      <c r="Q63" s="14">
        <v>0</v>
      </c>
      <c r="R63" s="14">
        <v>0</v>
      </c>
      <c r="S63" s="14">
        <v>0</v>
      </c>
      <c r="T63" s="14">
        <v>5</v>
      </c>
      <c r="U63" s="14">
        <v>0</v>
      </c>
      <c r="V63" s="14">
        <v>0</v>
      </c>
      <c r="W63" s="14">
        <v>3</v>
      </c>
      <c r="X63" s="14">
        <v>4</v>
      </c>
      <c r="Y63" s="14">
        <v>0</v>
      </c>
      <c r="Z63" s="14">
        <v>26</v>
      </c>
      <c r="AA63" s="14">
        <v>2</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9">
        <v>0</v>
      </c>
    </row>
    <row r="64" spans="1:44" x14ac:dyDescent="0.3">
      <c r="A64" s="4" t="s">
        <v>55</v>
      </c>
      <c r="B64" s="13">
        <v>3</v>
      </c>
      <c r="C64" s="14">
        <v>3</v>
      </c>
      <c r="D64" s="14">
        <v>0</v>
      </c>
      <c r="E64" s="14">
        <v>0</v>
      </c>
      <c r="F64" s="14">
        <v>10</v>
      </c>
      <c r="G64" s="14">
        <v>0</v>
      </c>
      <c r="H64" s="14">
        <v>0</v>
      </c>
      <c r="I64" s="14">
        <v>3</v>
      </c>
      <c r="J64" s="14">
        <v>0</v>
      </c>
      <c r="K64" s="14">
        <v>12</v>
      </c>
      <c r="L64" s="14">
        <v>2</v>
      </c>
      <c r="M64" s="14">
        <v>0</v>
      </c>
      <c r="N64" s="14">
        <v>1</v>
      </c>
      <c r="O64" s="14">
        <v>0</v>
      </c>
      <c r="P64" s="14">
        <v>0</v>
      </c>
      <c r="Q64" s="14">
        <v>0</v>
      </c>
      <c r="R64" s="14">
        <v>0</v>
      </c>
      <c r="S64" s="14">
        <v>0</v>
      </c>
      <c r="T64" s="14">
        <v>4</v>
      </c>
      <c r="U64" s="14">
        <v>2</v>
      </c>
      <c r="V64" s="14">
        <v>0</v>
      </c>
      <c r="W64" s="14">
        <v>12</v>
      </c>
      <c r="X64" s="14">
        <v>7</v>
      </c>
      <c r="Y64" s="14">
        <v>0</v>
      </c>
      <c r="Z64" s="14">
        <v>55</v>
      </c>
      <c r="AA64" s="14">
        <v>2</v>
      </c>
      <c r="AB64" s="14">
        <v>0</v>
      </c>
      <c r="AC64" s="14">
        <v>0</v>
      </c>
      <c r="AD64" s="14">
        <v>16</v>
      </c>
      <c r="AE64" s="14">
        <v>2</v>
      </c>
      <c r="AF64" s="14">
        <v>0</v>
      </c>
      <c r="AG64" s="14">
        <v>0</v>
      </c>
      <c r="AH64" s="14">
        <v>8</v>
      </c>
      <c r="AI64" s="14">
        <v>13</v>
      </c>
      <c r="AJ64" s="14">
        <v>0</v>
      </c>
      <c r="AK64" s="14">
        <v>0</v>
      </c>
      <c r="AL64" s="14">
        <v>0</v>
      </c>
      <c r="AM64" s="14">
        <v>0</v>
      </c>
      <c r="AN64" s="14">
        <v>0</v>
      </c>
      <c r="AO64" s="14">
        <v>0</v>
      </c>
      <c r="AP64" s="14">
        <v>0</v>
      </c>
      <c r="AQ64" s="14">
        <v>0</v>
      </c>
      <c r="AR64" s="19">
        <v>0</v>
      </c>
    </row>
    <row r="65" spans="1:44" x14ac:dyDescent="0.3">
      <c r="A65" s="4" t="s">
        <v>56</v>
      </c>
      <c r="B65" s="13">
        <v>10</v>
      </c>
      <c r="C65" s="14">
        <v>15</v>
      </c>
      <c r="D65" s="14">
        <v>0</v>
      </c>
      <c r="E65" s="14">
        <v>0</v>
      </c>
      <c r="F65" s="14">
        <v>3</v>
      </c>
      <c r="G65" s="14">
        <v>0</v>
      </c>
      <c r="H65" s="14">
        <v>0</v>
      </c>
      <c r="I65" s="14">
        <v>1</v>
      </c>
      <c r="J65" s="14">
        <v>0</v>
      </c>
      <c r="K65" s="14">
        <v>8</v>
      </c>
      <c r="L65" s="14">
        <v>5</v>
      </c>
      <c r="M65" s="14">
        <v>0</v>
      </c>
      <c r="N65" s="14">
        <v>3</v>
      </c>
      <c r="O65" s="14">
        <v>0</v>
      </c>
      <c r="P65" s="14">
        <v>0</v>
      </c>
      <c r="Q65" s="14">
        <v>6</v>
      </c>
      <c r="R65" s="14">
        <v>0</v>
      </c>
      <c r="S65" s="14">
        <v>0</v>
      </c>
      <c r="T65" s="14">
        <v>1</v>
      </c>
      <c r="U65" s="14">
        <v>0</v>
      </c>
      <c r="V65" s="14">
        <v>0</v>
      </c>
      <c r="W65" s="14">
        <v>6</v>
      </c>
      <c r="X65" s="14">
        <v>6</v>
      </c>
      <c r="Y65" s="14">
        <v>0</v>
      </c>
      <c r="Z65" s="14">
        <v>18</v>
      </c>
      <c r="AA65" s="14">
        <v>2</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9">
        <v>0</v>
      </c>
    </row>
    <row r="66" spans="1:44" x14ac:dyDescent="0.3">
      <c r="A66" s="4" t="s">
        <v>57</v>
      </c>
      <c r="B66" s="13">
        <v>15</v>
      </c>
      <c r="C66" s="14">
        <v>14</v>
      </c>
      <c r="D66" s="14">
        <v>0</v>
      </c>
      <c r="E66" s="14">
        <v>3</v>
      </c>
      <c r="F66" s="14">
        <v>2</v>
      </c>
      <c r="G66" s="14">
        <v>0</v>
      </c>
      <c r="H66" s="14">
        <v>0</v>
      </c>
      <c r="I66" s="14">
        <v>4</v>
      </c>
      <c r="J66" s="14">
        <v>0</v>
      </c>
      <c r="K66" s="14">
        <v>45</v>
      </c>
      <c r="L66" s="14">
        <v>28</v>
      </c>
      <c r="M66" s="14">
        <v>0</v>
      </c>
      <c r="N66" s="14">
        <v>17</v>
      </c>
      <c r="O66" s="14">
        <v>0</v>
      </c>
      <c r="P66" s="14">
        <v>0</v>
      </c>
      <c r="Q66" s="14">
        <v>0</v>
      </c>
      <c r="R66" s="14">
        <v>0</v>
      </c>
      <c r="S66" s="14">
        <v>0</v>
      </c>
      <c r="T66" s="14">
        <v>2</v>
      </c>
      <c r="U66" s="14">
        <v>2</v>
      </c>
      <c r="V66" s="14">
        <v>0</v>
      </c>
      <c r="W66" s="14">
        <v>9</v>
      </c>
      <c r="X66" s="14">
        <v>11</v>
      </c>
      <c r="Y66" s="14">
        <v>0</v>
      </c>
      <c r="Z66" s="14">
        <v>31</v>
      </c>
      <c r="AA66" s="14">
        <v>1</v>
      </c>
      <c r="AB66" s="14">
        <v>0</v>
      </c>
      <c r="AC66" s="14" t="s">
        <v>198</v>
      </c>
      <c r="AD66" s="14">
        <v>19</v>
      </c>
      <c r="AE66" s="14">
        <v>1</v>
      </c>
      <c r="AF66" s="14">
        <v>0</v>
      </c>
      <c r="AG66" s="14" t="s">
        <v>199</v>
      </c>
      <c r="AH66" s="14">
        <v>0</v>
      </c>
      <c r="AI66" s="14">
        <v>0</v>
      </c>
      <c r="AJ66" s="14">
        <v>0</v>
      </c>
      <c r="AK66" s="14" t="s">
        <v>197</v>
      </c>
      <c r="AL66" s="14">
        <v>0</v>
      </c>
      <c r="AM66" s="14">
        <v>0</v>
      </c>
      <c r="AN66" s="14">
        <v>0</v>
      </c>
      <c r="AO66" s="14">
        <v>0</v>
      </c>
      <c r="AP66" s="14">
        <v>0</v>
      </c>
      <c r="AQ66" s="14">
        <v>0</v>
      </c>
      <c r="AR66" s="19">
        <v>0</v>
      </c>
    </row>
    <row r="67" spans="1:44" x14ac:dyDescent="0.3">
      <c r="A67" s="4" t="s">
        <v>58</v>
      </c>
      <c r="B67" s="13">
        <v>17</v>
      </c>
      <c r="C67" s="14">
        <v>28</v>
      </c>
      <c r="D67" s="14">
        <v>0</v>
      </c>
      <c r="E67" s="14">
        <v>0</v>
      </c>
      <c r="F67" s="14">
        <v>0</v>
      </c>
      <c r="G67" s="14">
        <v>0</v>
      </c>
      <c r="H67" s="14">
        <v>0</v>
      </c>
      <c r="I67" s="14">
        <v>4</v>
      </c>
      <c r="J67" s="14">
        <v>0</v>
      </c>
      <c r="K67" s="14">
        <v>15</v>
      </c>
      <c r="L67" s="14">
        <v>1</v>
      </c>
      <c r="M67" s="14">
        <v>0</v>
      </c>
      <c r="N67" s="14">
        <v>0</v>
      </c>
      <c r="O67" s="14">
        <v>2</v>
      </c>
      <c r="P67" s="14">
        <v>0</v>
      </c>
      <c r="Q67" s="14">
        <v>0</v>
      </c>
      <c r="R67" s="14">
        <v>0</v>
      </c>
      <c r="S67" s="14">
        <v>0</v>
      </c>
      <c r="T67" s="14">
        <v>0</v>
      </c>
      <c r="U67" s="14">
        <v>1</v>
      </c>
      <c r="V67" s="14">
        <v>0</v>
      </c>
      <c r="W67" s="14">
        <v>3</v>
      </c>
      <c r="X67" s="14">
        <v>7</v>
      </c>
      <c r="Y67" s="14">
        <v>0</v>
      </c>
      <c r="Z67" s="14">
        <v>37</v>
      </c>
      <c r="AA67" s="14">
        <v>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9">
        <v>0</v>
      </c>
    </row>
    <row r="68" spans="1:44" x14ac:dyDescent="0.3">
      <c r="A68" s="4" t="s">
        <v>59</v>
      </c>
      <c r="B68" s="13">
        <v>69</v>
      </c>
      <c r="C68" s="14">
        <v>24</v>
      </c>
      <c r="D68" s="14">
        <v>0</v>
      </c>
      <c r="E68" s="14">
        <v>6</v>
      </c>
      <c r="F68" s="14">
        <v>111</v>
      </c>
      <c r="G68" s="14">
        <v>0</v>
      </c>
      <c r="H68" s="14">
        <v>8</v>
      </c>
      <c r="I68" s="14">
        <v>33</v>
      </c>
      <c r="J68" s="14">
        <v>0</v>
      </c>
      <c r="K68" s="14">
        <v>19</v>
      </c>
      <c r="L68" s="14">
        <v>17</v>
      </c>
      <c r="M68" s="14">
        <v>0</v>
      </c>
      <c r="N68" s="14">
        <v>33</v>
      </c>
      <c r="O68" s="14">
        <v>2</v>
      </c>
      <c r="P68" s="14">
        <v>0</v>
      </c>
      <c r="Q68" s="14">
        <v>43</v>
      </c>
      <c r="R68" s="14">
        <v>25</v>
      </c>
      <c r="S68" s="14">
        <v>0</v>
      </c>
      <c r="T68" s="14">
        <v>16</v>
      </c>
      <c r="U68" s="14">
        <v>8</v>
      </c>
      <c r="V68" s="14">
        <v>0</v>
      </c>
      <c r="W68" s="14">
        <v>41</v>
      </c>
      <c r="X68" s="14">
        <v>47</v>
      </c>
      <c r="Y68" s="14">
        <v>0</v>
      </c>
      <c r="Z68" s="14">
        <v>18</v>
      </c>
      <c r="AA68" s="14">
        <v>10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9">
        <v>0</v>
      </c>
    </row>
    <row r="69" spans="1:44" x14ac:dyDescent="0.3">
      <c r="A69" s="4" t="s">
        <v>60</v>
      </c>
      <c r="B69" s="13">
        <v>9.35</v>
      </c>
      <c r="C69" s="14">
        <v>6.67</v>
      </c>
      <c r="D69" s="14">
        <v>0</v>
      </c>
      <c r="E69" s="14">
        <v>0</v>
      </c>
      <c r="F69" s="14">
        <v>0.56000000000000005</v>
      </c>
      <c r="G69" s="14">
        <v>0</v>
      </c>
      <c r="H69" s="14">
        <v>0</v>
      </c>
      <c r="I69" s="14">
        <v>0.82</v>
      </c>
      <c r="J69" s="14">
        <v>0</v>
      </c>
      <c r="K69" s="14">
        <v>1</v>
      </c>
      <c r="L69" s="14">
        <v>1</v>
      </c>
      <c r="M69" s="14">
        <v>0</v>
      </c>
      <c r="N69" s="14">
        <v>1</v>
      </c>
      <c r="O69" s="14">
        <v>0</v>
      </c>
      <c r="P69" s="14">
        <v>0</v>
      </c>
      <c r="Q69" s="14">
        <v>0</v>
      </c>
      <c r="R69" s="14">
        <v>0</v>
      </c>
      <c r="S69" s="14">
        <v>0</v>
      </c>
      <c r="T69" s="14">
        <v>1</v>
      </c>
      <c r="U69" s="14">
        <v>0</v>
      </c>
      <c r="V69" s="14">
        <v>0</v>
      </c>
      <c r="W69" s="14">
        <v>3.64</v>
      </c>
      <c r="X69" s="14">
        <v>2.74</v>
      </c>
      <c r="Y69" s="14">
        <v>0</v>
      </c>
      <c r="Z69" s="14">
        <v>22.81</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9">
        <v>0</v>
      </c>
    </row>
    <row r="70" spans="1:44" x14ac:dyDescent="0.3">
      <c r="A70" s="4" t="s">
        <v>61</v>
      </c>
      <c r="B70" s="13">
        <v>7</v>
      </c>
      <c r="C70" s="14">
        <v>7</v>
      </c>
      <c r="D70" s="14">
        <v>0</v>
      </c>
      <c r="E70" s="14">
        <v>0</v>
      </c>
      <c r="F70" s="14">
        <v>0</v>
      </c>
      <c r="G70" s="14">
        <v>0</v>
      </c>
      <c r="H70" s="14">
        <v>0</v>
      </c>
      <c r="I70" s="14">
        <v>0</v>
      </c>
      <c r="J70" s="14">
        <v>0</v>
      </c>
      <c r="K70" s="14">
        <v>0</v>
      </c>
      <c r="L70" s="14">
        <v>0</v>
      </c>
      <c r="M70" s="14">
        <v>0</v>
      </c>
      <c r="N70" s="14">
        <v>0</v>
      </c>
      <c r="O70" s="14">
        <v>0</v>
      </c>
      <c r="P70" s="14">
        <v>0</v>
      </c>
      <c r="Q70" s="14">
        <v>3</v>
      </c>
      <c r="R70" s="14">
        <v>0</v>
      </c>
      <c r="S70" s="14">
        <v>0</v>
      </c>
      <c r="T70" s="14">
        <v>1</v>
      </c>
      <c r="U70" s="14">
        <v>0</v>
      </c>
      <c r="V70" s="14">
        <v>0</v>
      </c>
      <c r="W70" s="14">
        <v>2</v>
      </c>
      <c r="X70" s="14">
        <v>4</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9">
        <v>0</v>
      </c>
    </row>
    <row r="71" spans="1:44" x14ac:dyDescent="0.3">
      <c r="A71" s="4" t="s">
        <v>62</v>
      </c>
      <c r="B71" s="13">
        <v>6</v>
      </c>
      <c r="C71" s="14">
        <v>12</v>
      </c>
      <c r="D71" s="14">
        <v>0</v>
      </c>
      <c r="E71" s="14">
        <v>1</v>
      </c>
      <c r="F71" s="14">
        <v>2</v>
      </c>
      <c r="G71" s="14">
        <v>0</v>
      </c>
      <c r="H71" s="14">
        <v>0</v>
      </c>
      <c r="I71" s="14">
        <v>2</v>
      </c>
      <c r="J71" s="14">
        <v>0</v>
      </c>
      <c r="K71" s="14">
        <v>6</v>
      </c>
      <c r="L71" s="14">
        <v>2</v>
      </c>
      <c r="M71" s="14">
        <v>0</v>
      </c>
      <c r="N71" s="14">
        <v>4</v>
      </c>
      <c r="O71" s="14">
        <v>0</v>
      </c>
      <c r="P71" s="14">
        <v>0</v>
      </c>
      <c r="Q71" s="14">
        <v>9</v>
      </c>
      <c r="R71" s="14">
        <v>1</v>
      </c>
      <c r="S71" s="14">
        <v>0</v>
      </c>
      <c r="T71" s="14">
        <v>14</v>
      </c>
      <c r="U71" s="14">
        <v>3</v>
      </c>
      <c r="V71" s="14">
        <v>0</v>
      </c>
      <c r="W71" s="14">
        <v>30</v>
      </c>
      <c r="X71" s="14">
        <v>35</v>
      </c>
      <c r="Y71" s="14">
        <v>0</v>
      </c>
      <c r="Z71" s="14">
        <v>72</v>
      </c>
      <c r="AA71" s="14">
        <v>8</v>
      </c>
      <c r="AB71" s="14">
        <v>0</v>
      </c>
      <c r="AC71" s="14" t="s">
        <v>200</v>
      </c>
      <c r="AD71" s="14">
        <v>0</v>
      </c>
      <c r="AE71" s="14">
        <v>1</v>
      </c>
      <c r="AF71" s="14">
        <v>0</v>
      </c>
      <c r="AG71" s="14">
        <v>0</v>
      </c>
      <c r="AH71" s="14">
        <v>0</v>
      </c>
      <c r="AI71" s="14">
        <v>0</v>
      </c>
      <c r="AJ71" s="14">
        <v>0</v>
      </c>
      <c r="AK71" s="14">
        <v>0</v>
      </c>
      <c r="AL71" s="14">
        <v>0</v>
      </c>
      <c r="AM71" s="14">
        <v>0</v>
      </c>
      <c r="AN71" s="14">
        <v>0</v>
      </c>
      <c r="AO71" s="14">
        <v>0</v>
      </c>
      <c r="AP71" s="14">
        <v>0</v>
      </c>
      <c r="AQ71" s="14">
        <v>0</v>
      </c>
      <c r="AR71" s="19">
        <v>0</v>
      </c>
    </row>
    <row r="72" spans="1:44" x14ac:dyDescent="0.3">
      <c r="A72" s="4" t="s">
        <v>63</v>
      </c>
      <c r="B72" s="13">
        <v>14</v>
      </c>
      <c r="C72" s="14">
        <v>20</v>
      </c>
      <c r="D72" s="14">
        <v>0</v>
      </c>
      <c r="E72" s="14">
        <v>0</v>
      </c>
      <c r="F72" s="14">
        <v>0</v>
      </c>
      <c r="G72" s="14">
        <v>0</v>
      </c>
      <c r="H72" s="14">
        <v>0</v>
      </c>
      <c r="I72" s="14">
        <v>4</v>
      </c>
      <c r="J72" s="14">
        <v>0</v>
      </c>
      <c r="K72" s="14">
        <v>19</v>
      </c>
      <c r="L72" s="14">
        <v>8</v>
      </c>
      <c r="M72" s="14">
        <v>0</v>
      </c>
      <c r="N72" s="14">
        <v>7</v>
      </c>
      <c r="O72" s="14">
        <v>0</v>
      </c>
      <c r="P72" s="14">
        <v>0</v>
      </c>
      <c r="Q72" s="14">
        <v>12</v>
      </c>
      <c r="R72" s="14">
        <v>1</v>
      </c>
      <c r="S72" s="14">
        <v>0</v>
      </c>
      <c r="T72" s="14">
        <v>0</v>
      </c>
      <c r="U72" s="14">
        <v>2</v>
      </c>
      <c r="V72" s="14">
        <v>0</v>
      </c>
      <c r="W72" s="14">
        <v>12</v>
      </c>
      <c r="X72" s="14">
        <v>7</v>
      </c>
      <c r="Y72" s="14">
        <v>0</v>
      </c>
      <c r="Z72" s="14">
        <v>45</v>
      </c>
      <c r="AA72" s="14">
        <v>1</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9">
        <v>0</v>
      </c>
    </row>
    <row r="73" spans="1:44" x14ac:dyDescent="0.3">
      <c r="A73" s="4" t="s">
        <v>64</v>
      </c>
      <c r="B73" s="13">
        <v>48</v>
      </c>
      <c r="C73" s="14">
        <v>48</v>
      </c>
      <c r="D73" s="14">
        <v>0</v>
      </c>
      <c r="E73" s="14">
        <v>6</v>
      </c>
      <c r="F73" s="14">
        <v>46</v>
      </c>
      <c r="G73" s="14">
        <v>0</v>
      </c>
      <c r="H73" s="14">
        <v>8</v>
      </c>
      <c r="I73" s="14">
        <v>19</v>
      </c>
      <c r="J73" s="14">
        <v>0</v>
      </c>
      <c r="K73" s="14">
        <v>46</v>
      </c>
      <c r="L73" s="14">
        <v>41</v>
      </c>
      <c r="M73" s="14">
        <v>0</v>
      </c>
      <c r="N73" s="14">
        <v>28</v>
      </c>
      <c r="O73" s="14">
        <v>2</v>
      </c>
      <c r="P73" s="14">
        <v>0</v>
      </c>
      <c r="Q73" s="14">
        <v>63</v>
      </c>
      <c r="R73" s="14">
        <v>6</v>
      </c>
      <c r="S73" s="14">
        <v>0</v>
      </c>
      <c r="T73" s="14">
        <v>0</v>
      </c>
      <c r="U73" s="14">
        <v>0</v>
      </c>
      <c r="V73" s="14">
        <v>0</v>
      </c>
      <c r="W73" s="14">
        <v>39</v>
      </c>
      <c r="X73" s="14">
        <v>38</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9">
        <v>0</v>
      </c>
    </row>
    <row r="74" spans="1:44" x14ac:dyDescent="0.3">
      <c r="A74" s="4" t="s">
        <v>65</v>
      </c>
      <c r="B74" s="13">
        <v>11</v>
      </c>
      <c r="C74" s="14">
        <v>14</v>
      </c>
      <c r="D74" s="14">
        <v>0</v>
      </c>
      <c r="E74" s="14">
        <v>0</v>
      </c>
      <c r="F74" s="14">
        <v>3</v>
      </c>
      <c r="G74" s="14">
        <v>0</v>
      </c>
      <c r="H74" s="14">
        <v>0</v>
      </c>
      <c r="I74" s="14">
        <v>1</v>
      </c>
      <c r="J74" s="14">
        <v>0</v>
      </c>
      <c r="K74" s="14">
        <v>6</v>
      </c>
      <c r="L74" s="14">
        <v>1</v>
      </c>
      <c r="M74" s="14">
        <v>0</v>
      </c>
      <c r="N74" s="14">
        <v>1</v>
      </c>
      <c r="O74" s="14">
        <v>0</v>
      </c>
      <c r="P74" s="14">
        <v>0</v>
      </c>
      <c r="Q74" s="14">
        <v>0</v>
      </c>
      <c r="R74" s="14">
        <v>0</v>
      </c>
      <c r="S74" s="14">
        <v>0</v>
      </c>
      <c r="T74" s="14">
        <v>0</v>
      </c>
      <c r="U74" s="14">
        <v>1</v>
      </c>
      <c r="V74" s="14">
        <v>0</v>
      </c>
      <c r="W74" s="14">
        <v>2</v>
      </c>
      <c r="X74" s="14">
        <v>5</v>
      </c>
      <c r="Y74" s="14">
        <v>0</v>
      </c>
      <c r="Z74" s="14">
        <v>37</v>
      </c>
      <c r="AA74" s="14">
        <v>3</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9">
        <v>0</v>
      </c>
    </row>
    <row r="75" spans="1:44" x14ac:dyDescent="0.3">
      <c r="A75" s="4" t="s">
        <v>66</v>
      </c>
      <c r="B75" s="13">
        <v>36</v>
      </c>
      <c r="C75" s="14">
        <v>33</v>
      </c>
      <c r="D75" s="14">
        <v>0</v>
      </c>
      <c r="E75" s="14">
        <v>2</v>
      </c>
      <c r="F75" s="14">
        <v>5</v>
      </c>
      <c r="G75" s="14">
        <v>0</v>
      </c>
      <c r="H75" s="14">
        <v>0</v>
      </c>
      <c r="I75" s="14">
        <v>7</v>
      </c>
      <c r="J75" s="14">
        <v>0</v>
      </c>
      <c r="K75" s="14">
        <v>29</v>
      </c>
      <c r="L75" s="14">
        <v>5</v>
      </c>
      <c r="M75" s="14">
        <v>0</v>
      </c>
      <c r="N75" s="14">
        <v>3</v>
      </c>
      <c r="O75" s="14">
        <v>0</v>
      </c>
      <c r="P75" s="14">
        <v>0</v>
      </c>
      <c r="Q75" s="14">
        <v>10</v>
      </c>
      <c r="R75" s="14">
        <v>1</v>
      </c>
      <c r="S75" s="14">
        <v>0</v>
      </c>
      <c r="T75" s="14">
        <v>6</v>
      </c>
      <c r="U75" s="14">
        <v>6</v>
      </c>
      <c r="V75" s="14">
        <v>0</v>
      </c>
      <c r="W75" s="14">
        <v>13</v>
      </c>
      <c r="X75" s="14">
        <v>5</v>
      </c>
      <c r="Y75" s="14">
        <v>0</v>
      </c>
      <c r="Z75" s="14">
        <v>27</v>
      </c>
      <c r="AA75" s="14">
        <v>0</v>
      </c>
      <c r="AB75" s="14">
        <v>0</v>
      </c>
      <c r="AC75" s="14" t="s">
        <v>202</v>
      </c>
      <c r="AD75" s="14">
        <v>7</v>
      </c>
      <c r="AE75" s="14">
        <v>3</v>
      </c>
      <c r="AF75" s="14">
        <v>0</v>
      </c>
      <c r="AG75" s="14">
        <v>0</v>
      </c>
      <c r="AH75" s="14">
        <v>0</v>
      </c>
      <c r="AI75" s="14">
        <v>0</v>
      </c>
      <c r="AJ75" s="14">
        <v>0</v>
      </c>
      <c r="AK75" s="14">
        <v>0</v>
      </c>
      <c r="AL75" s="14">
        <v>0</v>
      </c>
      <c r="AM75" s="14">
        <v>0</v>
      </c>
      <c r="AN75" s="14">
        <v>0</v>
      </c>
      <c r="AO75" s="14">
        <v>0</v>
      </c>
      <c r="AP75" s="14">
        <v>0</v>
      </c>
      <c r="AQ75" s="14">
        <v>0</v>
      </c>
      <c r="AR75" s="19">
        <v>0</v>
      </c>
    </row>
    <row r="76" spans="1:44" x14ac:dyDescent="0.3">
      <c r="A76" s="4" t="s">
        <v>67</v>
      </c>
      <c r="B76" s="13">
        <v>21</v>
      </c>
      <c r="C76" s="14">
        <v>21</v>
      </c>
      <c r="D76" s="14">
        <v>0</v>
      </c>
      <c r="E76" s="14">
        <v>1</v>
      </c>
      <c r="F76" s="14">
        <v>6</v>
      </c>
      <c r="G76" s="14">
        <v>0</v>
      </c>
      <c r="H76" s="14">
        <v>1</v>
      </c>
      <c r="I76" s="14">
        <v>3</v>
      </c>
      <c r="J76" s="14">
        <v>0</v>
      </c>
      <c r="K76" s="14">
        <v>25</v>
      </c>
      <c r="L76" s="14">
        <v>7</v>
      </c>
      <c r="M76" s="14">
        <v>0</v>
      </c>
      <c r="N76" s="14">
        <v>1</v>
      </c>
      <c r="O76" s="14">
        <v>1</v>
      </c>
      <c r="P76" s="14">
        <v>0</v>
      </c>
      <c r="Q76" s="14">
        <v>12</v>
      </c>
      <c r="R76" s="14">
        <v>1</v>
      </c>
      <c r="S76" s="14">
        <v>0</v>
      </c>
      <c r="T76" s="14">
        <v>2</v>
      </c>
      <c r="U76" s="14">
        <v>0</v>
      </c>
      <c r="V76" s="14">
        <v>0</v>
      </c>
      <c r="W76" s="14">
        <v>4</v>
      </c>
      <c r="X76" s="14">
        <v>10</v>
      </c>
      <c r="Y76" s="14">
        <v>0</v>
      </c>
      <c r="Z76" s="14">
        <v>26</v>
      </c>
      <c r="AA76" s="14">
        <v>2</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9">
        <v>0</v>
      </c>
    </row>
    <row r="77" spans="1:44" x14ac:dyDescent="0.3">
      <c r="A77" s="4" t="s">
        <v>68</v>
      </c>
      <c r="B77" s="13">
        <v>3</v>
      </c>
      <c r="C77" s="14">
        <v>7</v>
      </c>
      <c r="D77" s="14">
        <v>0</v>
      </c>
      <c r="E77" s="14">
        <v>0</v>
      </c>
      <c r="F77" s="14">
        <v>1</v>
      </c>
      <c r="G77" s="14">
        <v>0</v>
      </c>
      <c r="H77" s="14">
        <v>0</v>
      </c>
      <c r="I77" s="14">
        <v>0</v>
      </c>
      <c r="J77" s="14">
        <v>0</v>
      </c>
      <c r="K77" s="14">
        <v>5</v>
      </c>
      <c r="L77" s="14">
        <v>0</v>
      </c>
      <c r="M77" s="14">
        <v>0</v>
      </c>
      <c r="N77" s="14">
        <v>4</v>
      </c>
      <c r="O77" s="14">
        <v>0</v>
      </c>
      <c r="P77" s="14">
        <v>0</v>
      </c>
      <c r="Q77" s="14">
        <v>0</v>
      </c>
      <c r="R77" s="14">
        <v>0</v>
      </c>
      <c r="S77" s="14">
        <v>0</v>
      </c>
      <c r="T77" s="14">
        <v>0</v>
      </c>
      <c r="U77" s="14">
        <v>0</v>
      </c>
      <c r="V77" s="14">
        <v>0</v>
      </c>
      <c r="W77" s="14">
        <v>1</v>
      </c>
      <c r="X77" s="14">
        <v>0</v>
      </c>
      <c r="Y77" s="14">
        <v>0</v>
      </c>
      <c r="Z77" s="14">
        <v>21</v>
      </c>
      <c r="AA77" s="14">
        <v>0</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9">
        <v>0</v>
      </c>
    </row>
    <row r="78" spans="1:44" x14ac:dyDescent="0.3">
      <c r="A78" s="4" t="s">
        <v>69</v>
      </c>
      <c r="B78" s="13">
        <v>19</v>
      </c>
      <c r="C78" s="14">
        <v>14</v>
      </c>
      <c r="D78" s="14">
        <v>0</v>
      </c>
      <c r="E78" s="14">
        <v>2</v>
      </c>
      <c r="F78" s="14">
        <v>13</v>
      </c>
      <c r="G78" s="14">
        <v>0</v>
      </c>
      <c r="H78" s="14">
        <v>1</v>
      </c>
      <c r="I78" s="14">
        <v>9</v>
      </c>
      <c r="J78" s="14">
        <v>0</v>
      </c>
      <c r="K78" s="14">
        <v>23</v>
      </c>
      <c r="L78" s="14">
        <v>7</v>
      </c>
      <c r="M78" s="14">
        <v>0</v>
      </c>
      <c r="N78" s="14">
        <v>11</v>
      </c>
      <c r="O78" s="14">
        <v>2</v>
      </c>
      <c r="P78" s="14">
        <v>0</v>
      </c>
      <c r="Q78" s="14">
        <v>0</v>
      </c>
      <c r="R78" s="14">
        <v>0</v>
      </c>
      <c r="S78" s="14">
        <v>0</v>
      </c>
      <c r="T78" s="14">
        <v>16</v>
      </c>
      <c r="U78" s="14">
        <v>2</v>
      </c>
      <c r="V78" s="14">
        <v>0</v>
      </c>
      <c r="W78" s="14">
        <v>18</v>
      </c>
      <c r="X78" s="14">
        <v>15</v>
      </c>
      <c r="Y78" s="14">
        <v>0</v>
      </c>
      <c r="Z78" s="14">
        <v>31</v>
      </c>
      <c r="AA78" s="14">
        <v>4</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9">
        <v>0</v>
      </c>
    </row>
    <row r="79" spans="1:44"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t="s">
        <v>203</v>
      </c>
      <c r="AD79" s="14">
        <v>20</v>
      </c>
      <c r="AE79" s="14">
        <v>17</v>
      </c>
      <c r="AF79" s="14">
        <v>0</v>
      </c>
      <c r="AG79" s="14" t="s">
        <v>204</v>
      </c>
      <c r="AH79" s="14">
        <v>12</v>
      </c>
      <c r="AI79" s="14">
        <v>46</v>
      </c>
      <c r="AJ79" s="14">
        <v>0</v>
      </c>
      <c r="AK79" s="14" t="s">
        <v>205</v>
      </c>
      <c r="AL79" s="14">
        <v>21</v>
      </c>
      <c r="AM79" s="14">
        <v>10</v>
      </c>
      <c r="AN79" s="14">
        <v>0</v>
      </c>
      <c r="AO79" s="14" t="s">
        <v>206</v>
      </c>
      <c r="AP79" s="14">
        <v>79</v>
      </c>
      <c r="AQ79" s="14">
        <v>11</v>
      </c>
      <c r="AR79" s="19">
        <v>0</v>
      </c>
    </row>
    <row r="80" spans="1:44" x14ac:dyDescent="0.3">
      <c r="A80" s="4" t="s">
        <v>71</v>
      </c>
      <c r="B80" s="13">
        <v>28</v>
      </c>
      <c r="C80" s="14">
        <v>32</v>
      </c>
      <c r="D80" s="14">
        <v>0</v>
      </c>
      <c r="E80" s="14">
        <v>1</v>
      </c>
      <c r="F80" s="14">
        <v>10</v>
      </c>
      <c r="G80" s="14">
        <v>0</v>
      </c>
      <c r="H80" s="14">
        <v>0</v>
      </c>
      <c r="I80" s="14">
        <v>0</v>
      </c>
      <c r="J80" s="14">
        <v>0</v>
      </c>
      <c r="K80" s="14">
        <v>9</v>
      </c>
      <c r="L80" s="14">
        <v>14</v>
      </c>
      <c r="M80" s="14">
        <v>0</v>
      </c>
      <c r="N80" s="14">
        <v>0</v>
      </c>
      <c r="O80" s="14">
        <v>1</v>
      </c>
      <c r="P80" s="14">
        <v>0</v>
      </c>
      <c r="Q80" s="14">
        <v>1</v>
      </c>
      <c r="R80" s="14">
        <v>1</v>
      </c>
      <c r="S80" s="14">
        <v>0</v>
      </c>
      <c r="T80" s="14">
        <v>22</v>
      </c>
      <c r="U80" s="14">
        <v>6</v>
      </c>
      <c r="V80" s="14">
        <v>0</v>
      </c>
      <c r="W80" s="14">
        <v>15</v>
      </c>
      <c r="X80" s="14">
        <v>8</v>
      </c>
      <c r="Y80" s="14">
        <v>0</v>
      </c>
      <c r="Z80" s="14">
        <v>69</v>
      </c>
      <c r="AA80" s="14">
        <v>7</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9">
        <v>0</v>
      </c>
    </row>
    <row r="81" spans="1:44" x14ac:dyDescent="0.3">
      <c r="A81" s="4" t="s">
        <v>72</v>
      </c>
      <c r="B81" s="13">
        <v>7</v>
      </c>
      <c r="C81" s="14">
        <v>7</v>
      </c>
      <c r="D81" s="14">
        <v>0</v>
      </c>
      <c r="E81" s="14">
        <v>0</v>
      </c>
      <c r="F81" s="14">
        <v>1</v>
      </c>
      <c r="G81" s="14">
        <v>0</v>
      </c>
      <c r="H81" s="14">
        <v>0</v>
      </c>
      <c r="I81" s="14">
        <v>0</v>
      </c>
      <c r="J81" s="14">
        <v>0</v>
      </c>
      <c r="K81" s="14">
        <v>4</v>
      </c>
      <c r="L81" s="14">
        <v>0</v>
      </c>
      <c r="M81" s="14">
        <v>0</v>
      </c>
      <c r="N81" s="14">
        <v>0</v>
      </c>
      <c r="O81" s="14">
        <v>0</v>
      </c>
      <c r="P81" s="14">
        <v>0</v>
      </c>
      <c r="Q81" s="14">
        <v>0</v>
      </c>
      <c r="R81" s="14">
        <v>0</v>
      </c>
      <c r="S81" s="14">
        <v>0</v>
      </c>
      <c r="T81" s="14">
        <v>3</v>
      </c>
      <c r="U81" s="14">
        <v>0</v>
      </c>
      <c r="V81" s="14">
        <v>0</v>
      </c>
      <c r="W81" s="14">
        <v>0</v>
      </c>
      <c r="X81" s="14">
        <v>2</v>
      </c>
      <c r="Y81" s="14">
        <v>0</v>
      </c>
      <c r="Z81" s="14">
        <v>37</v>
      </c>
      <c r="AA81" s="14">
        <v>0</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9">
        <v>0</v>
      </c>
    </row>
    <row r="82" spans="1:44" x14ac:dyDescent="0.3">
      <c r="A82" s="4" t="s">
        <v>73</v>
      </c>
      <c r="B82" s="13">
        <v>57</v>
      </c>
      <c r="C82" s="14">
        <v>65</v>
      </c>
      <c r="D82" s="14">
        <v>0</v>
      </c>
      <c r="E82" s="14">
        <v>8</v>
      </c>
      <c r="F82" s="14">
        <v>45</v>
      </c>
      <c r="G82" s="14">
        <v>0</v>
      </c>
      <c r="H82" s="14">
        <v>10</v>
      </c>
      <c r="I82" s="14">
        <v>17</v>
      </c>
      <c r="J82" s="14">
        <v>0</v>
      </c>
      <c r="K82" s="14">
        <v>59</v>
      </c>
      <c r="L82" s="14">
        <v>28</v>
      </c>
      <c r="M82" s="14">
        <v>0</v>
      </c>
      <c r="N82" s="14">
        <v>12</v>
      </c>
      <c r="O82" s="14">
        <v>2</v>
      </c>
      <c r="P82" s="14">
        <v>0</v>
      </c>
      <c r="Q82" s="14">
        <v>23</v>
      </c>
      <c r="R82" s="14">
        <v>4</v>
      </c>
      <c r="S82" s="14">
        <v>0</v>
      </c>
      <c r="T82" s="14">
        <v>5</v>
      </c>
      <c r="U82" s="14">
        <v>2</v>
      </c>
      <c r="V82" s="14">
        <v>0</v>
      </c>
      <c r="W82" s="14">
        <v>21</v>
      </c>
      <c r="X82" s="14">
        <v>15</v>
      </c>
      <c r="Y82" s="14">
        <v>0</v>
      </c>
      <c r="Z82" s="14">
        <v>17</v>
      </c>
      <c r="AA82" s="14">
        <v>8</v>
      </c>
      <c r="AB82" s="14">
        <v>0</v>
      </c>
      <c r="AC82" s="14" t="s">
        <v>178</v>
      </c>
      <c r="AD82" s="14">
        <v>3</v>
      </c>
      <c r="AE82" s="14">
        <v>4</v>
      </c>
      <c r="AF82" s="14">
        <v>0</v>
      </c>
      <c r="AG82" s="14">
        <v>0</v>
      </c>
      <c r="AH82" s="14">
        <v>0</v>
      </c>
      <c r="AI82" s="14">
        <v>0</v>
      </c>
      <c r="AJ82" s="14">
        <v>0</v>
      </c>
      <c r="AK82" s="14">
        <v>0</v>
      </c>
      <c r="AL82" s="14">
        <v>0</v>
      </c>
      <c r="AM82" s="14">
        <v>0</v>
      </c>
      <c r="AN82" s="14">
        <v>0</v>
      </c>
      <c r="AO82" s="14">
        <v>0</v>
      </c>
      <c r="AP82" s="14">
        <v>0</v>
      </c>
      <c r="AQ82" s="14">
        <v>0</v>
      </c>
      <c r="AR82" s="19">
        <v>0</v>
      </c>
    </row>
    <row r="83" spans="1:44" x14ac:dyDescent="0.3">
      <c r="A83" s="4" t="s">
        <v>74</v>
      </c>
      <c r="B83" s="13">
        <v>74</v>
      </c>
      <c r="C83" s="14">
        <v>84</v>
      </c>
      <c r="D83" s="14">
        <v>0</v>
      </c>
      <c r="E83" s="14">
        <v>10</v>
      </c>
      <c r="F83" s="14">
        <v>28</v>
      </c>
      <c r="G83" s="14">
        <v>0</v>
      </c>
      <c r="H83" s="14">
        <v>4</v>
      </c>
      <c r="I83" s="14">
        <v>30</v>
      </c>
      <c r="J83" s="14">
        <v>0</v>
      </c>
      <c r="K83" s="14">
        <v>33</v>
      </c>
      <c r="L83" s="14">
        <v>28</v>
      </c>
      <c r="M83" s="14">
        <v>0</v>
      </c>
      <c r="N83" s="14">
        <v>25</v>
      </c>
      <c r="O83" s="14">
        <v>0</v>
      </c>
      <c r="P83" s="14">
        <v>0</v>
      </c>
      <c r="Q83" s="14">
        <v>35</v>
      </c>
      <c r="R83" s="14">
        <v>5</v>
      </c>
      <c r="S83" s="14">
        <v>0</v>
      </c>
      <c r="T83" s="14">
        <v>9</v>
      </c>
      <c r="U83" s="14">
        <v>2</v>
      </c>
      <c r="V83" s="14">
        <v>0</v>
      </c>
      <c r="W83" s="14">
        <v>46</v>
      </c>
      <c r="X83" s="14">
        <v>35</v>
      </c>
      <c r="Y83" s="14">
        <v>0</v>
      </c>
      <c r="Z83" s="14">
        <v>55</v>
      </c>
      <c r="AA83" s="14">
        <v>5</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9">
        <v>0</v>
      </c>
    </row>
    <row r="84" spans="1:44" x14ac:dyDescent="0.3">
      <c r="A84" s="4" t="s">
        <v>75</v>
      </c>
      <c r="B84" s="13">
        <v>15</v>
      </c>
      <c r="C84" s="14">
        <v>16</v>
      </c>
      <c r="D84" s="14">
        <v>0</v>
      </c>
      <c r="E84" s="14">
        <v>3</v>
      </c>
      <c r="F84" s="14">
        <v>29</v>
      </c>
      <c r="G84" s="14">
        <v>0</v>
      </c>
      <c r="H84" s="14">
        <v>0</v>
      </c>
      <c r="I84" s="14">
        <v>0</v>
      </c>
      <c r="J84" s="14">
        <v>0</v>
      </c>
      <c r="K84" s="14">
        <v>19</v>
      </c>
      <c r="L84" s="14">
        <v>12</v>
      </c>
      <c r="M84" s="14">
        <v>0</v>
      </c>
      <c r="N84" s="14">
        <v>4</v>
      </c>
      <c r="O84" s="14">
        <v>0</v>
      </c>
      <c r="P84" s="14">
        <v>0</v>
      </c>
      <c r="Q84" s="14">
        <v>7</v>
      </c>
      <c r="R84" s="14">
        <v>0</v>
      </c>
      <c r="S84" s="14">
        <v>0</v>
      </c>
      <c r="T84" s="14">
        <v>2</v>
      </c>
      <c r="U84" s="14">
        <v>2</v>
      </c>
      <c r="V84" s="14">
        <v>0</v>
      </c>
      <c r="W84" s="14">
        <v>28</v>
      </c>
      <c r="X84" s="14">
        <v>17</v>
      </c>
      <c r="Y84" s="14">
        <v>0</v>
      </c>
      <c r="Z84" s="14">
        <v>16</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9">
        <v>0</v>
      </c>
    </row>
    <row r="85" spans="1:44" x14ac:dyDescent="0.3">
      <c r="A85" s="4" t="s">
        <v>76</v>
      </c>
      <c r="B85" s="13">
        <v>62</v>
      </c>
      <c r="C85" s="14">
        <v>120</v>
      </c>
      <c r="D85" s="14">
        <v>0</v>
      </c>
      <c r="E85" s="14">
        <v>36</v>
      </c>
      <c r="F85" s="14">
        <v>149</v>
      </c>
      <c r="G85" s="14">
        <v>1</v>
      </c>
      <c r="H85" s="14">
        <v>9</v>
      </c>
      <c r="I85" s="14">
        <v>26</v>
      </c>
      <c r="J85" s="14">
        <v>0</v>
      </c>
      <c r="K85" s="14">
        <v>126</v>
      </c>
      <c r="L85" s="14">
        <v>26</v>
      </c>
      <c r="M85" s="14">
        <v>0</v>
      </c>
      <c r="N85" s="14">
        <v>6</v>
      </c>
      <c r="O85" s="14">
        <v>3</v>
      </c>
      <c r="P85" s="14">
        <v>0</v>
      </c>
      <c r="Q85" s="14">
        <v>30</v>
      </c>
      <c r="R85" s="14">
        <v>27</v>
      </c>
      <c r="S85" s="14">
        <v>0</v>
      </c>
      <c r="T85" s="14">
        <v>6</v>
      </c>
      <c r="U85" s="14">
        <v>13</v>
      </c>
      <c r="V85" s="14">
        <v>0</v>
      </c>
      <c r="W85" s="14">
        <v>49</v>
      </c>
      <c r="X85" s="14">
        <v>64</v>
      </c>
      <c r="Y85" s="14">
        <v>0</v>
      </c>
      <c r="Z85" s="14">
        <v>61</v>
      </c>
      <c r="AA85" s="14">
        <v>12</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9">
        <v>0</v>
      </c>
    </row>
    <row r="86" spans="1:44" x14ac:dyDescent="0.3">
      <c r="A86" s="4" t="s">
        <v>77</v>
      </c>
      <c r="B86" s="13">
        <v>13</v>
      </c>
      <c r="C86" s="14">
        <v>29</v>
      </c>
      <c r="D86" s="14">
        <v>0</v>
      </c>
      <c r="E86" s="14">
        <v>12</v>
      </c>
      <c r="F86" s="14">
        <v>75</v>
      </c>
      <c r="G86" s="14">
        <v>0</v>
      </c>
      <c r="H86" s="14">
        <v>2</v>
      </c>
      <c r="I86" s="14">
        <v>14</v>
      </c>
      <c r="J86" s="14">
        <v>0</v>
      </c>
      <c r="K86" s="14">
        <v>21</v>
      </c>
      <c r="L86" s="14">
        <v>21</v>
      </c>
      <c r="M86" s="14">
        <v>0</v>
      </c>
      <c r="N86" s="14">
        <v>27</v>
      </c>
      <c r="O86" s="14">
        <v>4</v>
      </c>
      <c r="P86" s="14">
        <v>0</v>
      </c>
      <c r="Q86" s="14">
        <v>74</v>
      </c>
      <c r="R86" s="14">
        <v>28</v>
      </c>
      <c r="S86" s="14">
        <v>0</v>
      </c>
      <c r="T86" s="14">
        <v>1</v>
      </c>
      <c r="U86" s="14">
        <v>1</v>
      </c>
      <c r="V86" s="14">
        <v>0</v>
      </c>
      <c r="W86" s="14">
        <v>77</v>
      </c>
      <c r="X86" s="14">
        <v>87</v>
      </c>
      <c r="Y86" s="14">
        <v>0</v>
      </c>
      <c r="Z86" s="14">
        <v>7</v>
      </c>
      <c r="AA86" s="14">
        <v>0</v>
      </c>
      <c r="AB86" s="14">
        <v>0</v>
      </c>
      <c r="AC86" s="14" t="s">
        <v>207</v>
      </c>
      <c r="AD86" s="14">
        <v>13</v>
      </c>
      <c r="AE86" s="14">
        <v>8</v>
      </c>
      <c r="AF86" s="14">
        <v>0</v>
      </c>
      <c r="AG86" s="14" t="s">
        <v>208</v>
      </c>
      <c r="AH86" s="14">
        <v>14</v>
      </c>
      <c r="AI86" s="14">
        <v>6</v>
      </c>
      <c r="AJ86" s="14">
        <v>0</v>
      </c>
      <c r="AK86" s="14">
        <v>0</v>
      </c>
      <c r="AL86" s="14">
        <v>0</v>
      </c>
      <c r="AM86" s="14">
        <v>0</v>
      </c>
      <c r="AN86" s="14">
        <v>0</v>
      </c>
      <c r="AO86" s="14">
        <v>0</v>
      </c>
      <c r="AP86" s="14">
        <v>0</v>
      </c>
      <c r="AQ86" s="14">
        <v>0</v>
      </c>
      <c r="AR86" s="19">
        <v>0</v>
      </c>
    </row>
    <row r="87" spans="1:44" x14ac:dyDescent="0.3">
      <c r="A87" s="4" t="s">
        <v>78</v>
      </c>
      <c r="B87" s="13">
        <v>36</v>
      </c>
      <c r="C87" s="14">
        <v>78</v>
      </c>
      <c r="D87" s="14">
        <v>0</v>
      </c>
      <c r="E87" s="14">
        <v>7</v>
      </c>
      <c r="F87" s="14">
        <v>40</v>
      </c>
      <c r="G87" s="14">
        <v>0</v>
      </c>
      <c r="H87" s="14">
        <v>2</v>
      </c>
      <c r="I87" s="14">
        <v>9</v>
      </c>
      <c r="J87" s="14">
        <v>0</v>
      </c>
      <c r="K87" s="14">
        <v>70</v>
      </c>
      <c r="L87" s="14">
        <v>18</v>
      </c>
      <c r="M87" s="14">
        <v>0</v>
      </c>
      <c r="N87" s="14">
        <v>2</v>
      </c>
      <c r="O87" s="14">
        <v>1</v>
      </c>
      <c r="P87" s="14">
        <v>0</v>
      </c>
      <c r="Q87" s="14">
        <v>10</v>
      </c>
      <c r="R87" s="14">
        <v>7</v>
      </c>
      <c r="S87" s="14">
        <v>0</v>
      </c>
      <c r="T87" s="14">
        <v>42</v>
      </c>
      <c r="U87" s="14">
        <v>5</v>
      </c>
      <c r="V87" s="14">
        <v>0</v>
      </c>
      <c r="W87" s="14">
        <v>28</v>
      </c>
      <c r="X87" s="14">
        <v>29</v>
      </c>
      <c r="Y87" s="14">
        <v>0</v>
      </c>
      <c r="Z87" s="14">
        <v>14</v>
      </c>
      <c r="AA87" s="14">
        <v>8</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9">
        <v>0</v>
      </c>
    </row>
    <row r="88" spans="1:44" x14ac:dyDescent="0.3">
      <c r="A88" s="4" t="s">
        <v>79</v>
      </c>
      <c r="B88" s="13">
        <v>0</v>
      </c>
      <c r="C88" s="14">
        <v>1</v>
      </c>
      <c r="D88" s="14">
        <v>0</v>
      </c>
      <c r="E88" s="14">
        <v>2</v>
      </c>
      <c r="F88" s="14">
        <v>0</v>
      </c>
      <c r="G88" s="14">
        <v>0</v>
      </c>
      <c r="H88" s="14">
        <v>1</v>
      </c>
      <c r="I88" s="14">
        <v>2</v>
      </c>
      <c r="J88" s="14">
        <v>0</v>
      </c>
      <c r="K88" s="14">
        <v>0</v>
      </c>
      <c r="L88" s="14">
        <v>0</v>
      </c>
      <c r="M88" s="14">
        <v>0</v>
      </c>
      <c r="N88" s="14">
        <v>2</v>
      </c>
      <c r="O88" s="14">
        <v>0</v>
      </c>
      <c r="P88" s="14">
        <v>0</v>
      </c>
      <c r="Q88" s="14">
        <v>4</v>
      </c>
      <c r="R88" s="14">
        <v>0</v>
      </c>
      <c r="S88" s="14">
        <v>0</v>
      </c>
      <c r="T88" s="14">
        <v>0</v>
      </c>
      <c r="U88" s="14">
        <v>0</v>
      </c>
      <c r="V88" s="14">
        <v>0</v>
      </c>
      <c r="W88" s="14">
        <v>0</v>
      </c>
      <c r="X88" s="14">
        <v>3</v>
      </c>
      <c r="Y88" s="14">
        <v>0</v>
      </c>
      <c r="Z88" s="14">
        <v>59</v>
      </c>
      <c r="AA88" s="14">
        <v>0</v>
      </c>
      <c r="AB88" s="14">
        <v>0</v>
      </c>
      <c r="AC88" s="14">
        <v>0</v>
      </c>
      <c r="AD88" s="14">
        <v>0</v>
      </c>
      <c r="AE88" s="14">
        <v>6</v>
      </c>
      <c r="AF88" s="14">
        <v>0</v>
      </c>
      <c r="AG88" s="14">
        <v>0</v>
      </c>
      <c r="AH88" s="14">
        <v>1</v>
      </c>
      <c r="AI88" s="14">
        <v>0</v>
      </c>
      <c r="AJ88" s="14">
        <v>0</v>
      </c>
      <c r="AK88" s="14">
        <v>0</v>
      </c>
      <c r="AL88" s="14">
        <v>1</v>
      </c>
      <c r="AM88" s="14">
        <v>0</v>
      </c>
      <c r="AN88" s="14">
        <v>0</v>
      </c>
      <c r="AO88" s="14">
        <v>0</v>
      </c>
      <c r="AP88" s="14">
        <v>1</v>
      </c>
      <c r="AQ88" s="14">
        <v>0</v>
      </c>
      <c r="AR88" s="19">
        <v>0</v>
      </c>
    </row>
    <row r="89" spans="1:44"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44"/>
    </row>
    <row r="90" spans="1:44" x14ac:dyDescent="0.3">
      <c r="A90" s="129" t="s">
        <v>80</v>
      </c>
      <c r="B90" s="79">
        <f>SUM(B9:B89)</f>
        <v>1981.7463562753035</v>
      </c>
      <c r="C90" s="79">
        <f t="shared" ref="C90:L90" si="0">SUM(C9:C89)</f>
        <v>2462.9525607287451</v>
      </c>
      <c r="D90" s="79">
        <f t="shared" si="0"/>
        <v>0</v>
      </c>
      <c r="E90" s="79">
        <f t="shared" si="0"/>
        <v>503.99487854251015</v>
      </c>
      <c r="F90" s="79">
        <f t="shared" si="0"/>
        <v>2176.9892813765182</v>
      </c>
      <c r="G90" s="79">
        <f t="shared" si="0"/>
        <v>1</v>
      </c>
      <c r="H90" s="79">
        <f t="shared" si="0"/>
        <v>221.18</v>
      </c>
      <c r="I90" s="79">
        <f t="shared" si="0"/>
        <v>812.32</v>
      </c>
      <c r="J90" s="79">
        <f t="shared" si="0"/>
        <v>0</v>
      </c>
      <c r="K90" s="79">
        <f t="shared" si="0"/>
        <v>2443.2172925101213</v>
      </c>
      <c r="L90" s="79">
        <f t="shared" si="0"/>
        <v>1407.1062753036438</v>
      </c>
      <c r="M90" s="79">
        <f t="shared" ref="M90" si="1">SUM(M9:M89)</f>
        <v>1</v>
      </c>
      <c r="N90" s="79">
        <f t="shared" ref="N90" si="2">SUM(N9:N89)</f>
        <v>618.54450910931178</v>
      </c>
      <c r="O90" s="79">
        <f t="shared" ref="O90" si="3">SUM(O9:O89)</f>
        <v>103.18947368421053</v>
      </c>
      <c r="P90" s="79">
        <f t="shared" ref="P90" si="4">SUM(P9:P89)</f>
        <v>0</v>
      </c>
      <c r="Q90" s="79">
        <f t="shared" ref="Q90" si="5">SUM(Q9:Q89)</f>
        <v>1347.9346153846154</v>
      </c>
      <c r="R90" s="79">
        <f t="shared" ref="R90" si="6">SUM(R9:R89)</f>
        <v>324.86842105263156</v>
      </c>
      <c r="S90" s="79">
        <f t="shared" ref="S90" si="7">SUM(S9:S89)</f>
        <v>0</v>
      </c>
      <c r="T90" s="79">
        <f t="shared" ref="T90" si="8">SUM(T9:T89)</f>
        <v>768.58719635627529</v>
      </c>
      <c r="U90" s="79">
        <f t="shared" ref="U90" si="9">SUM(U9:U89)</f>
        <v>269.86771255060728</v>
      </c>
      <c r="V90" s="79">
        <f t="shared" ref="V90" si="10">SUM(V9:V89)</f>
        <v>0</v>
      </c>
      <c r="W90" s="79">
        <f t="shared" ref="W90" si="11">SUM(W9:W89)</f>
        <v>2472.9989574898786</v>
      </c>
      <c r="X90" s="79">
        <f t="shared" ref="X90" si="12">SUM(X9:X89)</f>
        <v>1622.4281680161944</v>
      </c>
      <c r="Y90" s="79">
        <f t="shared" ref="Y90" si="13">SUM(Y9:Y89)</f>
        <v>1</v>
      </c>
      <c r="Z90" s="79">
        <f t="shared" ref="Z90" si="14">SUM(Z9:Z89)</f>
        <v>2278.0333097165994</v>
      </c>
      <c r="AA90" s="79">
        <f t="shared" ref="AA90" si="15">SUM(AA9:AA89)</f>
        <v>239</v>
      </c>
      <c r="AB90" s="79">
        <f t="shared" ref="AB90" si="16">SUM(AB9:AB89)</f>
        <v>0</v>
      </c>
      <c r="AC90" s="79">
        <f t="shared" ref="AC90" si="17">SUM(AC9:AC89)</f>
        <v>0</v>
      </c>
      <c r="AD90" s="79">
        <f t="shared" ref="AD90" si="18">SUM(AD9:AD89)</f>
        <v>811.42957995951417</v>
      </c>
      <c r="AE90" s="79">
        <f t="shared" ref="AE90" si="19">SUM(AE9:AE89)</f>
        <v>809.61098178137649</v>
      </c>
      <c r="AF90" s="79">
        <f t="shared" ref="AF90" si="20">SUM(AF9:AF89)</f>
        <v>2</v>
      </c>
      <c r="AG90" s="79">
        <f t="shared" ref="AG90" si="21">SUM(AG9:AG89)</f>
        <v>0</v>
      </c>
      <c r="AH90" s="79">
        <f t="shared" ref="AH90" si="22">SUM(AH9:AH89)</f>
        <v>100</v>
      </c>
      <c r="AI90" s="79">
        <f t="shared" ref="AI90" si="23">SUM(AI9:AI89)</f>
        <v>175</v>
      </c>
      <c r="AJ90" s="79">
        <f t="shared" ref="AJ90" si="24">SUM(AJ9:AJ89)</f>
        <v>0</v>
      </c>
      <c r="AK90" s="79">
        <f t="shared" ref="AK90" si="25">SUM(AK9:AK89)</f>
        <v>0</v>
      </c>
      <c r="AL90" s="79">
        <f t="shared" ref="AL90" si="26">SUM(AL9:AL89)</f>
        <v>234.87</v>
      </c>
      <c r="AM90" s="79">
        <f t="shared" ref="AM90" si="27">SUM(AM9:AM89)</f>
        <v>87</v>
      </c>
      <c r="AN90" s="79">
        <f t="shared" ref="AN90" si="28">SUM(AN9:AN89)</f>
        <v>0</v>
      </c>
      <c r="AO90" s="79">
        <f t="shared" ref="AO90" si="29">SUM(AO9:AO89)</f>
        <v>0</v>
      </c>
      <c r="AP90" s="79">
        <f t="shared" ref="AP90" si="30">SUM(AP9:AP89)</f>
        <v>164</v>
      </c>
      <c r="AQ90" s="79">
        <f t="shared" ref="AQ90" si="31">SUM(AQ9:AQ89)</f>
        <v>55</v>
      </c>
      <c r="AR90" s="80">
        <f t="shared" ref="AR90" si="32">SUM(AR9:AR89)</f>
        <v>0</v>
      </c>
    </row>
    <row r="91" spans="1:4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44" width="8.77734375" style="9" customWidth="1"/>
    <col min="50" max="16384" width="12.6640625" style="16"/>
  </cols>
  <sheetData>
    <row r="1" spans="1:44"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3">
      <c r="A3" s="76" t="str">
        <f>'Employment Totals'!$A$3</f>
        <v>2017-18</v>
      </c>
    </row>
    <row r="4" spans="1:44" ht="15.6" x14ac:dyDescent="0.3">
      <c r="A4" s="132"/>
      <c r="B4" s="90" t="s">
        <v>158</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2" t="s">
        <v>154</v>
      </c>
    </row>
    <row r="5" spans="1:44" s="106" customFormat="1" ht="13.8" x14ac:dyDescent="0.25">
      <c r="A5" s="102"/>
      <c r="B5" s="103"/>
      <c r="C5" s="104"/>
      <c r="D5" s="104"/>
      <c r="E5" s="104"/>
      <c r="F5" s="104"/>
      <c r="G5" s="104"/>
      <c r="H5" s="104"/>
      <c r="I5" s="105"/>
      <c r="J5" s="105"/>
      <c r="K5" s="104"/>
      <c r="L5" s="105"/>
      <c r="M5" s="105"/>
      <c r="N5" s="104"/>
      <c r="O5" s="105"/>
      <c r="P5" s="105"/>
      <c r="Q5" s="104"/>
      <c r="R5" s="105"/>
      <c r="S5" s="105"/>
      <c r="T5" s="104"/>
      <c r="U5" s="105"/>
      <c r="V5" s="105"/>
      <c r="W5" s="104"/>
      <c r="X5" s="105"/>
      <c r="Y5" s="105"/>
      <c r="Z5" s="104"/>
      <c r="AA5" s="105"/>
      <c r="AB5" s="105"/>
      <c r="AC5" s="104"/>
      <c r="AD5" s="104"/>
      <c r="AE5" s="105"/>
      <c r="AF5" s="105"/>
      <c r="AG5" s="104"/>
      <c r="AH5" s="104"/>
      <c r="AI5" s="105"/>
      <c r="AJ5" s="105"/>
      <c r="AK5" s="104"/>
      <c r="AL5" s="104"/>
      <c r="AM5" s="105"/>
      <c r="AN5" s="105"/>
      <c r="AO5" s="104"/>
      <c r="AP5" s="104"/>
      <c r="AQ5" s="105"/>
      <c r="AR5" s="130"/>
    </row>
    <row r="6" spans="1:44" s="17" customFormat="1" ht="13.8" x14ac:dyDescent="0.25">
      <c r="A6" s="81"/>
      <c r="B6" s="133">
        <v>23050</v>
      </c>
      <c r="C6" s="84"/>
      <c r="D6" s="128"/>
      <c r="E6" s="133">
        <v>23100</v>
      </c>
      <c r="F6" s="84"/>
      <c r="G6" s="128"/>
      <c r="H6" s="133">
        <v>23110</v>
      </c>
      <c r="I6" s="84"/>
      <c r="J6" s="128"/>
      <c r="K6" s="133">
        <v>23135</v>
      </c>
      <c r="L6" s="84"/>
      <c r="M6" s="128"/>
      <c r="N6" s="133">
        <v>23150</v>
      </c>
      <c r="O6" s="84"/>
      <c r="P6" s="128"/>
      <c r="Q6" s="133">
        <v>23200</v>
      </c>
      <c r="R6" s="84"/>
      <c r="S6" s="128"/>
      <c r="T6" s="133">
        <v>23250</v>
      </c>
      <c r="U6" s="84"/>
      <c r="V6" s="128"/>
      <c r="W6" s="133">
        <v>23300</v>
      </c>
      <c r="X6" s="84"/>
      <c r="Y6" s="128"/>
      <c r="Z6" s="133">
        <v>23350</v>
      </c>
      <c r="AA6" s="84"/>
      <c r="AB6" s="128"/>
      <c r="AC6" s="133">
        <v>23600</v>
      </c>
      <c r="AD6" s="140"/>
      <c r="AE6" s="84"/>
      <c r="AF6" s="128"/>
      <c r="AG6" s="133">
        <v>23605</v>
      </c>
      <c r="AH6" s="140"/>
      <c r="AI6" s="84"/>
      <c r="AJ6" s="128"/>
      <c r="AK6" s="133">
        <v>23610</v>
      </c>
      <c r="AL6" s="140"/>
      <c r="AM6" s="84"/>
      <c r="AN6" s="128"/>
      <c r="AO6" s="133">
        <v>23615</v>
      </c>
      <c r="AP6" s="140"/>
      <c r="AQ6" s="84"/>
      <c r="AR6" s="85"/>
    </row>
    <row r="7" spans="1:44" s="15" customFormat="1" ht="13.2" x14ac:dyDescent="0.2">
      <c r="A7" s="82"/>
      <c r="B7" s="134" t="s">
        <v>83</v>
      </c>
      <c r="C7" s="135"/>
      <c r="D7" s="136"/>
      <c r="E7" s="134" t="s">
        <v>86</v>
      </c>
      <c r="F7" s="135"/>
      <c r="G7" s="136"/>
      <c r="H7" s="134" t="s">
        <v>87</v>
      </c>
      <c r="I7" s="135"/>
      <c r="J7" s="136"/>
      <c r="K7" s="134" t="s">
        <v>88</v>
      </c>
      <c r="L7" s="135"/>
      <c r="M7" s="136"/>
      <c r="N7" s="134" t="s">
        <v>89</v>
      </c>
      <c r="O7" s="135"/>
      <c r="P7" s="136"/>
      <c r="Q7" s="134" t="s">
        <v>90</v>
      </c>
      <c r="R7" s="135"/>
      <c r="S7" s="136"/>
      <c r="T7" s="134" t="s">
        <v>91</v>
      </c>
      <c r="U7" s="135"/>
      <c r="V7" s="136"/>
      <c r="W7" s="134" t="s">
        <v>92</v>
      </c>
      <c r="X7" s="135"/>
      <c r="Y7" s="136"/>
      <c r="Z7" s="134" t="s">
        <v>93</v>
      </c>
      <c r="AA7" s="135"/>
      <c r="AB7" s="136"/>
      <c r="AC7" s="134" t="s">
        <v>94</v>
      </c>
      <c r="AD7" s="141"/>
      <c r="AE7" s="135"/>
      <c r="AF7" s="136"/>
      <c r="AG7" s="134" t="s">
        <v>95</v>
      </c>
      <c r="AH7" s="141"/>
      <c r="AI7" s="135"/>
      <c r="AJ7" s="136"/>
      <c r="AK7" s="134" t="s">
        <v>96</v>
      </c>
      <c r="AL7" s="141"/>
      <c r="AM7" s="135"/>
      <c r="AN7" s="136"/>
      <c r="AO7" s="134" t="s">
        <v>97</v>
      </c>
      <c r="AP7" s="141"/>
      <c r="AQ7" s="135"/>
      <c r="AR7" s="137"/>
    </row>
    <row r="8" spans="1:44" x14ac:dyDescent="0.3">
      <c r="A8" s="8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104</v>
      </c>
      <c r="U8" s="89" t="s">
        <v>105</v>
      </c>
      <c r="V8" s="121" t="s">
        <v>147</v>
      </c>
      <c r="W8" s="125" t="s">
        <v>104</v>
      </c>
      <c r="X8" s="89" t="s">
        <v>105</v>
      </c>
      <c r="Y8" s="121" t="s">
        <v>147</v>
      </c>
      <c r="Z8" s="125" t="s">
        <v>104</v>
      </c>
      <c r="AA8" s="89" t="s">
        <v>105</v>
      </c>
      <c r="AB8" s="121" t="s">
        <v>147</v>
      </c>
      <c r="AC8" s="125"/>
      <c r="AD8" s="89" t="s">
        <v>104</v>
      </c>
      <c r="AE8" s="89" t="s">
        <v>105</v>
      </c>
      <c r="AF8" s="121" t="s">
        <v>147</v>
      </c>
      <c r="AG8" s="125"/>
      <c r="AH8" s="89" t="s">
        <v>104</v>
      </c>
      <c r="AI8" s="89" t="s">
        <v>105</v>
      </c>
      <c r="AJ8" s="121" t="s">
        <v>147</v>
      </c>
      <c r="AK8" s="125"/>
      <c r="AL8" s="89" t="s">
        <v>104</v>
      </c>
      <c r="AM8" s="89" t="s">
        <v>105</v>
      </c>
      <c r="AN8" s="121" t="s">
        <v>147</v>
      </c>
      <c r="AO8" s="125"/>
      <c r="AP8" s="89" t="s">
        <v>104</v>
      </c>
      <c r="AQ8" s="89" t="s">
        <v>105</v>
      </c>
      <c r="AR8" s="88" t="s">
        <v>147</v>
      </c>
    </row>
    <row r="9" spans="1:44" x14ac:dyDescent="0.3">
      <c r="A9" s="3"/>
      <c r="B9" s="11"/>
      <c r="C9" s="12"/>
      <c r="D9" s="12"/>
      <c r="E9" s="12"/>
      <c r="F9" s="12"/>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43"/>
    </row>
    <row r="10" spans="1:44" x14ac:dyDescent="0.3">
      <c r="A10" s="4" t="s">
        <v>1</v>
      </c>
      <c r="B10" s="13">
        <v>1</v>
      </c>
      <c r="C10" s="14">
        <v>9</v>
      </c>
      <c r="D10" s="14">
        <v>0</v>
      </c>
      <c r="E10" s="14">
        <v>0</v>
      </c>
      <c r="F10" s="14">
        <v>3</v>
      </c>
      <c r="G10" s="14">
        <v>0</v>
      </c>
      <c r="H10" s="14">
        <v>0</v>
      </c>
      <c r="I10" s="14">
        <v>0</v>
      </c>
      <c r="J10" s="14">
        <v>0</v>
      </c>
      <c r="K10" s="14">
        <v>1</v>
      </c>
      <c r="L10" s="14">
        <v>13</v>
      </c>
      <c r="M10" s="14">
        <v>0</v>
      </c>
      <c r="N10" s="14">
        <v>3</v>
      </c>
      <c r="O10" s="14">
        <v>2</v>
      </c>
      <c r="P10" s="14">
        <v>0</v>
      </c>
      <c r="Q10" s="14">
        <v>0</v>
      </c>
      <c r="R10" s="14">
        <v>0</v>
      </c>
      <c r="S10" s="14">
        <v>0</v>
      </c>
      <c r="T10" s="14">
        <v>0</v>
      </c>
      <c r="U10" s="14">
        <v>0</v>
      </c>
      <c r="V10" s="14">
        <v>0</v>
      </c>
      <c r="W10" s="14">
        <v>0</v>
      </c>
      <c r="X10" s="14">
        <v>12</v>
      </c>
      <c r="Y10" s="14">
        <v>0</v>
      </c>
      <c r="Z10" s="14">
        <v>6</v>
      </c>
      <c r="AA10" s="14">
        <v>1</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9">
        <v>0</v>
      </c>
    </row>
    <row r="11" spans="1:44" x14ac:dyDescent="0.3">
      <c r="A11" s="4" t="s">
        <v>2</v>
      </c>
      <c r="B11" s="13">
        <v>0</v>
      </c>
      <c r="C11" s="14">
        <v>6</v>
      </c>
      <c r="D11" s="14">
        <v>0</v>
      </c>
      <c r="E11" s="14">
        <v>0</v>
      </c>
      <c r="F11" s="14">
        <v>2</v>
      </c>
      <c r="G11" s="14">
        <v>0</v>
      </c>
      <c r="H11" s="14">
        <v>4</v>
      </c>
      <c r="I11" s="14">
        <v>9</v>
      </c>
      <c r="J11" s="14">
        <v>0</v>
      </c>
      <c r="K11" s="14">
        <v>0</v>
      </c>
      <c r="L11" s="14">
        <v>6</v>
      </c>
      <c r="M11" s="14">
        <v>0</v>
      </c>
      <c r="N11" s="14">
        <v>4</v>
      </c>
      <c r="O11" s="14">
        <v>0</v>
      </c>
      <c r="P11" s="14">
        <v>0</v>
      </c>
      <c r="Q11" s="14">
        <v>1</v>
      </c>
      <c r="R11" s="14">
        <v>0</v>
      </c>
      <c r="S11" s="14">
        <v>0</v>
      </c>
      <c r="T11" s="14">
        <v>0</v>
      </c>
      <c r="U11" s="14">
        <v>0</v>
      </c>
      <c r="V11" s="14">
        <v>0</v>
      </c>
      <c r="W11" s="14">
        <v>1</v>
      </c>
      <c r="X11" s="14">
        <v>2</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9">
        <v>0</v>
      </c>
    </row>
    <row r="12" spans="1:44" x14ac:dyDescent="0.3">
      <c r="A12" s="4" t="s">
        <v>3</v>
      </c>
      <c r="B12" s="13">
        <v>4</v>
      </c>
      <c r="C12" s="14">
        <v>30</v>
      </c>
      <c r="D12" s="14">
        <v>0</v>
      </c>
      <c r="E12" s="14">
        <v>1</v>
      </c>
      <c r="F12" s="14">
        <v>78</v>
      </c>
      <c r="G12" s="14">
        <v>0</v>
      </c>
      <c r="H12" s="14">
        <v>7</v>
      </c>
      <c r="I12" s="14">
        <v>70</v>
      </c>
      <c r="J12" s="14">
        <v>0</v>
      </c>
      <c r="K12" s="14">
        <v>21</v>
      </c>
      <c r="L12" s="14">
        <v>55</v>
      </c>
      <c r="M12" s="14">
        <v>0</v>
      </c>
      <c r="N12" s="14">
        <v>0</v>
      </c>
      <c r="O12" s="14">
        <v>0</v>
      </c>
      <c r="P12" s="14">
        <v>0</v>
      </c>
      <c r="Q12" s="14">
        <v>10</v>
      </c>
      <c r="R12" s="14">
        <v>51</v>
      </c>
      <c r="S12" s="14">
        <v>0</v>
      </c>
      <c r="T12" s="14">
        <v>0</v>
      </c>
      <c r="U12" s="14">
        <v>0</v>
      </c>
      <c r="V12" s="14">
        <v>0</v>
      </c>
      <c r="W12" s="14">
        <v>2</v>
      </c>
      <c r="X12" s="14">
        <v>6</v>
      </c>
      <c r="Y12" s="14">
        <v>0</v>
      </c>
      <c r="Z12" s="14">
        <v>0</v>
      </c>
      <c r="AA12" s="14">
        <v>1</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9">
        <v>0</v>
      </c>
    </row>
    <row r="13" spans="1:44" x14ac:dyDescent="0.3">
      <c r="A13" s="4" t="s">
        <v>4</v>
      </c>
      <c r="B13" s="13">
        <v>0</v>
      </c>
      <c r="C13" s="14">
        <v>39</v>
      </c>
      <c r="D13" s="14">
        <v>0</v>
      </c>
      <c r="E13" s="14">
        <v>7</v>
      </c>
      <c r="F13" s="14">
        <v>77</v>
      </c>
      <c r="G13" s="14">
        <v>0</v>
      </c>
      <c r="H13" s="14">
        <v>8</v>
      </c>
      <c r="I13" s="14">
        <v>98</v>
      </c>
      <c r="J13" s="14">
        <v>0</v>
      </c>
      <c r="K13" s="14">
        <v>36</v>
      </c>
      <c r="L13" s="14">
        <v>61</v>
      </c>
      <c r="M13" s="14">
        <v>0</v>
      </c>
      <c r="N13" s="14">
        <v>1</v>
      </c>
      <c r="O13" s="14">
        <v>0</v>
      </c>
      <c r="P13" s="14">
        <v>0</v>
      </c>
      <c r="Q13" s="14">
        <v>14</v>
      </c>
      <c r="R13" s="14">
        <v>32</v>
      </c>
      <c r="S13" s="14">
        <v>0</v>
      </c>
      <c r="T13" s="14">
        <v>0</v>
      </c>
      <c r="U13" s="14">
        <v>1</v>
      </c>
      <c r="V13" s="14">
        <v>0</v>
      </c>
      <c r="W13" s="14">
        <v>2</v>
      </c>
      <c r="X13" s="14">
        <v>14</v>
      </c>
      <c r="Y13" s="14">
        <v>0</v>
      </c>
      <c r="Z13" s="14">
        <v>1</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9">
        <v>0</v>
      </c>
    </row>
    <row r="14" spans="1:44" x14ac:dyDescent="0.3">
      <c r="A14" s="4" t="s">
        <v>5</v>
      </c>
      <c r="B14" s="13">
        <v>4</v>
      </c>
      <c r="C14" s="14">
        <v>23</v>
      </c>
      <c r="D14" s="14">
        <v>0</v>
      </c>
      <c r="E14" s="14">
        <v>1</v>
      </c>
      <c r="F14" s="14">
        <v>6</v>
      </c>
      <c r="G14" s="14">
        <v>0</v>
      </c>
      <c r="H14" s="14">
        <v>5</v>
      </c>
      <c r="I14" s="14">
        <v>50</v>
      </c>
      <c r="J14" s="14">
        <v>0</v>
      </c>
      <c r="K14" s="14">
        <v>1</v>
      </c>
      <c r="L14" s="14">
        <v>2</v>
      </c>
      <c r="M14" s="14">
        <v>0</v>
      </c>
      <c r="N14" s="14">
        <v>3</v>
      </c>
      <c r="O14" s="14">
        <v>1</v>
      </c>
      <c r="P14" s="14">
        <v>0</v>
      </c>
      <c r="Q14" s="14">
        <v>3</v>
      </c>
      <c r="R14" s="14">
        <v>5</v>
      </c>
      <c r="S14" s="14">
        <v>0</v>
      </c>
      <c r="T14" s="14">
        <v>0</v>
      </c>
      <c r="U14" s="14">
        <v>0</v>
      </c>
      <c r="V14" s="14">
        <v>0</v>
      </c>
      <c r="W14" s="14">
        <v>2</v>
      </c>
      <c r="X14" s="14">
        <v>9</v>
      </c>
      <c r="Y14" s="14">
        <v>0</v>
      </c>
      <c r="Z14" s="14">
        <v>1</v>
      </c>
      <c r="AA14" s="14">
        <v>4</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9">
        <v>0</v>
      </c>
    </row>
    <row r="15" spans="1:44" x14ac:dyDescent="0.3">
      <c r="A15" s="4" t="s">
        <v>6</v>
      </c>
      <c r="B15" s="13">
        <v>4</v>
      </c>
      <c r="C15" s="14">
        <v>5</v>
      </c>
      <c r="D15" s="14">
        <v>0</v>
      </c>
      <c r="E15" s="14">
        <v>0</v>
      </c>
      <c r="F15" s="14">
        <v>16</v>
      </c>
      <c r="G15" s="14">
        <v>0</v>
      </c>
      <c r="H15" s="14">
        <v>4</v>
      </c>
      <c r="I15" s="14">
        <v>72</v>
      </c>
      <c r="J15" s="14">
        <v>0</v>
      </c>
      <c r="K15" s="14">
        <v>5</v>
      </c>
      <c r="L15" s="14">
        <v>5</v>
      </c>
      <c r="M15" s="14">
        <v>0</v>
      </c>
      <c r="N15" s="14">
        <v>0</v>
      </c>
      <c r="O15" s="14">
        <v>0</v>
      </c>
      <c r="P15" s="14">
        <v>0</v>
      </c>
      <c r="Q15" s="14">
        <v>12</v>
      </c>
      <c r="R15" s="14">
        <v>19</v>
      </c>
      <c r="S15" s="14">
        <v>0</v>
      </c>
      <c r="T15" s="14">
        <v>0</v>
      </c>
      <c r="U15" s="14">
        <v>4</v>
      </c>
      <c r="V15" s="14">
        <v>0</v>
      </c>
      <c r="W15" s="14">
        <v>2</v>
      </c>
      <c r="X15" s="14">
        <v>1</v>
      </c>
      <c r="Y15" s="14">
        <v>0</v>
      </c>
      <c r="Z15" s="14">
        <v>1</v>
      </c>
      <c r="AA15" s="14">
        <v>1</v>
      </c>
      <c r="AB15" s="14">
        <v>0</v>
      </c>
      <c r="AC15" s="14" t="s">
        <v>166</v>
      </c>
      <c r="AD15" s="14">
        <v>1</v>
      </c>
      <c r="AE15" s="14">
        <v>6</v>
      </c>
      <c r="AF15" s="14">
        <v>0</v>
      </c>
      <c r="AG15" s="14">
        <v>0</v>
      </c>
      <c r="AH15" s="14">
        <v>0</v>
      </c>
      <c r="AI15" s="14">
        <v>0</v>
      </c>
      <c r="AJ15" s="14">
        <v>0</v>
      </c>
      <c r="AK15" s="14">
        <v>0</v>
      </c>
      <c r="AL15" s="14">
        <v>0</v>
      </c>
      <c r="AM15" s="14">
        <v>0</v>
      </c>
      <c r="AN15" s="14">
        <v>0</v>
      </c>
      <c r="AO15" s="14">
        <v>0</v>
      </c>
      <c r="AP15" s="14">
        <v>0</v>
      </c>
      <c r="AQ15" s="14">
        <v>0</v>
      </c>
      <c r="AR15" s="19">
        <v>0</v>
      </c>
    </row>
    <row r="16" spans="1:44" x14ac:dyDescent="0.3">
      <c r="A16" s="4" t="s">
        <v>7</v>
      </c>
      <c r="B16" s="13">
        <v>1</v>
      </c>
      <c r="C16" s="14">
        <v>17</v>
      </c>
      <c r="D16" s="14">
        <v>0</v>
      </c>
      <c r="E16" s="14">
        <v>0</v>
      </c>
      <c r="F16" s="14">
        <v>18</v>
      </c>
      <c r="G16" s="14">
        <v>0</v>
      </c>
      <c r="H16" s="14">
        <v>12</v>
      </c>
      <c r="I16" s="14">
        <v>101</v>
      </c>
      <c r="J16" s="14">
        <v>0</v>
      </c>
      <c r="K16" s="14">
        <v>1</v>
      </c>
      <c r="L16" s="14">
        <v>25</v>
      </c>
      <c r="M16" s="14">
        <v>0</v>
      </c>
      <c r="N16" s="14">
        <v>0</v>
      </c>
      <c r="O16" s="14">
        <v>2</v>
      </c>
      <c r="P16" s="14">
        <v>0</v>
      </c>
      <c r="Q16" s="14">
        <v>33</v>
      </c>
      <c r="R16" s="14">
        <v>25</v>
      </c>
      <c r="S16" s="14">
        <v>0</v>
      </c>
      <c r="T16" s="14">
        <v>0</v>
      </c>
      <c r="U16" s="14">
        <v>1</v>
      </c>
      <c r="V16" s="14">
        <v>0</v>
      </c>
      <c r="W16" s="14">
        <v>0</v>
      </c>
      <c r="X16" s="14">
        <v>8</v>
      </c>
      <c r="Y16" s="14">
        <v>0</v>
      </c>
      <c r="Z16" s="14">
        <v>0</v>
      </c>
      <c r="AA16" s="14">
        <v>0</v>
      </c>
      <c r="AB16" s="14">
        <v>0</v>
      </c>
      <c r="AC16" s="14" t="s">
        <v>167</v>
      </c>
      <c r="AD16" s="14">
        <v>0</v>
      </c>
      <c r="AE16" s="14">
        <v>3</v>
      </c>
      <c r="AF16" s="14">
        <v>0</v>
      </c>
      <c r="AG16" s="14" t="s">
        <v>168</v>
      </c>
      <c r="AH16" s="14">
        <v>0</v>
      </c>
      <c r="AI16" s="14">
        <v>1</v>
      </c>
      <c r="AJ16" s="14">
        <v>0</v>
      </c>
      <c r="AK16" s="14" t="s">
        <v>169</v>
      </c>
      <c r="AL16" s="14">
        <v>0</v>
      </c>
      <c r="AM16" s="14">
        <v>2</v>
      </c>
      <c r="AN16" s="14">
        <v>0</v>
      </c>
      <c r="AO16" s="14" t="s">
        <v>170</v>
      </c>
      <c r="AP16" s="14">
        <v>0</v>
      </c>
      <c r="AQ16" s="14">
        <v>1</v>
      </c>
      <c r="AR16" s="19">
        <v>0</v>
      </c>
    </row>
    <row r="17" spans="1:49" ht="13.8" x14ac:dyDescent="0.25">
      <c r="A17" s="4" t="s">
        <v>8</v>
      </c>
      <c r="B17" s="13">
        <v>7</v>
      </c>
      <c r="C17" s="14">
        <v>3</v>
      </c>
      <c r="D17" s="14">
        <v>0</v>
      </c>
      <c r="E17" s="14">
        <v>0</v>
      </c>
      <c r="F17" s="14">
        <v>14</v>
      </c>
      <c r="G17" s="14">
        <v>0</v>
      </c>
      <c r="H17" s="14">
        <v>2</v>
      </c>
      <c r="I17" s="14">
        <v>23</v>
      </c>
      <c r="J17" s="14">
        <v>0</v>
      </c>
      <c r="K17" s="14">
        <v>0</v>
      </c>
      <c r="L17" s="14">
        <v>13</v>
      </c>
      <c r="M17" s="14">
        <v>0</v>
      </c>
      <c r="N17" s="14">
        <v>2</v>
      </c>
      <c r="O17" s="14">
        <v>0</v>
      </c>
      <c r="P17" s="14">
        <v>0</v>
      </c>
      <c r="Q17" s="14">
        <v>0</v>
      </c>
      <c r="R17" s="14">
        <v>0</v>
      </c>
      <c r="S17" s="14">
        <v>0</v>
      </c>
      <c r="T17" s="14">
        <v>2</v>
      </c>
      <c r="U17" s="14">
        <v>1</v>
      </c>
      <c r="V17" s="14">
        <v>0</v>
      </c>
      <c r="W17" s="14">
        <v>0</v>
      </c>
      <c r="X17" s="14">
        <v>2</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9">
        <v>0</v>
      </c>
      <c r="AS17" s="16"/>
      <c r="AT17" s="16"/>
      <c r="AU17" s="16"/>
      <c r="AV17" s="16"/>
      <c r="AW17" s="16"/>
    </row>
    <row r="18" spans="1:49" ht="13.8" x14ac:dyDescent="0.25">
      <c r="A18" s="4" t="s">
        <v>9</v>
      </c>
      <c r="B18" s="13">
        <v>5</v>
      </c>
      <c r="C18" s="14">
        <v>35</v>
      </c>
      <c r="D18" s="14">
        <v>0</v>
      </c>
      <c r="E18" s="14">
        <v>0</v>
      </c>
      <c r="F18" s="14">
        <v>38</v>
      </c>
      <c r="G18" s="14">
        <v>0</v>
      </c>
      <c r="H18" s="14">
        <v>18</v>
      </c>
      <c r="I18" s="14">
        <v>94</v>
      </c>
      <c r="J18" s="14">
        <v>0</v>
      </c>
      <c r="K18" s="14">
        <v>4</v>
      </c>
      <c r="L18" s="14">
        <v>36</v>
      </c>
      <c r="M18" s="14">
        <v>0</v>
      </c>
      <c r="N18" s="14">
        <v>1</v>
      </c>
      <c r="O18" s="14">
        <v>2</v>
      </c>
      <c r="P18" s="14">
        <v>0</v>
      </c>
      <c r="Q18" s="14">
        <v>1</v>
      </c>
      <c r="R18" s="14">
        <v>2</v>
      </c>
      <c r="S18" s="14">
        <v>0</v>
      </c>
      <c r="T18" s="14">
        <v>0</v>
      </c>
      <c r="U18" s="14">
        <v>5</v>
      </c>
      <c r="V18" s="14">
        <v>0</v>
      </c>
      <c r="W18" s="14">
        <v>0</v>
      </c>
      <c r="X18" s="14">
        <v>3</v>
      </c>
      <c r="Y18" s="14">
        <v>0</v>
      </c>
      <c r="Z18" s="14">
        <v>1</v>
      </c>
      <c r="AA18" s="14">
        <v>2</v>
      </c>
      <c r="AB18" s="14">
        <v>0</v>
      </c>
      <c r="AC18" s="14" t="s">
        <v>171</v>
      </c>
      <c r="AD18" s="14">
        <v>5</v>
      </c>
      <c r="AE18" s="14">
        <v>10</v>
      </c>
      <c r="AF18" s="14">
        <v>0</v>
      </c>
      <c r="AG18" s="14" t="s">
        <v>172</v>
      </c>
      <c r="AH18" s="14">
        <v>0</v>
      </c>
      <c r="AI18" s="14">
        <v>18</v>
      </c>
      <c r="AJ18" s="14">
        <v>0</v>
      </c>
      <c r="AK18" s="14" t="s">
        <v>173</v>
      </c>
      <c r="AL18" s="14">
        <v>35</v>
      </c>
      <c r="AM18" s="14">
        <v>53</v>
      </c>
      <c r="AN18" s="14">
        <v>0</v>
      </c>
      <c r="AO18" s="14" t="s">
        <v>174</v>
      </c>
      <c r="AP18" s="14">
        <v>0</v>
      </c>
      <c r="AQ18" s="14">
        <v>2</v>
      </c>
      <c r="AR18" s="19">
        <v>0</v>
      </c>
      <c r="AS18" s="16"/>
      <c r="AT18" s="16"/>
      <c r="AU18" s="16"/>
      <c r="AV18" s="16"/>
      <c r="AW18" s="16"/>
    </row>
    <row r="19" spans="1:49" ht="13.8" x14ac:dyDescent="0.25">
      <c r="A19" s="4" t="s">
        <v>10</v>
      </c>
      <c r="B19" s="13">
        <v>5</v>
      </c>
      <c r="C19" s="14">
        <v>6</v>
      </c>
      <c r="D19" s="14">
        <v>0</v>
      </c>
      <c r="E19" s="14">
        <v>6</v>
      </c>
      <c r="F19" s="14">
        <v>71</v>
      </c>
      <c r="G19" s="14">
        <v>0</v>
      </c>
      <c r="H19" s="14">
        <v>11</v>
      </c>
      <c r="I19" s="14">
        <v>97</v>
      </c>
      <c r="J19" s="14">
        <v>0</v>
      </c>
      <c r="K19" s="14">
        <v>50</v>
      </c>
      <c r="L19" s="14">
        <v>132</v>
      </c>
      <c r="M19" s="14">
        <v>0</v>
      </c>
      <c r="N19" s="14">
        <v>1</v>
      </c>
      <c r="O19" s="14">
        <v>0</v>
      </c>
      <c r="P19" s="14">
        <v>0</v>
      </c>
      <c r="Q19" s="14">
        <v>63</v>
      </c>
      <c r="R19" s="14">
        <v>53</v>
      </c>
      <c r="S19" s="14">
        <v>0</v>
      </c>
      <c r="T19" s="14">
        <v>4</v>
      </c>
      <c r="U19" s="14">
        <v>3</v>
      </c>
      <c r="V19" s="14">
        <v>0</v>
      </c>
      <c r="W19" s="14">
        <v>1</v>
      </c>
      <c r="X19" s="14">
        <v>7</v>
      </c>
      <c r="Y19" s="14">
        <v>0</v>
      </c>
      <c r="Z19" s="14">
        <v>0</v>
      </c>
      <c r="AA19" s="14">
        <v>1</v>
      </c>
      <c r="AB19" s="14">
        <v>0</v>
      </c>
      <c r="AC19" s="14" t="s">
        <v>175</v>
      </c>
      <c r="AD19" s="14">
        <v>2</v>
      </c>
      <c r="AE19" s="14">
        <v>21</v>
      </c>
      <c r="AF19" s="14">
        <v>0</v>
      </c>
      <c r="AG19" s="14">
        <v>0</v>
      </c>
      <c r="AH19" s="14">
        <v>0</v>
      </c>
      <c r="AI19" s="14">
        <v>0</v>
      </c>
      <c r="AJ19" s="14">
        <v>0</v>
      </c>
      <c r="AK19" s="14">
        <v>0</v>
      </c>
      <c r="AL19" s="14">
        <v>0</v>
      </c>
      <c r="AM19" s="14">
        <v>0</v>
      </c>
      <c r="AN19" s="14">
        <v>0</v>
      </c>
      <c r="AO19" s="14">
        <v>0</v>
      </c>
      <c r="AP19" s="14">
        <v>0</v>
      </c>
      <c r="AQ19" s="14">
        <v>0</v>
      </c>
      <c r="AR19" s="19">
        <v>0</v>
      </c>
      <c r="AS19" s="16"/>
      <c r="AT19" s="16"/>
      <c r="AU19" s="16"/>
      <c r="AV19" s="16"/>
      <c r="AW19" s="16"/>
    </row>
    <row r="20" spans="1:49" ht="13.8" x14ac:dyDescent="0.25">
      <c r="A20" s="4" t="s">
        <v>11</v>
      </c>
      <c r="B20" s="13">
        <v>0</v>
      </c>
      <c r="C20" s="14">
        <v>2</v>
      </c>
      <c r="D20" s="14">
        <v>0</v>
      </c>
      <c r="E20" s="14">
        <v>0</v>
      </c>
      <c r="F20" s="14">
        <v>1</v>
      </c>
      <c r="G20" s="14">
        <v>0</v>
      </c>
      <c r="H20" s="14">
        <v>1</v>
      </c>
      <c r="I20" s="14">
        <v>18</v>
      </c>
      <c r="J20" s="14">
        <v>0</v>
      </c>
      <c r="K20" s="14">
        <v>2</v>
      </c>
      <c r="L20" s="14">
        <v>2</v>
      </c>
      <c r="M20" s="14">
        <v>0</v>
      </c>
      <c r="N20" s="14">
        <v>3</v>
      </c>
      <c r="O20" s="14">
        <v>3</v>
      </c>
      <c r="P20" s="14">
        <v>0</v>
      </c>
      <c r="Q20" s="14">
        <v>0</v>
      </c>
      <c r="R20" s="14">
        <v>3</v>
      </c>
      <c r="S20" s="14">
        <v>0</v>
      </c>
      <c r="T20" s="14">
        <v>0</v>
      </c>
      <c r="U20" s="14">
        <v>0</v>
      </c>
      <c r="V20" s="14">
        <v>0</v>
      </c>
      <c r="W20" s="14">
        <v>1</v>
      </c>
      <c r="X20" s="14">
        <v>3</v>
      </c>
      <c r="Y20" s="14">
        <v>0</v>
      </c>
      <c r="Z20" s="14">
        <v>0</v>
      </c>
      <c r="AA20" s="14">
        <v>0</v>
      </c>
      <c r="AB20" s="14">
        <v>0</v>
      </c>
      <c r="AC20" s="14" t="s">
        <v>176</v>
      </c>
      <c r="AD20" s="14">
        <v>0</v>
      </c>
      <c r="AE20" s="14">
        <v>0</v>
      </c>
      <c r="AF20" s="14">
        <v>0</v>
      </c>
      <c r="AG20" s="14" t="s">
        <v>177</v>
      </c>
      <c r="AH20" s="14">
        <v>0</v>
      </c>
      <c r="AI20" s="14">
        <v>3</v>
      </c>
      <c r="AJ20" s="14">
        <v>0</v>
      </c>
      <c r="AK20" s="14" t="s">
        <v>166</v>
      </c>
      <c r="AL20" s="14">
        <v>3</v>
      </c>
      <c r="AM20" s="14">
        <v>10</v>
      </c>
      <c r="AN20" s="14">
        <v>0</v>
      </c>
      <c r="AO20" s="14">
        <v>0</v>
      </c>
      <c r="AP20" s="14">
        <v>0</v>
      </c>
      <c r="AQ20" s="14">
        <v>0</v>
      </c>
      <c r="AR20" s="19">
        <v>0</v>
      </c>
      <c r="AS20" s="16"/>
      <c r="AT20" s="16"/>
      <c r="AU20" s="16"/>
      <c r="AV20" s="16"/>
      <c r="AW20" s="16"/>
    </row>
    <row r="21" spans="1:49" ht="13.8" x14ac:dyDescent="0.25">
      <c r="A21" s="4" t="s">
        <v>12</v>
      </c>
      <c r="B21" s="13">
        <v>1</v>
      </c>
      <c r="C21" s="14">
        <v>22</v>
      </c>
      <c r="D21" s="14">
        <v>0</v>
      </c>
      <c r="E21" s="14">
        <v>0</v>
      </c>
      <c r="F21" s="14">
        <v>23</v>
      </c>
      <c r="G21" s="14">
        <v>0</v>
      </c>
      <c r="H21" s="14">
        <v>3</v>
      </c>
      <c r="I21" s="14">
        <v>44</v>
      </c>
      <c r="J21" s="14">
        <v>0</v>
      </c>
      <c r="K21" s="14">
        <v>2</v>
      </c>
      <c r="L21" s="14">
        <v>15</v>
      </c>
      <c r="M21" s="14">
        <v>0</v>
      </c>
      <c r="N21" s="14">
        <v>0</v>
      </c>
      <c r="O21" s="14">
        <v>1</v>
      </c>
      <c r="P21" s="14">
        <v>0</v>
      </c>
      <c r="Q21" s="14">
        <v>0</v>
      </c>
      <c r="R21" s="14">
        <v>0</v>
      </c>
      <c r="S21" s="14">
        <v>0</v>
      </c>
      <c r="T21" s="14">
        <v>0</v>
      </c>
      <c r="U21" s="14">
        <v>1</v>
      </c>
      <c r="V21" s="14">
        <v>0</v>
      </c>
      <c r="W21" s="14">
        <v>2</v>
      </c>
      <c r="X21" s="14">
        <v>5</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9">
        <v>0</v>
      </c>
      <c r="AS21" s="16"/>
      <c r="AT21" s="16"/>
      <c r="AU21" s="16"/>
      <c r="AV21" s="16"/>
      <c r="AW21" s="16"/>
    </row>
    <row r="22" spans="1:49" ht="13.8" x14ac:dyDescent="0.25">
      <c r="A22" s="4" t="s">
        <v>13</v>
      </c>
      <c r="B22" s="13">
        <v>3</v>
      </c>
      <c r="C22" s="14">
        <v>32</v>
      </c>
      <c r="D22" s="14">
        <v>0</v>
      </c>
      <c r="E22" s="14">
        <v>0</v>
      </c>
      <c r="F22" s="14">
        <v>42</v>
      </c>
      <c r="G22" s="14">
        <v>0</v>
      </c>
      <c r="H22" s="14">
        <v>0</v>
      </c>
      <c r="I22" s="14">
        <v>1</v>
      </c>
      <c r="J22" s="14">
        <v>0</v>
      </c>
      <c r="K22" s="14">
        <v>2</v>
      </c>
      <c r="L22" s="14">
        <v>9</v>
      </c>
      <c r="M22" s="14">
        <v>0</v>
      </c>
      <c r="N22" s="14">
        <v>1</v>
      </c>
      <c r="O22" s="14">
        <v>2</v>
      </c>
      <c r="P22" s="14">
        <v>0</v>
      </c>
      <c r="Q22" s="14">
        <v>14</v>
      </c>
      <c r="R22" s="14">
        <v>49</v>
      </c>
      <c r="S22" s="14">
        <v>0</v>
      </c>
      <c r="T22" s="14">
        <v>1</v>
      </c>
      <c r="U22" s="14">
        <v>6</v>
      </c>
      <c r="V22" s="14">
        <v>0</v>
      </c>
      <c r="W22" s="14">
        <v>0</v>
      </c>
      <c r="X22" s="14">
        <v>10</v>
      </c>
      <c r="Y22" s="14">
        <v>0</v>
      </c>
      <c r="Z22" s="14">
        <v>0</v>
      </c>
      <c r="AA22" s="14">
        <v>2</v>
      </c>
      <c r="AB22" s="14">
        <v>0</v>
      </c>
      <c r="AC22" s="14" t="s">
        <v>178</v>
      </c>
      <c r="AD22" s="14">
        <v>0</v>
      </c>
      <c r="AE22" s="14">
        <v>0</v>
      </c>
      <c r="AF22" s="14">
        <v>0</v>
      </c>
      <c r="AG22" s="14">
        <v>0</v>
      </c>
      <c r="AH22" s="14">
        <v>0</v>
      </c>
      <c r="AI22" s="14">
        <v>0</v>
      </c>
      <c r="AJ22" s="14">
        <v>0</v>
      </c>
      <c r="AK22" s="14">
        <v>0</v>
      </c>
      <c r="AL22" s="14">
        <v>0</v>
      </c>
      <c r="AM22" s="14">
        <v>0</v>
      </c>
      <c r="AN22" s="14">
        <v>0</v>
      </c>
      <c r="AO22" s="14">
        <v>0</v>
      </c>
      <c r="AP22" s="14">
        <v>0</v>
      </c>
      <c r="AQ22" s="14">
        <v>0</v>
      </c>
      <c r="AR22" s="19">
        <v>0</v>
      </c>
      <c r="AS22" s="16"/>
      <c r="AT22" s="16"/>
      <c r="AU22" s="16"/>
      <c r="AV22" s="16"/>
      <c r="AW22" s="16"/>
    </row>
    <row r="23" spans="1:49" ht="13.8" x14ac:dyDescent="0.25">
      <c r="A23" s="4" t="s">
        <v>14</v>
      </c>
      <c r="B23" s="13">
        <v>6</v>
      </c>
      <c r="C23" s="14">
        <v>64</v>
      </c>
      <c r="D23" s="14">
        <v>0</v>
      </c>
      <c r="E23" s="14">
        <v>6</v>
      </c>
      <c r="F23" s="14">
        <v>270</v>
      </c>
      <c r="G23" s="14">
        <v>0</v>
      </c>
      <c r="H23" s="14">
        <v>17</v>
      </c>
      <c r="I23" s="14">
        <v>182</v>
      </c>
      <c r="J23" s="14">
        <v>0</v>
      </c>
      <c r="K23" s="14">
        <v>3</v>
      </c>
      <c r="L23" s="14">
        <v>35</v>
      </c>
      <c r="M23" s="14">
        <v>0</v>
      </c>
      <c r="N23" s="14">
        <v>0</v>
      </c>
      <c r="O23" s="14">
        <v>7</v>
      </c>
      <c r="P23" s="14">
        <v>0</v>
      </c>
      <c r="Q23" s="14">
        <v>84</v>
      </c>
      <c r="R23" s="14">
        <v>100</v>
      </c>
      <c r="S23" s="14">
        <v>0</v>
      </c>
      <c r="T23" s="14">
        <v>0</v>
      </c>
      <c r="U23" s="14">
        <v>2</v>
      </c>
      <c r="V23" s="14">
        <v>0</v>
      </c>
      <c r="W23" s="14">
        <v>0</v>
      </c>
      <c r="X23" s="14">
        <v>17</v>
      </c>
      <c r="Y23" s="14">
        <v>0</v>
      </c>
      <c r="Z23" s="14">
        <v>0</v>
      </c>
      <c r="AA23" s="14">
        <v>2</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9">
        <v>0</v>
      </c>
      <c r="AS23" s="16"/>
      <c r="AT23" s="16"/>
      <c r="AU23" s="16"/>
      <c r="AV23" s="16"/>
      <c r="AW23" s="16"/>
    </row>
    <row r="24" spans="1:49" ht="13.8" x14ac:dyDescent="0.25">
      <c r="A24" s="4" t="s">
        <v>15</v>
      </c>
      <c r="B24" s="13">
        <v>2</v>
      </c>
      <c r="C24" s="14">
        <v>8</v>
      </c>
      <c r="D24" s="14">
        <v>0</v>
      </c>
      <c r="E24" s="14">
        <v>0</v>
      </c>
      <c r="F24" s="14">
        <v>23</v>
      </c>
      <c r="G24" s="14">
        <v>0</v>
      </c>
      <c r="H24" s="14">
        <v>7</v>
      </c>
      <c r="I24" s="14">
        <v>19</v>
      </c>
      <c r="J24" s="14">
        <v>0</v>
      </c>
      <c r="K24" s="14">
        <v>2</v>
      </c>
      <c r="L24" s="14">
        <v>14</v>
      </c>
      <c r="M24" s="14">
        <v>0</v>
      </c>
      <c r="N24" s="14">
        <v>0</v>
      </c>
      <c r="O24" s="14">
        <v>0</v>
      </c>
      <c r="P24" s="14">
        <v>0</v>
      </c>
      <c r="Q24" s="14">
        <v>2</v>
      </c>
      <c r="R24" s="14">
        <v>3</v>
      </c>
      <c r="S24" s="14">
        <v>0</v>
      </c>
      <c r="T24" s="14">
        <v>1</v>
      </c>
      <c r="U24" s="14">
        <v>0</v>
      </c>
      <c r="V24" s="14">
        <v>0</v>
      </c>
      <c r="W24" s="14">
        <v>3</v>
      </c>
      <c r="X24" s="14">
        <v>6</v>
      </c>
      <c r="Y24" s="14">
        <v>0</v>
      </c>
      <c r="Z24" s="14">
        <v>2</v>
      </c>
      <c r="AA24" s="14">
        <v>2</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9">
        <v>0</v>
      </c>
      <c r="AS24" s="16"/>
      <c r="AT24" s="16"/>
      <c r="AU24" s="16"/>
      <c r="AV24" s="16"/>
      <c r="AW24" s="16"/>
    </row>
    <row r="25" spans="1:49" ht="13.8" x14ac:dyDescent="0.25">
      <c r="A25" s="4" t="s">
        <v>16</v>
      </c>
      <c r="B25" s="13">
        <v>2</v>
      </c>
      <c r="C25" s="14">
        <v>17</v>
      </c>
      <c r="D25" s="14">
        <v>0</v>
      </c>
      <c r="E25" s="14">
        <v>0</v>
      </c>
      <c r="F25" s="14">
        <v>4</v>
      </c>
      <c r="G25" s="14">
        <v>0</v>
      </c>
      <c r="H25" s="14">
        <v>2</v>
      </c>
      <c r="I25" s="14">
        <v>39</v>
      </c>
      <c r="J25" s="14">
        <v>0</v>
      </c>
      <c r="K25" s="14">
        <v>3</v>
      </c>
      <c r="L25" s="14">
        <v>14</v>
      </c>
      <c r="M25" s="14">
        <v>0</v>
      </c>
      <c r="N25" s="14">
        <v>0</v>
      </c>
      <c r="O25" s="14">
        <v>2</v>
      </c>
      <c r="P25" s="14">
        <v>0</v>
      </c>
      <c r="Q25" s="14">
        <v>4</v>
      </c>
      <c r="R25" s="14">
        <v>6</v>
      </c>
      <c r="S25" s="14">
        <v>0</v>
      </c>
      <c r="T25" s="14">
        <v>2</v>
      </c>
      <c r="U25" s="14">
        <v>3</v>
      </c>
      <c r="V25" s="14">
        <v>0</v>
      </c>
      <c r="W25" s="14">
        <v>0</v>
      </c>
      <c r="X25" s="14">
        <v>9</v>
      </c>
      <c r="Y25" s="14">
        <v>0</v>
      </c>
      <c r="Z25" s="14">
        <v>0</v>
      </c>
      <c r="AA25" s="14">
        <v>0</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9">
        <v>0</v>
      </c>
      <c r="AS25" s="16"/>
      <c r="AT25" s="16"/>
      <c r="AU25" s="16"/>
      <c r="AV25" s="16"/>
      <c r="AW25" s="16"/>
    </row>
    <row r="26" spans="1:49" ht="13.8" x14ac:dyDescent="0.25">
      <c r="A26" s="4" t="s">
        <v>17</v>
      </c>
      <c r="B26" s="13">
        <v>0</v>
      </c>
      <c r="C26" s="14">
        <v>1</v>
      </c>
      <c r="D26" s="14">
        <v>0</v>
      </c>
      <c r="E26" s="14">
        <v>0</v>
      </c>
      <c r="F26" s="14">
        <v>40</v>
      </c>
      <c r="G26" s="14">
        <v>0</v>
      </c>
      <c r="H26" s="14">
        <v>0</v>
      </c>
      <c r="I26" s="14">
        <v>35</v>
      </c>
      <c r="J26" s="14">
        <v>0</v>
      </c>
      <c r="K26" s="14">
        <v>0</v>
      </c>
      <c r="L26" s="14">
        <v>0</v>
      </c>
      <c r="M26" s="14">
        <v>0</v>
      </c>
      <c r="N26" s="14">
        <v>2</v>
      </c>
      <c r="O26" s="14">
        <v>3</v>
      </c>
      <c r="P26" s="14">
        <v>0</v>
      </c>
      <c r="Q26" s="14">
        <v>0</v>
      </c>
      <c r="R26" s="14">
        <v>0</v>
      </c>
      <c r="S26" s="14">
        <v>0</v>
      </c>
      <c r="T26" s="14">
        <v>0</v>
      </c>
      <c r="U26" s="14">
        <v>1</v>
      </c>
      <c r="V26" s="14">
        <v>0</v>
      </c>
      <c r="W26" s="14">
        <v>0</v>
      </c>
      <c r="X26" s="14">
        <v>2</v>
      </c>
      <c r="Y26" s="14">
        <v>0</v>
      </c>
      <c r="Z26" s="14">
        <v>0</v>
      </c>
      <c r="AA26" s="14">
        <v>0</v>
      </c>
      <c r="AB26" s="14">
        <v>0</v>
      </c>
      <c r="AC26" s="14" t="s">
        <v>166</v>
      </c>
      <c r="AD26" s="14">
        <v>3</v>
      </c>
      <c r="AE26" s="14">
        <v>9</v>
      </c>
      <c r="AF26" s="14">
        <v>0</v>
      </c>
      <c r="AG26" s="14" t="s">
        <v>179</v>
      </c>
      <c r="AH26" s="14">
        <v>0</v>
      </c>
      <c r="AI26" s="14">
        <v>6</v>
      </c>
      <c r="AJ26" s="14">
        <v>0</v>
      </c>
      <c r="AK26" s="14" t="s">
        <v>180</v>
      </c>
      <c r="AL26" s="14">
        <v>1</v>
      </c>
      <c r="AM26" s="14">
        <v>0</v>
      </c>
      <c r="AN26" s="14">
        <v>0</v>
      </c>
      <c r="AO26" s="14">
        <v>0</v>
      </c>
      <c r="AP26" s="14">
        <v>0</v>
      </c>
      <c r="AQ26" s="14">
        <v>0</v>
      </c>
      <c r="AR26" s="19">
        <v>0</v>
      </c>
      <c r="AS26" s="16"/>
      <c r="AT26" s="16"/>
      <c r="AU26" s="16"/>
      <c r="AV26" s="16"/>
      <c r="AW26" s="16"/>
    </row>
    <row r="27" spans="1:49" ht="13.8" x14ac:dyDescent="0.25">
      <c r="A27" s="4" t="s">
        <v>18</v>
      </c>
      <c r="B27" s="13">
        <v>1</v>
      </c>
      <c r="C27" s="14">
        <v>2</v>
      </c>
      <c r="D27" s="14">
        <v>0</v>
      </c>
      <c r="E27" s="14">
        <v>7</v>
      </c>
      <c r="F27" s="14">
        <v>59</v>
      </c>
      <c r="G27" s="14">
        <v>0</v>
      </c>
      <c r="H27" s="14">
        <v>18</v>
      </c>
      <c r="I27" s="14">
        <v>123</v>
      </c>
      <c r="J27" s="14">
        <v>0</v>
      </c>
      <c r="K27" s="14">
        <v>13</v>
      </c>
      <c r="L27" s="14">
        <v>39</v>
      </c>
      <c r="M27" s="14">
        <v>0</v>
      </c>
      <c r="N27" s="14">
        <v>0</v>
      </c>
      <c r="O27" s="14">
        <v>0</v>
      </c>
      <c r="P27" s="14">
        <v>0</v>
      </c>
      <c r="Q27" s="14">
        <v>29</v>
      </c>
      <c r="R27" s="14">
        <v>37</v>
      </c>
      <c r="S27" s="14">
        <v>0</v>
      </c>
      <c r="T27" s="14">
        <v>0</v>
      </c>
      <c r="U27" s="14">
        <v>2</v>
      </c>
      <c r="V27" s="14">
        <v>0</v>
      </c>
      <c r="W27" s="14">
        <v>1</v>
      </c>
      <c r="X27" s="14">
        <v>8</v>
      </c>
      <c r="Y27" s="14">
        <v>0</v>
      </c>
      <c r="Z27" s="14">
        <v>0</v>
      </c>
      <c r="AA27" s="14">
        <v>0</v>
      </c>
      <c r="AB27" s="14">
        <v>0</v>
      </c>
      <c r="AC27" s="14" t="s">
        <v>166</v>
      </c>
      <c r="AD27" s="14">
        <v>5</v>
      </c>
      <c r="AE27" s="14">
        <v>18</v>
      </c>
      <c r="AF27" s="14">
        <v>0</v>
      </c>
      <c r="AG27" s="14">
        <v>0</v>
      </c>
      <c r="AH27" s="14">
        <v>0</v>
      </c>
      <c r="AI27" s="14">
        <v>0</v>
      </c>
      <c r="AJ27" s="14">
        <v>0</v>
      </c>
      <c r="AK27" s="14">
        <v>0</v>
      </c>
      <c r="AL27" s="14">
        <v>0</v>
      </c>
      <c r="AM27" s="14">
        <v>0</v>
      </c>
      <c r="AN27" s="14">
        <v>0</v>
      </c>
      <c r="AO27" s="14">
        <v>0</v>
      </c>
      <c r="AP27" s="14">
        <v>0</v>
      </c>
      <c r="AQ27" s="14">
        <v>0</v>
      </c>
      <c r="AR27" s="19">
        <v>0</v>
      </c>
      <c r="AS27" s="16"/>
      <c r="AT27" s="16"/>
      <c r="AU27" s="16"/>
      <c r="AV27" s="16"/>
      <c r="AW27" s="16"/>
    </row>
    <row r="28" spans="1:49" ht="13.8" x14ac:dyDescent="0.25">
      <c r="A28" s="4" t="s">
        <v>19</v>
      </c>
      <c r="B28" s="13">
        <v>1</v>
      </c>
      <c r="C28" s="14">
        <v>33</v>
      </c>
      <c r="D28" s="14">
        <v>0</v>
      </c>
      <c r="E28" s="14">
        <v>0</v>
      </c>
      <c r="F28" s="14">
        <v>9</v>
      </c>
      <c r="G28" s="14">
        <v>0</v>
      </c>
      <c r="H28" s="14">
        <v>0</v>
      </c>
      <c r="I28" s="14">
        <v>0</v>
      </c>
      <c r="J28" s="14">
        <v>0</v>
      </c>
      <c r="K28" s="14">
        <v>5</v>
      </c>
      <c r="L28" s="14">
        <v>18</v>
      </c>
      <c r="M28" s="14">
        <v>0</v>
      </c>
      <c r="N28" s="14">
        <v>21</v>
      </c>
      <c r="O28" s="14">
        <v>7</v>
      </c>
      <c r="P28" s="14">
        <v>0</v>
      </c>
      <c r="Q28" s="14">
        <v>11</v>
      </c>
      <c r="R28" s="14">
        <v>6</v>
      </c>
      <c r="S28" s="14">
        <v>0</v>
      </c>
      <c r="T28" s="14">
        <v>0</v>
      </c>
      <c r="U28" s="14">
        <v>2</v>
      </c>
      <c r="V28" s="14">
        <v>0</v>
      </c>
      <c r="W28" s="14">
        <v>2</v>
      </c>
      <c r="X28" s="14">
        <v>23</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9">
        <v>0</v>
      </c>
      <c r="AS28" s="16"/>
      <c r="AT28" s="16"/>
      <c r="AU28" s="16"/>
      <c r="AV28" s="16"/>
      <c r="AW28" s="16"/>
    </row>
    <row r="29" spans="1:49" ht="13.8" x14ac:dyDescent="0.25">
      <c r="A29" s="4" t="s">
        <v>20</v>
      </c>
      <c r="B29" s="13">
        <v>8</v>
      </c>
      <c r="C29" s="14">
        <v>43</v>
      </c>
      <c r="D29" s="14">
        <v>0</v>
      </c>
      <c r="E29" s="14">
        <v>5</v>
      </c>
      <c r="F29" s="14">
        <v>51</v>
      </c>
      <c r="G29" s="14">
        <v>0</v>
      </c>
      <c r="H29" s="14">
        <v>7</v>
      </c>
      <c r="I29" s="14">
        <v>113</v>
      </c>
      <c r="J29" s="14">
        <v>0</v>
      </c>
      <c r="K29" s="14">
        <v>7</v>
      </c>
      <c r="L29" s="14">
        <v>46</v>
      </c>
      <c r="M29" s="14">
        <v>0</v>
      </c>
      <c r="N29" s="14">
        <v>0</v>
      </c>
      <c r="O29" s="14">
        <v>0</v>
      </c>
      <c r="P29" s="14">
        <v>0</v>
      </c>
      <c r="Q29" s="14">
        <v>24</v>
      </c>
      <c r="R29" s="14">
        <v>40</v>
      </c>
      <c r="S29" s="14">
        <v>0</v>
      </c>
      <c r="T29" s="14">
        <v>2</v>
      </c>
      <c r="U29" s="14">
        <v>3</v>
      </c>
      <c r="V29" s="14">
        <v>0</v>
      </c>
      <c r="W29" s="14">
        <v>0</v>
      </c>
      <c r="X29" s="14">
        <v>8</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9">
        <v>0</v>
      </c>
      <c r="AS29" s="16"/>
      <c r="AT29" s="16"/>
      <c r="AU29" s="16"/>
      <c r="AV29" s="16"/>
      <c r="AW29" s="16"/>
    </row>
    <row r="30" spans="1:49" ht="13.8" x14ac:dyDescent="0.25">
      <c r="A30" s="4" t="s">
        <v>21</v>
      </c>
      <c r="B30" s="13">
        <v>0</v>
      </c>
      <c r="C30" s="14">
        <v>13</v>
      </c>
      <c r="D30" s="14">
        <v>0</v>
      </c>
      <c r="E30" s="14">
        <v>1</v>
      </c>
      <c r="F30" s="14">
        <v>23</v>
      </c>
      <c r="G30" s="14">
        <v>0</v>
      </c>
      <c r="H30" s="14">
        <v>1</v>
      </c>
      <c r="I30" s="14">
        <v>33</v>
      </c>
      <c r="J30" s="14">
        <v>0</v>
      </c>
      <c r="K30" s="14">
        <v>0</v>
      </c>
      <c r="L30" s="14">
        <v>10</v>
      </c>
      <c r="M30" s="14">
        <v>0</v>
      </c>
      <c r="N30" s="14">
        <v>0</v>
      </c>
      <c r="O30" s="14">
        <v>0</v>
      </c>
      <c r="P30" s="14">
        <v>0</v>
      </c>
      <c r="Q30" s="14">
        <v>1</v>
      </c>
      <c r="R30" s="14">
        <v>1</v>
      </c>
      <c r="S30" s="14">
        <v>0</v>
      </c>
      <c r="T30" s="14">
        <v>0</v>
      </c>
      <c r="U30" s="14">
        <v>1</v>
      </c>
      <c r="V30" s="14">
        <v>0</v>
      </c>
      <c r="W30" s="14">
        <v>0</v>
      </c>
      <c r="X30" s="14">
        <v>0</v>
      </c>
      <c r="Y30" s="14">
        <v>0</v>
      </c>
      <c r="Z30" s="14">
        <v>0</v>
      </c>
      <c r="AA30" s="14">
        <v>0</v>
      </c>
      <c r="AB30" s="14">
        <v>0</v>
      </c>
      <c r="AC30" s="14" t="s">
        <v>181</v>
      </c>
      <c r="AD30" s="14">
        <v>2</v>
      </c>
      <c r="AE30" s="14">
        <v>6</v>
      </c>
      <c r="AF30" s="14">
        <v>0</v>
      </c>
      <c r="AG30" s="14" t="s">
        <v>182</v>
      </c>
      <c r="AH30" s="14">
        <v>0</v>
      </c>
      <c r="AI30" s="14">
        <v>0</v>
      </c>
      <c r="AJ30" s="14">
        <v>0</v>
      </c>
      <c r="AK30" s="14">
        <v>0</v>
      </c>
      <c r="AL30" s="14">
        <v>0</v>
      </c>
      <c r="AM30" s="14">
        <v>0</v>
      </c>
      <c r="AN30" s="14">
        <v>0</v>
      </c>
      <c r="AO30" s="14">
        <v>0</v>
      </c>
      <c r="AP30" s="14">
        <v>0</v>
      </c>
      <c r="AQ30" s="14">
        <v>0</v>
      </c>
      <c r="AR30" s="19">
        <v>0</v>
      </c>
      <c r="AS30" s="16"/>
      <c r="AT30" s="16"/>
      <c r="AU30" s="16"/>
      <c r="AV30" s="16"/>
      <c r="AW30" s="16"/>
    </row>
    <row r="31" spans="1:49" x14ac:dyDescent="0.3">
      <c r="A31" s="4" t="s">
        <v>22</v>
      </c>
      <c r="B31" s="13">
        <v>3</v>
      </c>
      <c r="C31" s="14">
        <v>11</v>
      </c>
      <c r="D31" s="14">
        <v>0</v>
      </c>
      <c r="E31" s="14">
        <v>0</v>
      </c>
      <c r="F31" s="14">
        <v>52</v>
      </c>
      <c r="G31" s="14">
        <v>0</v>
      </c>
      <c r="H31" s="14">
        <v>41</v>
      </c>
      <c r="I31" s="14">
        <v>244</v>
      </c>
      <c r="J31" s="14">
        <v>0</v>
      </c>
      <c r="K31" s="14">
        <v>8</v>
      </c>
      <c r="L31" s="14">
        <v>41</v>
      </c>
      <c r="M31" s="14">
        <v>0</v>
      </c>
      <c r="N31" s="14">
        <v>0</v>
      </c>
      <c r="O31" s="14">
        <v>1</v>
      </c>
      <c r="P31" s="14">
        <v>0</v>
      </c>
      <c r="Q31" s="14">
        <v>21</v>
      </c>
      <c r="R31" s="14">
        <v>16</v>
      </c>
      <c r="S31" s="14">
        <v>0</v>
      </c>
      <c r="T31" s="14">
        <v>3</v>
      </c>
      <c r="U31" s="14">
        <v>3</v>
      </c>
      <c r="V31" s="14">
        <v>0</v>
      </c>
      <c r="W31" s="14">
        <v>1</v>
      </c>
      <c r="X31" s="14">
        <v>12</v>
      </c>
      <c r="Y31" s="14">
        <v>0</v>
      </c>
      <c r="Z31" s="14">
        <v>0</v>
      </c>
      <c r="AA31" s="14">
        <v>0</v>
      </c>
      <c r="AB31" s="14">
        <v>0</v>
      </c>
      <c r="AC31" s="14" t="s">
        <v>166</v>
      </c>
      <c r="AD31" s="14">
        <v>0</v>
      </c>
      <c r="AE31" s="14">
        <v>4</v>
      </c>
      <c r="AF31" s="14">
        <v>0</v>
      </c>
      <c r="AG31" s="14">
        <v>0</v>
      </c>
      <c r="AH31" s="14">
        <v>0</v>
      </c>
      <c r="AI31" s="14">
        <v>0</v>
      </c>
      <c r="AJ31" s="14">
        <v>0</v>
      </c>
      <c r="AK31" s="14">
        <v>0</v>
      </c>
      <c r="AL31" s="14">
        <v>0</v>
      </c>
      <c r="AM31" s="14">
        <v>0</v>
      </c>
      <c r="AN31" s="14">
        <v>0</v>
      </c>
      <c r="AO31" s="14">
        <v>0</v>
      </c>
      <c r="AP31" s="14">
        <v>0</v>
      </c>
      <c r="AQ31" s="14">
        <v>0</v>
      </c>
      <c r="AR31" s="19">
        <v>0</v>
      </c>
    </row>
    <row r="32" spans="1:49" x14ac:dyDescent="0.3">
      <c r="A32" s="4" t="s">
        <v>23</v>
      </c>
      <c r="B32" s="13">
        <v>3</v>
      </c>
      <c r="C32" s="14">
        <v>27</v>
      </c>
      <c r="D32" s="14">
        <v>0</v>
      </c>
      <c r="E32" s="14">
        <v>0</v>
      </c>
      <c r="F32" s="14">
        <v>37</v>
      </c>
      <c r="G32" s="14">
        <v>0</v>
      </c>
      <c r="H32" s="14">
        <v>4</v>
      </c>
      <c r="I32" s="14">
        <v>44</v>
      </c>
      <c r="J32" s="14">
        <v>0</v>
      </c>
      <c r="K32" s="14">
        <v>1</v>
      </c>
      <c r="L32" s="14">
        <v>13</v>
      </c>
      <c r="M32" s="14">
        <v>0</v>
      </c>
      <c r="N32" s="14">
        <v>14</v>
      </c>
      <c r="O32" s="14">
        <v>0</v>
      </c>
      <c r="P32" s="14">
        <v>0</v>
      </c>
      <c r="Q32" s="14">
        <v>0</v>
      </c>
      <c r="R32" s="14">
        <v>1</v>
      </c>
      <c r="S32" s="14">
        <v>0</v>
      </c>
      <c r="T32" s="14">
        <v>0</v>
      </c>
      <c r="U32" s="14">
        <v>0</v>
      </c>
      <c r="V32" s="14">
        <v>0</v>
      </c>
      <c r="W32" s="14">
        <v>9</v>
      </c>
      <c r="X32" s="14">
        <v>11</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9">
        <v>0</v>
      </c>
    </row>
    <row r="33" spans="1:44" x14ac:dyDescent="0.3">
      <c r="A33" s="4" t="s">
        <v>24</v>
      </c>
      <c r="B33" s="13">
        <v>1</v>
      </c>
      <c r="C33" s="14">
        <v>13</v>
      </c>
      <c r="D33" s="14">
        <v>0</v>
      </c>
      <c r="E33" s="14">
        <v>0</v>
      </c>
      <c r="F33" s="14">
        <v>47</v>
      </c>
      <c r="G33" s="14">
        <v>0</v>
      </c>
      <c r="H33" s="14">
        <v>1</v>
      </c>
      <c r="I33" s="14">
        <v>20</v>
      </c>
      <c r="J33" s="14">
        <v>0</v>
      </c>
      <c r="K33" s="14">
        <v>1</v>
      </c>
      <c r="L33" s="14">
        <v>0</v>
      </c>
      <c r="M33" s="14">
        <v>0</v>
      </c>
      <c r="N33" s="14">
        <v>1</v>
      </c>
      <c r="O33" s="14">
        <v>0</v>
      </c>
      <c r="P33" s="14">
        <v>0</v>
      </c>
      <c r="Q33" s="14">
        <v>0</v>
      </c>
      <c r="R33" s="14">
        <v>5</v>
      </c>
      <c r="S33" s="14">
        <v>0</v>
      </c>
      <c r="T33" s="14">
        <v>0</v>
      </c>
      <c r="U33" s="14">
        <v>0</v>
      </c>
      <c r="V33" s="14">
        <v>0</v>
      </c>
      <c r="W33" s="14">
        <v>1</v>
      </c>
      <c r="X33" s="14">
        <v>3</v>
      </c>
      <c r="Y33" s="14">
        <v>0</v>
      </c>
      <c r="Z33" s="14">
        <v>0</v>
      </c>
      <c r="AA33" s="14">
        <v>1</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9">
        <v>0</v>
      </c>
    </row>
    <row r="34" spans="1:44" x14ac:dyDescent="0.3">
      <c r="A34" s="4" t="s">
        <v>25</v>
      </c>
      <c r="B34" s="13">
        <v>0</v>
      </c>
      <c r="C34" s="14">
        <v>0</v>
      </c>
      <c r="D34" s="14">
        <v>0</v>
      </c>
      <c r="E34" s="14">
        <v>1</v>
      </c>
      <c r="F34" s="14">
        <v>65</v>
      </c>
      <c r="G34" s="14">
        <v>0</v>
      </c>
      <c r="H34" s="14">
        <v>17</v>
      </c>
      <c r="I34" s="14">
        <v>93</v>
      </c>
      <c r="J34" s="14">
        <v>0</v>
      </c>
      <c r="K34" s="14">
        <v>5</v>
      </c>
      <c r="L34" s="14">
        <v>7</v>
      </c>
      <c r="M34" s="14">
        <v>0</v>
      </c>
      <c r="N34" s="14">
        <v>0</v>
      </c>
      <c r="O34" s="14">
        <v>0</v>
      </c>
      <c r="P34" s="14">
        <v>0</v>
      </c>
      <c r="Q34" s="14">
        <v>21</v>
      </c>
      <c r="R34" s="14">
        <v>40</v>
      </c>
      <c r="S34" s="14">
        <v>0</v>
      </c>
      <c r="T34" s="14">
        <v>2</v>
      </c>
      <c r="U34" s="14">
        <v>8</v>
      </c>
      <c r="V34" s="14">
        <v>0</v>
      </c>
      <c r="W34" s="14">
        <v>7</v>
      </c>
      <c r="X34" s="14">
        <v>10</v>
      </c>
      <c r="Y34" s="14">
        <v>0</v>
      </c>
      <c r="Z34" s="14">
        <v>0</v>
      </c>
      <c r="AA34" s="14">
        <v>0</v>
      </c>
      <c r="AB34" s="14">
        <v>0</v>
      </c>
      <c r="AC34" s="14">
        <v>0</v>
      </c>
      <c r="AD34" s="14">
        <v>14</v>
      </c>
      <c r="AE34" s="14">
        <v>71</v>
      </c>
      <c r="AF34" s="14">
        <v>0</v>
      </c>
      <c r="AG34" s="14">
        <v>0</v>
      </c>
      <c r="AH34" s="14">
        <v>0</v>
      </c>
      <c r="AI34" s="14">
        <v>0</v>
      </c>
      <c r="AJ34" s="14">
        <v>0</v>
      </c>
      <c r="AK34" s="14">
        <v>0</v>
      </c>
      <c r="AL34" s="14">
        <v>0</v>
      </c>
      <c r="AM34" s="14">
        <v>0</v>
      </c>
      <c r="AN34" s="14">
        <v>0</v>
      </c>
      <c r="AO34" s="14">
        <v>0</v>
      </c>
      <c r="AP34" s="14">
        <v>0</v>
      </c>
      <c r="AQ34" s="14">
        <v>0</v>
      </c>
      <c r="AR34" s="19">
        <v>0</v>
      </c>
    </row>
    <row r="35" spans="1:44" x14ac:dyDescent="0.3">
      <c r="A35" s="4" t="s">
        <v>26</v>
      </c>
      <c r="B35" s="13">
        <v>4</v>
      </c>
      <c r="C35" s="14">
        <v>39</v>
      </c>
      <c r="D35" s="14">
        <v>0</v>
      </c>
      <c r="E35" s="14">
        <v>4</v>
      </c>
      <c r="F35" s="14">
        <v>59</v>
      </c>
      <c r="G35" s="14">
        <v>0</v>
      </c>
      <c r="H35" s="14">
        <v>12</v>
      </c>
      <c r="I35" s="14">
        <v>110</v>
      </c>
      <c r="J35" s="14">
        <v>0</v>
      </c>
      <c r="K35" s="14">
        <v>11</v>
      </c>
      <c r="L35" s="14">
        <v>58</v>
      </c>
      <c r="M35" s="14">
        <v>0</v>
      </c>
      <c r="N35" s="14">
        <v>0</v>
      </c>
      <c r="O35" s="14">
        <v>1</v>
      </c>
      <c r="P35" s="14">
        <v>0</v>
      </c>
      <c r="Q35" s="14">
        <v>38</v>
      </c>
      <c r="R35" s="14">
        <v>28</v>
      </c>
      <c r="S35" s="14">
        <v>0</v>
      </c>
      <c r="T35" s="14">
        <v>1</v>
      </c>
      <c r="U35" s="14">
        <v>0</v>
      </c>
      <c r="V35" s="14">
        <v>0</v>
      </c>
      <c r="W35" s="14">
        <v>0</v>
      </c>
      <c r="X35" s="14">
        <v>11</v>
      </c>
      <c r="Y35" s="14">
        <v>0</v>
      </c>
      <c r="Z35" s="14">
        <v>0</v>
      </c>
      <c r="AA35" s="14">
        <v>0</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9">
        <v>0</v>
      </c>
    </row>
    <row r="36" spans="1:44" x14ac:dyDescent="0.3">
      <c r="A36" s="4" t="s">
        <v>27</v>
      </c>
      <c r="B36" s="13">
        <v>1</v>
      </c>
      <c r="C36" s="14">
        <v>0</v>
      </c>
      <c r="D36" s="14">
        <v>0</v>
      </c>
      <c r="E36" s="14">
        <v>5</v>
      </c>
      <c r="F36" s="14">
        <v>182</v>
      </c>
      <c r="G36" s="14">
        <v>0</v>
      </c>
      <c r="H36" s="14">
        <v>10</v>
      </c>
      <c r="I36" s="14">
        <v>213</v>
      </c>
      <c r="J36" s="14">
        <v>0</v>
      </c>
      <c r="K36" s="14">
        <v>3</v>
      </c>
      <c r="L36" s="14">
        <v>10</v>
      </c>
      <c r="M36" s="14">
        <v>1</v>
      </c>
      <c r="N36" s="14">
        <v>0</v>
      </c>
      <c r="O36" s="14">
        <v>4</v>
      </c>
      <c r="P36" s="14">
        <v>0</v>
      </c>
      <c r="Q36" s="14">
        <v>1</v>
      </c>
      <c r="R36" s="14">
        <v>5</v>
      </c>
      <c r="S36" s="14">
        <v>0</v>
      </c>
      <c r="T36" s="14">
        <v>0</v>
      </c>
      <c r="U36" s="14">
        <v>3</v>
      </c>
      <c r="V36" s="14">
        <v>0</v>
      </c>
      <c r="W36" s="14">
        <v>1</v>
      </c>
      <c r="X36" s="14">
        <v>19</v>
      </c>
      <c r="Y36" s="14">
        <v>0</v>
      </c>
      <c r="Z36" s="14">
        <v>0</v>
      </c>
      <c r="AA36" s="14">
        <v>2</v>
      </c>
      <c r="AB36" s="14">
        <v>0</v>
      </c>
      <c r="AC36" s="14" t="s">
        <v>166</v>
      </c>
      <c r="AD36" s="14">
        <v>137</v>
      </c>
      <c r="AE36" s="14">
        <v>379</v>
      </c>
      <c r="AF36" s="14">
        <v>0</v>
      </c>
      <c r="AG36" s="14">
        <v>0</v>
      </c>
      <c r="AH36" s="14">
        <v>0</v>
      </c>
      <c r="AI36" s="14">
        <v>0</v>
      </c>
      <c r="AJ36" s="14">
        <v>0</v>
      </c>
      <c r="AK36" s="14">
        <v>0</v>
      </c>
      <c r="AL36" s="14">
        <v>0</v>
      </c>
      <c r="AM36" s="14">
        <v>0</v>
      </c>
      <c r="AN36" s="14">
        <v>0</v>
      </c>
      <c r="AO36" s="14">
        <v>0</v>
      </c>
      <c r="AP36" s="14">
        <v>0</v>
      </c>
      <c r="AQ36" s="14">
        <v>0</v>
      </c>
      <c r="AR36" s="19">
        <v>0</v>
      </c>
    </row>
    <row r="37" spans="1:44"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t="s">
        <v>183</v>
      </c>
      <c r="AD37" s="14">
        <v>1</v>
      </c>
      <c r="AE37" s="14">
        <v>31</v>
      </c>
      <c r="AF37" s="14">
        <v>0</v>
      </c>
      <c r="AG37" s="14" t="s">
        <v>184</v>
      </c>
      <c r="AH37" s="14">
        <v>12</v>
      </c>
      <c r="AI37" s="14">
        <v>178</v>
      </c>
      <c r="AJ37" s="14">
        <v>0</v>
      </c>
      <c r="AK37" s="14" t="s">
        <v>185</v>
      </c>
      <c r="AL37" s="14">
        <v>0</v>
      </c>
      <c r="AM37" s="14">
        <v>7</v>
      </c>
      <c r="AN37" s="14">
        <v>0</v>
      </c>
      <c r="AO37" s="14" t="s">
        <v>186</v>
      </c>
      <c r="AP37" s="14">
        <v>1</v>
      </c>
      <c r="AQ37" s="14">
        <v>22</v>
      </c>
      <c r="AR37" s="19">
        <v>0</v>
      </c>
    </row>
    <row r="38" spans="1:44" x14ac:dyDescent="0.3">
      <c r="A38" s="4" t="s">
        <v>29</v>
      </c>
      <c r="B38" s="13">
        <v>2</v>
      </c>
      <c r="C38" s="14">
        <v>17</v>
      </c>
      <c r="D38" s="14">
        <v>0</v>
      </c>
      <c r="E38" s="14">
        <v>0</v>
      </c>
      <c r="F38" s="14">
        <v>1</v>
      </c>
      <c r="G38" s="14">
        <v>0</v>
      </c>
      <c r="H38" s="14">
        <v>2</v>
      </c>
      <c r="I38" s="14">
        <v>23</v>
      </c>
      <c r="J38" s="14">
        <v>0</v>
      </c>
      <c r="K38" s="14">
        <v>0</v>
      </c>
      <c r="L38" s="14">
        <v>10</v>
      </c>
      <c r="M38" s="14">
        <v>0</v>
      </c>
      <c r="N38" s="14">
        <v>0</v>
      </c>
      <c r="O38" s="14">
        <v>0</v>
      </c>
      <c r="P38" s="14">
        <v>0</v>
      </c>
      <c r="Q38" s="14">
        <v>0</v>
      </c>
      <c r="R38" s="14">
        <v>0</v>
      </c>
      <c r="S38" s="14">
        <v>0</v>
      </c>
      <c r="T38" s="14">
        <v>2</v>
      </c>
      <c r="U38" s="14">
        <v>0</v>
      </c>
      <c r="V38" s="14">
        <v>0</v>
      </c>
      <c r="W38" s="14">
        <v>3</v>
      </c>
      <c r="X38" s="14">
        <v>3</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9">
        <v>0</v>
      </c>
    </row>
    <row r="39" spans="1:44" x14ac:dyDescent="0.3">
      <c r="A39" s="4" t="s">
        <v>30</v>
      </c>
      <c r="B39" s="13">
        <v>0</v>
      </c>
      <c r="C39" s="14">
        <v>6</v>
      </c>
      <c r="D39" s="14">
        <v>0</v>
      </c>
      <c r="E39" s="14">
        <v>0</v>
      </c>
      <c r="F39" s="14">
        <v>0</v>
      </c>
      <c r="G39" s="14">
        <v>0</v>
      </c>
      <c r="H39" s="14">
        <v>0</v>
      </c>
      <c r="I39" s="14">
        <v>16</v>
      </c>
      <c r="J39" s="14">
        <v>0</v>
      </c>
      <c r="K39" s="14">
        <v>0</v>
      </c>
      <c r="L39" s="14">
        <v>0</v>
      </c>
      <c r="M39" s="14">
        <v>0</v>
      </c>
      <c r="N39" s="14">
        <v>4</v>
      </c>
      <c r="O39" s="14">
        <v>0</v>
      </c>
      <c r="P39" s="14">
        <v>0</v>
      </c>
      <c r="Q39" s="14">
        <v>0</v>
      </c>
      <c r="R39" s="14">
        <v>0</v>
      </c>
      <c r="S39" s="14">
        <v>0</v>
      </c>
      <c r="T39" s="14">
        <v>0</v>
      </c>
      <c r="U39" s="14">
        <v>0</v>
      </c>
      <c r="V39" s="14">
        <v>0</v>
      </c>
      <c r="W39" s="14">
        <v>1</v>
      </c>
      <c r="X39" s="14">
        <v>6</v>
      </c>
      <c r="Y39" s="14">
        <v>0</v>
      </c>
      <c r="Z39" s="14">
        <v>0</v>
      </c>
      <c r="AA39" s="14">
        <v>0</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9">
        <v>0</v>
      </c>
    </row>
    <row r="40" spans="1:44" x14ac:dyDescent="0.3">
      <c r="A40" s="4" t="s">
        <v>31</v>
      </c>
      <c r="B40" s="13">
        <v>4</v>
      </c>
      <c r="C40" s="14">
        <v>10</v>
      </c>
      <c r="D40" s="14">
        <v>0</v>
      </c>
      <c r="E40" s="14">
        <v>18</v>
      </c>
      <c r="F40" s="14">
        <v>114</v>
      </c>
      <c r="G40" s="14">
        <v>0</v>
      </c>
      <c r="H40" s="14">
        <v>13</v>
      </c>
      <c r="I40" s="14">
        <v>95</v>
      </c>
      <c r="J40" s="14">
        <v>0</v>
      </c>
      <c r="K40" s="14">
        <v>5</v>
      </c>
      <c r="L40" s="14">
        <v>11</v>
      </c>
      <c r="M40" s="14">
        <v>0</v>
      </c>
      <c r="N40" s="14">
        <v>0</v>
      </c>
      <c r="O40" s="14">
        <v>1</v>
      </c>
      <c r="P40" s="14">
        <v>0</v>
      </c>
      <c r="Q40" s="14">
        <v>3</v>
      </c>
      <c r="R40" s="14">
        <v>4</v>
      </c>
      <c r="S40" s="14">
        <v>0</v>
      </c>
      <c r="T40" s="14">
        <v>8</v>
      </c>
      <c r="U40" s="14">
        <v>9</v>
      </c>
      <c r="V40" s="14">
        <v>0</v>
      </c>
      <c r="W40" s="14">
        <v>0</v>
      </c>
      <c r="X40" s="14">
        <v>17</v>
      </c>
      <c r="Y40" s="14">
        <v>0</v>
      </c>
      <c r="Z40" s="14">
        <v>0</v>
      </c>
      <c r="AA40" s="14">
        <v>0</v>
      </c>
      <c r="AB40" s="14">
        <v>0</v>
      </c>
      <c r="AC40" s="14">
        <v>0</v>
      </c>
      <c r="AD40" s="14">
        <v>0</v>
      </c>
      <c r="AE40" s="14">
        <v>0</v>
      </c>
      <c r="AF40" s="14">
        <v>0</v>
      </c>
      <c r="AG40" s="14">
        <v>0</v>
      </c>
      <c r="AH40" s="14">
        <v>0</v>
      </c>
      <c r="AI40" s="14">
        <v>2</v>
      </c>
      <c r="AJ40" s="14">
        <v>0</v>
      </c>
      <c r="AK40" s="14">
        <v>0</v>
      </c>
      <c r="AL40" s="14">
        <v>0</v>
      </c>
      <c r="AM40" s="14">
        <v>0</v>
      </c>
      <c r="AN40" s="14">
        <v>0</v>
      </c>
      <c r="AO40" s="14">
        <v>0</v>
      </c>
      <c r="AP40" s="14">
        <v>0</v>
      </c>
      <c r="AQ40" s="14">
        <v>0</v>
      </c>
      <c r="AR40" s="19">
        <v>0</v>
      </c>
    </row>
    <row r="41" spans="1:44" x14ac:dyDescent="0.3">
      <c r="A41" s="4" t="s">
        <v>32</v>
      </c>
      <c r="B41" s="13">
        <v>1</v>
      </c>
      <c r="C41" s="14">
        <v>12</v>
      </c>
      <c r="D41" s="14">
        <v>0</v>
      </c>
      <c r="E41" s="14">
        <v>1</v>
      </c>
      <c r="F41" s="14">
        <v>11</v>
      </c>
      <c r="G41" s="14">
        <v>0</v>
      </c>
      <c r="H41" s="14">
        <v>1</v>
      </c>
      <c r="I41" s="14">
        <v>36</v>
      </c>
      <c r="J41" s="14">
        <v>0</v>
      </c>
      <c r="K41" s="14">
        <v>1</v>
      </c>
      <c r="L41" s="14">
        <v>4</v>
      </c>
      <c r="M41" s="14">
        <v>0</v>
      </c>
      <c r="N41" s="14">
        <v>0</v>
      </c>
      <c r="O41" s="14">
        <v>0</v>
      </c>
      <c r="P41" s="14">
        <v>0</v>
      </c>
      <c r="Q41" s="14">
        <v>1</v>
      </c>
      <c r="R41" s="14">
        <v>6</v>
      </c>
      <c r="S41" s="14">
        <v>0</v>
      </c>
      <c r="T41" s="14">
        <v>2</v>
      </c>
      <c r="U41" s="14">
        <v>3</v>
      </c>
      <c r="V41" s="14">
        <v>0</v>
      </c>
      <c r="W41" s="14">
        <v>1</v>
      </c>
      <c r="X41" s="14">
        <v>5</v>
      </c>
      <c r="Y41" s="14">
        <v>0</v>
      </c>
      <c r="Z41" s="14">
        <v>1</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9">
        <v>0</v>
      </c>
    </row>
    <row r="42" spans="1:44" x14ac:dyDescent="0.3">
      <c r="A42" s="4" t="s">
        <v>33</v>
      </c>
      <c r="B42" s="13">
        <v>1</v>
      </c>
      <c r="C42" s="14">
        <v>29</v>
      </c>
      <c r="D42" s="14">
        <v>0</v>
      </c>
      <c r="E42" s="14">
        <v>2</v>
      </c>
      <c r="F42" s="14">
        <v>227</v>
      </c>
      <c r="G42" s="14">
        <v>0</v>
      </c>
      <c r="H42" s="14">
        <v>9</v>
      </c>
      <c r="I42" s="14">
        <v>96</v>
      </c>
      <c r="J42" s="14">
        <v>0</v>
      </c>
      <c r="K42" s="14">
        <v>13</v>
      </c>
      <c r="L42" s="14">
        <v>71</v>
      </c>
      <c r="M42" s="14">
        <v>0</v>
      </c>
      <c r="N42" s="14">
        <v>1</v>
      </c>
      <c r="O42" s="14">
        <v>4</v>
      </c>
      <c r="P42" s="14">
        <v>0</v>
      </c>
      <c r="Q42" s="14">
        <v>11</v>
      </c>
      <c r="R42" s="14">
        <v>26</v>
      </c>
      <c r="S42" s="14">
        <v>0</v>
      </c>
      <c r="T42" s="14">
        <v>1</v>
      </c>
      <c r="U42" s="14">
        <v>0</v>
      </c>
      <c r="V42" s="14">
        <v>0</v>
      </c>
      <c r="W42" s="14">
        <v>1</v>
      </c>
      <c r="X42" s="14">
        <v>11</v>
      </c>
      <c r="Y42" s="14">
        <v>0</v>
      </c>
      <c r="Z42" s="14">
        <v>0</v>
      </c>
      <c r="AA42" s="14">
        <v>1</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9">
        <v>0</v>
      </c>
    </row>
    <row r="43" spans="1:44" x14ac:dyDescent="0.3">
      <c r="A43" s="4" t="s">
        <v>34</v>
      </c>
      <c r="B43" s="13">
        <v>5</v>
      </c>
      <c r="C43" s="14">
        <v>9</v>
      </c>
      <c r="D43" s="14">
        <v>0</v>
      </c>
      <c r="E43" s="14">
        <v>0</v>
      </c>
      <c r="F43" s="14">
        <v>3</v>
      </c>
      <c r="G43" s="14">
        <v>0</v>
      </c>
      <c r="H43" s="14">
        <v>0</v>
      </c>
      <c r="I43" s="14">
        <v>1</v>
      </c>
      <c r="J43" s="14">
        <v>0</v>
      </c>
      <c r="K43" s="14">
        <v>5</v>
      </c>
      <c r="L43" s="14">
        <v>10</v>
      </c>
      <c r="M43" s="14">
        <v>0</v>
      </c>
      <c r="N43" s="14">
        <v>2</v>
      </c>
      <c r="O43" s="14">
        <v>0</v>
      </c>
      <c r="P43" s="14">
        <v>0</v>
      </c>
      <c r="Q43" s="14">
        <v>0</v>
      </c>
      <c r="R43" s="14">
        <v>2</v>
      </c>
      <c r="S43" s="14">
        <v>0</v>
      </c>
      <c r="T43" s="14">
        <v>0</v>
      </c>
      <c r="U43" s="14">
        <v>2</v>
      </c>
      <c r="V43" s="14">
        <v>0</v>
      </c>
      <c r="W43" s="14">
        <v>3</v>
      </c>
      <c r="X43" s="14">
        <v>7</v>
      </c>
      <c r="Y43" s="14">
        <v>0</v>
      </c>
      <c r="Z43" s="14">
        <v>2</v>
      </c>
      <c r="AA43" s="14">
        <v>3</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9">
        <v>0</v>
      </c>
    </row>
    <row r="44" spans="1:44" x14ac:dyDescent="0.3">
      <c r="A44" s="4" t="s">
        <v>35</v>
      </c>
      <c r="B44" s="13">
        <v>0</v>
      </c>
      <c r="C44" s="14">
        <v>2</v>
      </c>
      <c r="D44" s="14">
        <v>0</v>
      </c>
      <c r="E44" s="14">
        <v>1</v>
      </c>
      <c r="F44" s="14">
        <v>120</v>
      </c>
      <c r="G44" s="14">
        <v>0</v>
      </c>
      <c r="H44" s="14">
        <v>9</v>
      </c>
      <c r="I44" s="14">
        <v>145</v>
      </c>
      <c r="J44" s="14">
        <v>0</v>
      </c>
      <c r="K44" s="14">
        <v>12</v>
      </c>
      <c r="L44" s="14">
        <v>63</v>
      </c>
      <c r="M44" s="14">
        <v>0</v>
      </c>
      <c r="N44" s="14">
        <v>0</v>
      </c>
      <c r="O44" s="14">
        <v>0</v>
      </c>
      <c r="P44" s="14">
        <v>0</v>
      </c>
      <c r="Q44" s="14">
        <v>41</v>
      </c>
      <c r="R44" s="14">
        <v>42</v>
      </c>
      <c r="S44" s="14">
        <v>0</v>
      </c>
      <c r="T44" s="14">
        <v>0</v>
      </c>
      <c r="U44" s="14">
        <v>0</v>
      </c>
      <c r="V44" s="14">
        <v>0</v>
      </c>
      <c r="W44" s="14">
        <v>0</v>
      </c>
      <c r="X44" s="14">
        <v>1</v>
      </c>
      <c r="Y44" s="14">
        <v>0</v>
      </c>
      <c r="Z44" s="14">
        <v>1</v>
      </c>
      <c r="AA44" s="14">
        <v>2</v>
      </c>
      <c r="AB44" s="14">
        <v>0</v>
      </c>
      <c r="AC44" s="14" t="s">
        <v>187</v>
      </c>
      <c r="AD44" s="14">
        <v>3</v>
      </c>
      <c r="AE44" s="14">
        <v>12</v>
      </c>
      <c r="AF44" s="14">
        <v>0</v>
      </c>
      <c r="AG44" s="14" t="s">
        <v>188</v>
      </c>
      <c r="AH44" s="14">
        <v>2</v>
      </c>
      <c r="AI44" s="14">
        <v>12</v>
      </c>
      <c r="AJ44" s="14">
        <v>0</v>
      </c>
      <c r="AK44" s="14" t="s">
        <v>183</v>
      </c>
      <c r="AL44" s="14">
        <v>0</v>
      </c>
      <c r="AM44" s="14">
        <v>17</v>
      </c>
      <c r="AN44" s="14">
        <v>0</v>
      </c>
      <c r="AO44" s="14">
        <v>0</v>
      </c>
      <c r="AP44" s="14">
        <v>0</v>
      </c>
      <c r="AQ44" s="14">
        <v>0</v>
      </c>
      <c r="AR44" s="19">
        <v>0</v>
      </c>
    </row>
    <row r="45" spans="1:44" x14ac:dyDescent="0.3">
      <c r="A45" s="4" t="s">
        <v>36</v>
      </c>
      <c r="B45" s="13">
        <v>3</v>
      </c>
      <c r="C45" s="14">
        <v>4</v>
      </c>
      <c r="D45" s="14">
        <v>0</v>
      </c>
      <c r="E45" s="14">
        <v>6</v>
      </c>
      <c r="F45" s="14">
        <v>176</v>
      </c>
      <c r="G45" s="14">
        <v>0</v>
      </c>
      <c r="H45" s="14">
        <v>14</v>
      </c>
      <c r="I45" s="14">
        <v>68</v>
      </c>
      <c r="J45" s="14">
        <v>0</v>
      </c>
      <c r="K45" s="14">
        <v>6</v>
      </c>
      <c r="L45" s="14">
        <v>24</v>
      </c>
      <c r="M45" s="14">
        <v>0</v>
      </c>
      <c r="N45" s="14">
        <v>1</v>
      </c>
      <c r="O45" s="14">
        <v>3</v>
      </c>
      <c r="P45" s="14">
        <v>0</v>
      </c>
      <c r="Q45" s="14">
        <v>46</v>
      </c>
      <c r="R45" s="14">
        <v>66</v>
      </c>
      <c r="S45" s="14">
        <v>0</v>
      </c>
      <c r="T45" s="14">
        <v>1</v>
      </c>
      <c r="U45" s="14">
        <v>5</v>
      </c>
      <c r="V45" s="14">
        <v>0</v>
      </c>
      <c r="W45" s="14">
        <v>2</v>
      </c>
      <c r="X45" s="14">
        <v>10</v>
      </c>
      <c r="Y45" s="14">
        <v>0</v>
      </c>
      <c r="Z45" s="14">
        <v>0</v>
      </c>
      <c r="AA45" s="14">
        <v>0</v>
      </c>
      <c r="AB45" s="14">
        <v>0</v>
      </c>
      <c r="AC45" s="14" t="s">
        <v>166</v>
      </c>
      <c r="AD45" s="14">
        <v>4</v>
      </c>
      <c r="AE45" s="14">
        <v>44</v>
      </c>
      <c r="AF45" s="14">
        <v>0</v>
      </c>
      <c r="AG45" s="14">
        <v>0</v>
      </c>
      <c r="AH45" s="14">
        <v>0</v>
      </c>
      <c r="AI45" s="14">
        <v>0</v>
      </c>
      <c r="AJ45" s="14">
        <v>0</v>
      </c>
      <c r="AK45" s="14">
        <v>0</v>
      </c>
      <c r="AL45" s="14">
        <v>0</v>
      </c>
      <c r="AM45" s="14">
        <v>0</v>
      </c>
      <c r="AN45" s="14">
        <v>0</v>
      </c>
      <c r="AO45" s="14">
        <v>0</v>
      </c>
      <c r="AP45" s="14">
        <v>0</v>
      </c>
      <c r="AQ45" s="14">
        <v>0</v>
      </c>
      <c r="AR45" s="19">
        <v>0</v>
      </c>
    </row>
    <row r="46" spans="1:44" x14ac:dyDescent="0.3">
      <c r="A46" s="4" t="s">
        <v>37</v>
      </c>
      <c r="B46" s="13">
        <v>4</v>
      </c>
      <c r="C46" s="14">
        <v>31</v>
      </c>
      <c r="D46" s="14">
        <v>0</v>
      </c>
      <c r="E46" s="14">
        <v>2</v>
      </c>
      <c r="F46" s="14">
        <v>138</v>
      </c>
      <c r="G46" s="14">
        <v>0</v>
      </c>
      <c r="H46" s="14">
        <v>3</v>
      </c>
      <c r="I46" s="14">
        <v>119</v>
      </c>
      <c r="J46" s="14">
        <v>0</v>
      </c>
      <c r="K46" s="14">
        <v>14</v>
      </c>
      <c r="L46" s="14">
        <v>48</v>
      </c>
      <c r="M46" s="14">
        <v>0</v>
      </c>
      <c r="N46" s="14">
        <v>0</v>
      </c>
      <c r="O46" s="14">
        <v>0</v>
      </c>
      <c r="P46" s="14">
        <v>0</v>
      </c>
      <c r="Q46" s="14">
        <v>9</v>
      </c>
      <c r="R46" s="14">
        <v>21</v>
      </c>
      <c r="S46" s="14">
        <v>0</v>
      </c>
      <c r="T46" s="14">
        <v>0</v>
      </c>
      <c r="U46" s="14">
        <v>0</v>
      </c>
      <c r="V46" s="14">
        <v>0</v>
      </c>
      <c r="W46" s="14">
        <v>1</v>
      </c>
      <c r="X46" s="14">
        <v>3</v>
      </c>
      <c r="Y46" s="14">
        <v>0</v>
      </c>
      <c r="Z46" s="14">
        <v>0</v>
      </c>
      <c r="AA46" s="14">
        <v>0</v>
      </c>
      <c r="AB46" s="14">
        <v>0</v>
      </c>
      <c r="AC46" s="14" t="s">
        <v>189</v>
      </c>
      <c r="AD46" s="14">
        <v>0</v>
      </c>
      <c r="AE46" s="14">
        <v>6</v>
      </c>
      <c r="AF46" s="14">
        <v>0</v>
      </c>
      <c r="AG46" s="14">
        <v>0</v>
      </c>
      <c r="AH46" s="14">
        <v>0</v>
      </c>
      <c r="AI46" s="14">
        <v>0</v>
      </c>
      <c r="AJ46" s="14">
        <v>0</v>
      </c>
      <c r="AK46" s="14">
        <v>0</v>
      </c>
      <c r="AL46" s="14">
        <v>0</v>
      </c>
      <c r="AM46" s="14">
        <v>0</v>
      </c>
      <c r="AN46" s="14">
        <v>0</v>
      </c>
      <c r="AO46" s="14">
        <v>0</v>
      </c>
      <c r="AP46" s="14">
        <v>0</v>
      </c>
      <c r="AQ46" s="14">
        <v>0</v>
      </c>
      <c r="AR46" s="19">
        <v>0</v>
      </c>
    </row>
    <row r="47" spans="1:44" x14ac:dyDescent="0.3">
      <c r="A47" s="4" t="s">
        <v>38</v>
      </c>
      <c r="B47" s="13">
        <v>1</v>
      </c>
      <c r="C47" s="14">
        <v>5</v>
      </c>
      <c r="D47" s="14">
        <v>0</v>
      </c>
      <c r="E47" s="14">
        <v>3</v>
      </c>
      <c r="F47" s="14">
        <v>44</v>
      </c>
      <c r="G47" s="14">
        <v>0</v>
      </c>
      <c r="H47" s="14">
        <v>4</v>
      </c>
      <c r="I47" s="14">
        <v>33</v>
      </c>
      <c r="J47" s="14">
        <v>0</v>
      </c>
      <c r="K47" s="14">
        <v>2</v>
      </c>
      <c r="L47" s="14">
        <v>0</v>
      </c>
      <c r="M47" s="14">
        <v>0</v>
      </c>
      <c r="N47" s="14">
        <v>2</v>
      </c>
      <c r="O47" s="14">
        <v>1</v>
      </c>
      <c r="P47" s="14">
        <v>0</v>
      </c>
      <c r="Q47" s="14">
        <v>0</v>
      </c>
      <c r="R47" s="14">
        <v>0</v>
      </c>
      <c r="S47" s="14">
        <v>0</v>
      </c>
      <c r="T47" s="14">
        <v>0</v>
      </c>
      <c r="U47" s="14">
        <v>2</v>
      </c>
      <c r="V47" s="14">
        <v>0</v>
      </c>
      <c r="W47" s="14">
        <v>1</v>
      </c>
      <c r="X47" s="14">
        <v>8</v>
      </c>
      <c r="Y47" s="14">
        <v>0</v>
      </c>
      <c r="Z47" s="14">
        <v>0</v>
      </c>
      <c r="AA47" s="14">
        <v>0</v>
      </c>
      <c r="AB47" s="14">
        <v>0</v>
      </c>
      <c r="AC47" s="14" t="s">
        <v>190</v>
      </c>
      <c r="AD47" s="14">
        <v>0</v>
      </c>
      <c r="AE47" s="14">
        <v>11</v>
      </c>
      <c r="AF47" s="14">
        <v>0</v>
      </c>
      <c r="AG47" s="14">
        <v>0</v>
      </c>
      <c r="AH47" s="14">
        <v>0</v>
      </c>
      <c r="AI47" s="14">
        <v>0</v>
      </c>
      <c r="AJ47" s="14">
        <v>0</v>
      </c>
      <c r="AK47" s="14">
        <v>0</v>
      </c>
      <c r="AL47" s="14">
        <v>0</v>
      </c>
      <c r="AM47" s="14">
        <v>0</v>
      </c>
      <c r="AN47" s="14">
        <v>0</v>
      </c>
      <c r="AO47" s="14">
        <v>0</v>
      </c>
      <c r="AP47" s="14">
        <v>0</v>
      </c>
      <c r="AQ47" s="14">
        <v>0</v>
      </c>
      <c r="AR47" s="19">
        <v>0</v>
      </c>
    </row>
    <row r="48" spans="1:44" x14ac:dyDescent="0.3">
      <c r="A48" s="4" t="s">
        <v>39</v>
      </c>
      <c r="B48" s="13">
        <v>7</v>
      </c>
      <c r="C48" s="14">
        <v>30</v>
      </c>
      <c r="D48" s="14">
        <v>0</v>
      </c>
      <c r="E48" s="14">
        <v>3</v>
      </c>
      <c r="F48" s="14">
        <v>57</v>
      </c>
      <c r="G48" s="14">
        <v>0</v>
      </c>
      <c r="H48" s="14">
        <v>1</v>
      </c>
      <c r="I48" s="14">
        <v>29</v>
      </c>
      <c r="J48" s="14">
        <v>0</v>
      </c>
      <c r="K48" s="14">
        <v>5</v>
      </c>
      <c r="L48" s="14">
        <v>27</v>
      </c>
      <c r="M48" s="14">
        <v>0</v>
      </c>
      <c r="N48" s="14">
        <v>1</v>
      </c>
      <c r="O48" s="14">
        <v>0</v>
      </c>
      <c r="P48" s="14">
        <v>0</v>
      </c>
      <c r="Q48" s="14">
        <v>0</v>
      </c>
      <c r="R48" s="14">
        <v>0</v>
      </c>
      <c r="S48" s="14">
        <v>0</v>
      </c>
      <c r="T48" s="14">
        <v>0</v>
      </c>
      <c r="U48" s="14">
        <v>1</v>
      </c>
      <c r="V48" s="14">
        <v>0</v>
      </c>
      <c r="W48" s="14">
        <v>2</v>
      </c>
      <c r="X48" s="14">
        <v>14</v>
      </c>
      <c r="Y48" s="14">
        <v>0</v>
      </c>
      <c r="Z48" s="14">
        <v>0</v>
      </c>
      <c r="AA48" s="14">
        <v>2</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9">
        <v>0</v>
      </c>
    </row>
    <row r="49" spans="1:44" x14ac:dyDescent="0.3">
      <c r="A49" s="4" t="s">
        <v>40</v>
      </c>
      <c r="B49" s="13">
        <v>4</v>
      </c>
      <c r="C49" s="14">
        <v>26</v>
      </c>
      <c r="D49" s="14">
        <v>0</v>
      </c>
      <c r="E49" s="14">
        <v>0</v>
      </c>
      <c r="F49" s="14">
        <v>28</v>
      </c>
      <c r="G49" s="14">
        <v>0</v>
      </c>
      <c r="H49" s="14">
        <v>15</v>
      </c>
      <c r="I49" s="14">
        <v>113</v>
      </c>
      <c r="J49" s="14">
        <v>0</v>
      </c>
      <c r="K49" s="14">
        <v>1</v>
      </c>
      <c r="L49" s="14">
        <v>4</v>
      </c>
      <c r="M49" s="14">
        <v>0</v>
      </c>
      <c r="N49" s="14">
        <v>0</v>
      </c>
      <c r="O49" s="14">
        <v>0</v>
      </c>
      <c r="P49" s="14">
        <v>0</v>
      </c>
      <c r="Q49" s="14">
        <v>12</v>
      </c>
      <c r="R49" s="14">
        <v>30</v>
      </c>
      <c r="S49" s="14">
        <v>0</v>
      </c>
      <c r="T49" s="14">
        <v>0</v>
      </c>
      <c r="U49" s="14">
        <v>15</v>
      </c>
      <c r="V49" s="14">
        <v>0</v>
      </c>
      <c r="W49" s="14">
        <v>5</v>
      </c>
      <c r="X49" s="14">
        <v>16</v>
      </c>
      <c r="Y49" s="14">
        <v>0</v>
      </c>
      <c r="Z49" s="14">
        <v>2</v>
      </c>
      <c r="AA49" s="14">
        <v>6</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9">
        <v>0</v>
      </c>
    </row>
    <row r="50" spans="1:44" x14ac:dyDescent="0.3">
      <c r="A50" s="4" t="s">
        <v>41</v>
      </c>
      <c r="B50" s="13">
        <v>1</v>
      </c>
      <c r="C50" s="14">
        <v>19</v>
      </c>
      <c r="D50" s="14">
        <v>0</v>
      </c>
      <c r="E50" s="14">
        <v>1</v>
      </c>
      <c r="F50" s="14">
        <v>12</v>
      </c>
      <c r="G50" s="14">
        <v>0</v>
      </c>
      <c r="H50" s="14">
        <v>1</v>
      </c>
      <c r="I50" s="14">
        <v>12</v>
      </c>
      <c r="J50" s="14">
        <v>0</v>
      </c>
      <c r="K50" s="14">
        <v>0</v>
      </c>
      <c r="L50" s="14">
        <v>8</v>
      </c>
      <c r="M50" s="14">
        <v>0</v>
      </c>
      <c r="N50" s="14">
        <v>0</v>
      </c>
      <c r="O50" s="14">
        <v>0</v>
      </c>
      <c r="P50" s="14">
        <v>0</v>
      </c>
      <c r="Q50" s="14">
        <v>0</v>
      </c>
      <c r="R50" s="14">
        <v>5</v>
      </c>
      <c r="S50" s="14">
        <v>0</v>
      </c>
      <c r="T50" s="14">
        <v>1</v>
      </c>
      <c r="U50" s="14">
        <v>0</v>
      </c>
      <c r="V50" s="14">
        <v>0</v>
      </c>
      <c r="W50" s="14">
        <v>0</v>
      </c>
      <c r="X50" s="14">
        <v>5</v>
      </c>
      <c r="Y50" s="14">
        <v>0</v>
      </c>
      <c r="Z50" s="14">
        <v>0</v>
      </c>
      <c r="AA50" s="14">
        <v>0</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9">
        <v>0</v>
      </c>
    </row>
    <row r="51" spans="1:44" x14ac:dyDescent="0.3">
      <c r="A51" s="4" t="s">
        <v>42</v>
      </c>
      <c r="B51" s="13">
        <v>6</v>
      </c>
      <c r="C51" s="14">
        <v>17</v>
      </c>
      <c r="D51" s="14">
        <v>0</v>
      </c>
      <c r="E51" s="14">
        <v>0.66</v>
      </c>
      <c r="F51" s="14">
        <v>33</v>
      </c>
      <c r="G51" s="14">
        <v>0</v>
      </c>
      <c r="H51" s="14">
        <v>5</v>
      </c>
      <c r="I51" s="14">
        <v>66</v>
      </c>
      <c r="J51" s="14">
        <v>0</v>
      </c>
      <c r="K51" s="14">
        <v>26</v>
      </c>
      <c r="L51" s="14">
        <v>59</v>
      </c>
      <c r="M51" s="14">
        <v>0</v>
      </c>
      <c r="N51" s="14">
        <v>0</v>
      </c>
      <c r="O51" s="14">
        <v>0</v>
      </c>
      <c r="P51" s="14">
        <v>0</v>
      </c>
      <c r="Q51" s="14">
        <v>19</v>
      </c>
      <c r="R51" s="14">
        <v>26</v>
      </c>
      <c r="S51" s="14">
        <v>0</v>
      </c>
      <c r="T51" s="14">
        <v>2</v>
      </c>
      <c r="U51" s="14">
        <v>3</v>
      </c>
      <c r="V51" s="14">
        <v>0</v>
      </c>
      <c r="W51" s="14">
        <v>0</v>
      </c>
      <c r="X51" s="14">
        <v>7</v>
      </c>
      <c r="Y51" s="14">
        <v>0</v>
      </c>
      <c r="Z51" s="14">
        <v>0</v>
      </c>
      <c r="AA51" s="14">
        <v>2</v>
      </c>
      <c r="AB51" s="14">
        <v>0</v>
      </c>
      <c r="AC51" s="14" t="s">
        <v>178</v>
      </c>
      <c r="AD51" s="14">
        <v>0</v>
      </c>
      <c r="AE51" s="14">
        <v>2</v>
      </c>
      <c r="AF51" s="14">
        <v>0</v>
      </c>
      <c r="AG51" s="14">
        <v>0</v>
      </c>
      <c r="AH51" s="14">
        <v>0</v>
      </c>
      <c r="AI51" s="14">
        <v>0</v>
      </c>
      <c r="AJ51" s="14">
        <v>0</v>
      </c>
      <c r="AK51" s="14">
        <v>0</v>
      </c>
      <c r="AL51" s="14">
        <v>0</v>
      </c>
      <c r="AM51" s="14">
        <v>0</v>
      </c>
      <c r="AN51" s="14">
        <v>0</v>
      </c>
      <c r="AO51" s="14">
        <v>0</v>
      </c>
      <c r="AP51" s="14">
        <v>0</v>
      </c>
      <c r="AQ51" s="14">
        <v>0</v>
      </c>
      <c r="AR51" s="19">
        <v>0</v>
      </c>
    </row>
    <row r="52" spans="1:44" x14ac:dyDescent="0.3">
      <c r="A52" s="4" t="s">
        <v>43</v>
      </c>
      <c r="B52" s="13">
        <v>2</v>
      </c>
      <c r="C52" s="14">
        <v>29</v>
      </c>
      <c r="D52" s="14">
        <v>0</v>
      </c>
      <c r="E52" s="14">
        <v>1</v>
      </c>
      <c r="F52" s="14">
        <v>59</v>
      </c>
      <c r="G52" s="14">
        <v>0</v>
      </c>
      <c r="H52" s="14">
        <v>2</v>
      </c>
      <c r="I52" s="14">
        <v>16</v>
      </c>
      <c r="J52" s="14">
        <v>0</v>
      </c>
      <c r="K52" s="14">
        <v>42</v>
      </c>
      <c r="L52" s="14">
        <v>82</v>
      </c>
      <c r="M52" s="14">
        <v>0</v>
      </c>
      <c r="N52" s="14">
        <v>1</v>
      </c>
      <c r="O52" s="14">
        <v>4</v>
      </c>
      <c r="P52" s="14">
        <v>0</v>
      </c>
      <c r="Q52" s="14">
        <v>25</v>
      </c>
      <c r="R52" s="14">
        <v>48</v>
      </c>
      <c r="S52" s="14">
        <v>0</v>
      </c>
      <c r="T52" s="14">
        <v>0</v>
      </c>
      <c r="U52" s="14">
        <v>4</v>
      </c>
      <c r="V52" s="14">
        <v>0</v>
      </c>
      <c r="W52" s="14">
        <v>1</v>
      </c>
      <c r="X52" s="14">
        <v>12</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9">
        <v>0</v>
      </c>
    </row>
    <row r="53" spans="1:44" x14ac:dyDescent="0.3">
      <c r="A53" s="4" t="s">
        <v>44</v>
      </c>
      <c r="B53" s="13">
        <v>1</v>
      </c>
      <c r="C53" s="14">
        <v>17</v>
      </c>
      <c r="D53" s="14">
        <v>0</v>
      </c>
      <c r="E53" s="14">
        <v>6</v>
      </c>
      <c r="F53" s="14">
        <v>104</v>
      </c>
      <c r="G53" s="14">
        <v>0</v>
      </c>
      <c r="H53" s="14">
        <v>0</v>
      </c>
      <c r="I53" s="14">
        <v>0</v>
      </c>
      <c r="J53" s="14">
        <v>0</v>
      </c>
      <c r="K53" s="14">
        <v>53</v>
      </c>
      <c r="L53" s="14">
        <v>83</v>
      </c>
      <c r="M53" s="14">
        <v>0</v>
      </c>
      <c r="N53" s="14">
        <v>0</v>
      </c>
      <c r="O53" s="14">
        <v>0</v>
      </c>
      <c r="P53" s="14">
        <v>0</v>
      </c>
      <c r="Q53" s="14">
        <v>12</v>
      </c>
      <c r="R53" s="14">
        <v>27</v>
      </c>
      <c r="S53" s="14">
        <v>0</v>
      </c>
      <c r="T53" s="14">
        <v>0</v>
      </c>
      <c r="U53" s="14">
        <v>0</v>
      </c>
      <c r="V53" s="14">
        <v>0</v>
      </c>
      <c r="W53" s="14">
        <v>133</v>
      </c>
      <c r="X53" s="14">
        <v>123</v>
      </c>
      <c r="Y53" s="14">
        <v>0</v>
      </c>
      <c r="Z53" s="14">
        <v>4</v>
      </c>
      <c r="AA53" s="14">
        <v>8</v>
      </c>
      <c r="AB53" s="14">
        <v>0</v>
      </c>
      <c r="AC53" s="14" t="s">
        <v>166</v>
      </c>
      <c r="AD53" s="14">
        <v>20</v>
      </c>
      <c r="AE53" s="14">
        <v>77</v>
      </c>
      <c r="AF53" s="14">
        <v>0</v>
      </c>
      <c r="AG53" s="14" t="s">
        <v>191</v>
      </c>
      <c r="AH53" s="14">
        <v>0</v>
      </c>
      <c r="AI53" s="14">
        <v>0</v>
      </c>
      <c r="AJ53" s="14">
        <v>0</v>
      </c>
      <c r="AK53" s="14">
        <v>0</v>
      </c>
      <c r="AL53" s="14">
        <v>0</v>
      </c>
      <c r="AM53" s="14">
        <v>0</v>
      </c>
      <c r="AN53" s="14">
        <v>0</v>
      </c>
      <c r="AO53" s="14">
        <v>0</v>
      </c>
      <c r="AP53" s="14">
        <v>0</v>
      </c>
      <c r="AQ53" s="14">
        <v>0</v>
      </c>
      <c r="AR53" s="19">
        <v>0</v>
      </c>
    </row>
    <row r="54" spans="1:44" x14ac:dyDescent="0.3">
      <c r="A54" s="4" t="s">
        <v>45</v>
      </c>
      <c r="B54" s="13">
        <v>0</v>
      </c>
      <c r="C54" s="14">
        <v>33</v>
      </c>
      <c r="D54" s="14">
        <v>0</v>
      </c>
      <c r="E54" s="14">
        <v>1</v>
      </c>
      <c r="F54" s="14">
        <v>80</v>
      </c>
      <c r="G54" s="14">
        <v>0</v>
      </c>
      <c r="H54" s="14">
        <v>6</v>
      </c>
      <c r="I54" s="14">
        <v>58</v>
      </c>
      <c r="J54" s="14">
        <v>0</v>
      </c>
      <c r="K54" s="14">
        <v>4</v>
      </c>
      <c r="L54" s="14">
        <v>20</v>
      </c>
      <c r="M54" s="14">
        <v>0</v>
      </c>
      <c r="N54" s="14">
        <v>0</v>
      </c>
      <c r="O54" s="14">
        <v>1</v>
      </c>
      <c r="P54" s="14">
        <v>0</v>
      </c>
      <c r="Q54" s="14">
        <v>13</v>
      </c>
      <c r="R54" s="14">
        <v>60</v>
      </c>
      <c r="S54" s="14">
        <v>0</v>
      </c>
      <c r="T54" s="14">
        <v>0</v>
      </c>
      <c r="U54" s="14">
        <v>0</v>
      </c>
      <c r="V54" s="14">
        <v>0</v>
      </c>
      <c r="W54" s="14">
        <v>2</v>
      </c>
      <c r="X54" s="14">
        <v>8</v>
      </c>
      <c r="Y54" s="14">
        <v>0</v>
      </c>
      <c r="Z54" s="14">
        <v>0</v>
      </c>
      <c r="AA54" s="14">
        <v>0</v>
      </c>
      <c r="AB54" s="14">
        <v>0</v>
      </c>
      <c r="AC54" s="14">
        <v>0</v>
      </c>
      <c r="AD54" s="14">
        <v>0</v>
      </c>
      <c r="AE54" s="14">
        <v>1</v>
      </c>
      <c r="AF54" s="14">
        <v>0</v>
      </c>
      <c r="AG54" s="14">
        <v>0</v>
      </c>
      <c r="AH54" s="14">
        <v>0</v>
      </c>
      <c r="AI54" s="14">
        <v>0</v>
      </c>
      <c r="AJ54" s="14">
        <v>0</v>
      </c>
      <c r="AK54" s="14">
        <v>0</v>
      </c>
      <c r="AL54" s="14">
        <v>0</v>
      </c>
      <c r="AM54" s="14">
        <v>0</v>
      </c>
      <c r="AN54" s="14">
        <v>0</v>
      </c>
      <c r="AO54" s="14">
        <v>0</v>
      </c>
      <c r="AP54" s="14">
        <v>0</v>
      </c>
      <c r="AQ54" s="14">
        <v>0</v>
      </c>
      <c r="AR54" s="19">
        <v>0</v>
      </c>
    </row>
    <row r="55" spans="1:44" ht="13.2" customHeight="1" x14ac:dyDescent="0.3">
      <c r="A55" s="4" t="s">
        <v>46</v>
      </c>
      <c r="B55" s="13">
        <v>1</v>
      </c>
      <c r="C55" s="14">
        <v>19</v>
      </c>
      <c r="D55" s="14">
        <v>0</v>
      </c>
      <c r="E55" s="14">
        <v>0</v>
      </c>
      <c r="F55" s="14">
        <v>20</v>
      </c>
      <c r="G55" s="14">
        <v>0</v>
      </c>
      <c r="H55" s="14">
        <v>1</v>
      </c>
      <c r="I55" s="14">
        <v>78</v>
      </c>
      <c r="J55" s="14">
        <v>0</v>
      </c>
      <c r="K55" s="14">
        <v>16</v>
      </c>
      <c r="L55" s="14">
        <v>47</v>
      </c>
      <c r="M55" s="14">
        <v>0</v>
      </c>
      <c r="N55" s="14">
        <v>2</v>
      </c>
      <c r="O55" s="14">
        <v>2</v>
      </c>
      <c r="P55" s="14">
        <v>0</v>
      </c>
      <c r="Q55" s="14">
        <v>5</v>
      </c>
      <c r="R55" s="14">
        <v>23</v>
      </c>
      <c r="S55" s="14">
        <v>0</v>
      </c>
      <c r="T55" s="14">
        <v>0</v>
      </c>
      <c r="U55" s="14">
        <v>0</v>
      </c>
      <c r="V55" s="14">
        <v>0</v>
      </c>
      <c r="W55" s="14">
        <v>0</v>
      </c>
      <c r="X55" s="14">
        <v>12</v>
      </c>
      <c r="Y55" s="14">
        <v>0</v>
      </c>
      <c r="Z55" s="14">
        <v>0</v>
      </c>
      <c r="AA55" s="14">
        <v>1</v>
      </c>
      <c r="AB55" s="14">
        <v>0</v>
      </c>
      <c r="AC55" s="14">
        <v>0</v>
      </c>
      <c r="AD55" s="14">
        <v>0</v>
      </c>
      <c r="AE55" s="14">
        <v>0</v>
      </c>
      <c r="AF55" s="14">
        <v>0</v>
      </c>
      <c r="AG55" s="14" t="s">
        <v>192</v>
      </c>
      <c r="AH55" s="14">
        <v>0</v>
      </c>
      <c r="AI55" s="14">
        <v>0</v>
      </c>
      <c r="AJ55" s="14">
        <v>0</v>
      </c>
      <c r="AK55" s="14">
        <v>0</v>
      </c>
      <c r="AL55" s="14">
        <v>0</v>
      </c>
      <c r="AM55" s="14">
        <v>0</v>
      </c>
      <c r="AN55" s="14">
        <v>0</v>
      </c>
      <c r="AO55" s="14">
        <v>0</v>
      </c>
      <c r="AP55" s="14">
        <v>0</v>
      </c>
      <c r="AQ55" s="14">
        <v>0</v>
      </c>
      <c r="AR55" s="19">
        <v>0</v>
      </c>
    </row>
    <row r="56" spans="1:44" x14ac:dyDescent="0.3">
      <c r="A56" s="4" t="s">
        <v>47</v>
      </c>
      <c r="B56" s="13">
        <v>2</v>
      </c>
      <c r="C56" s="14">
        <v>5</v>
      </c>
      <c r="D56" s="14">
        <v>0</v>
      </c>
      <c r="E56" s="14">
        <v>0</v>
      </c>
      <c r="F56" s="14">
        <v>66</v>
      </c>
      <c r="G56" s="14">
        <v>0</v>
      </c>
      <c r="H56" s="14">
        <v>0</v>
      </c>
      <c r="I56" s="14">
        <v>0</v>
      </c>
      <c r="J56" s="14">
        <v>0</v>
      </c>
      <c r="K56" s="14">
        <v>1</v>
      </c>
      <c r="L56" s="14">
        <v>15</v>
      </c>
      <c r="M56" s="14">
        <v>0</v>
      </c>
      <c r="N56" s="14">
        <v>7</v>
      </c>
      <c r="O56" s="14">
        <v>1</v>
      </c>
      <c r="P56" s="14">
        <v>0</v>
      </c>
      <c r="Q56" s="14">
        <v>4</v>
      </c>
      <c r="R56" s="14">
        <v>19</v>
      </c>
      <c r="S56" s="14">
        <v>0</v>
      </c>
      <c r="T56" s="14">
        <v>0</v>
      </c>
      <c r="U56" s="14">
        <v>2</v>
      </c>
      <c r="V56" s="14">
        <v>0</v>
      </c>
      <c r="W56" s="14">
        <v>1</v>
      </c>
      <c r="X56" s="14">
        <v>4</v>
      </c>
      <c r="Y56" s="14">
        <v>0</v>
      </c>
      <c r="Z56" s="14">
        <v>0</v>
      </c>
      <c r="AA56" s="14">
        <v>0</v>
      </c>
      <c r="AB56" s="14">
        <v>0</v>
      </c>
      <c r="AC56" s="14" t="s">
        <v>193</v>
      </c>
      <c r="AD56" s="14">
        <v>0</v>
      </c>
      <c r="AE56" s="14">
        <v>1</v>
      </c>
      <c r="AF56" s="14">
        <v>0</v>
      </c>
      <c r="AG56" s="14" t="s">
        <v>194</v>
      </c>
      <c r="AH56" s="14">
        <v>2</v>
      </c>
      <c r="AI56" s="14">
        <v>3</v>
      </c>
      <c r="AJ56" s="14">
        <v>0</v>
      </c>
      <c r="AK56" s="14" t="s">
        <v>195</v>
      </c>
      <c r="AL56" s="14">
        <v>0</v>
      </c>
      <c r="AM56" s="14">
        <v>2</v>
      </c>
      <c r="AN56" s="14">
        <v>0</v>
      </c>
      <c r="AO56" s="14">
        <v>0</v>
      </c>
      <c r="AP56" s="14">
        <v>0</v>
      </c>
      <c r="AQ56" s="14">
        <v>0</v>
      </c>
      <c r="AR56" s="19">
        <v>0</v>
      </c>
    </row>
    <row r="57" spans="1:44" x14ac:dyDescent="0.3">
      <c r="A57" s="4" t="s">
        <v>48</v>
      </c>
      <c r="B57" s="13">
        <v>2</v>
      </c>
      <c r="C57" s="14">
        <v>14</v>
      </c>
      <c r="D57" s="14">
        <v>0</v>
      </c>
      <c r="E57" s="14">
        <v>1</v>
      </c>
      <c r="F57" s="14">
        <v>19</v>
      </c>
      <c r="G57" s="14">
        <v>0</v>
      </c>
      <c r="H57" s="14">
        <v>0</v>
      </c>
      <c r="I57" s="14">
        <v>0</v>
      </c>
      <c r="J57" s="14">
        <v>0</v>
      </c>
      <c r="K57" s="14">
        <v>4</v>
      </c>
      <c r="L57" s="14">
        <v>2</v>
      </c>
      <c r="M57" s="14">
        <v>0</v>
      </c>
      <c r="N57" s="14">
        <v>1</v>
      </c>
      <c r="O57" s="14">
        <v>3</v>
      </c>
      <c r="P57" s="14">
        <v>0</v>
      </c>
      <c r="Q57" s="14">
        <v>0</v>
      </c>
      <c r="R57" s="14">
        <v>10</v>
      </c>
      <c r="S57" s="14">
        <v>0</v>
      </c>
      <c r="T57" s="14">
        <v>0</v>
      </c>
      <c r="U57" s="14">
        <v>4</v>
      </c>
      <c r="V57" s="14">
        <v>0</v>
      </c>
      <c r="W57" s="14">
        <v>1</v>
      </c>
      <c r="X57" s="14">
        <v>8</v>
      </c>
      <c r="Y57" s="14">
        <v>0</v>
      </c>
      <c r="Z57" s="14">
        <v>0</v>
      </c>
      <c r="AA57" s="14">
        <v>0</v>
      </c>
      <c r="AB57" s="14">
        <v>0</v>
      </c>
      <c r="AC57" s="14" t="s">
        <v>196</v>
      </c>
      <c r="AD57" s="14">
        <v>2</v>
      </c>
      <c r="AE57" s="14">
        <v>2</v>
      </c>
      <c r="AF57" s="14">
        <v>0</v>
      </c>
      <c r="AG57" s="14">
        <v>0</v>
      </c>
      <c r="AH57" s="14">
        <v>0</v>
      </c>
      <c r="AI57" s="14">
        <v>0</v>
      </c>
      <c r="AJ57" s="14">
        <v>0</v>
      </c>
      <c r="AK57" s="14">
        <v>0</v>
      </c>
      <c r="AL57" s="14">
        <v>0</v>
      </c>
      <c r="AM57" s="14">
        <v>0</v>
      </c>
      <c r="AN57" s="14">
        <v>0</v>
      </c>
      <c r="AO57" s="14">
        <v>0</v>
      </c>
      <c r="AP57" s="14">
        <v>0</v>
      </c>
      <c r="AQ57" s="14">
        <v>0</v>
      </c>
      <c r="AR57" s="19">
        <v>0</v>
      </c>
    </row>
    <row r="58" spans="1:44" x14ac:dyDescent="0.3">
      <c r="A58" s="4" t="s">
        <v>49</v>
      </c>
      <c r="B58" s="13">
        <v>5</v>
      </c>
      <c r="C58" s="14">
        <v>19</v>
      </c>
      <c r="D58" s="14">
        <v>0</v>
      </c>
      <c r="E58" s="14">
        <v>2</v>
      </c>
      <c r="F58" s="14">
        <v>111</v>
      </c>
      <c r="G58" s="14">
        <v>0</v>
      </c>
      <c r="H58" s="14">
        <v>24</v>
      </c>
      <c r="I58" s="14">
        <v>86</v>
      </c>
      <c r="J58" s="14">
        <v>0</v>
      </c>
      <c r="K58" s="14">
        <v>2</v>
      </c>
      <c r="L58" s="14">
        <v>11</v>
      </c>
      <c r="M58" s="14">
        <v>0</v>
      </c>
      <c r="N58" s="14">
        <v>2</v>
      </c>
      <c r="O58" s="14">
        <v>0</v>
      </c>
      <c r="P58" s="14">
        <v>0</v>
      </c>
      <c r="Q58" s="14">
        <v>0</v>
      </c>
      <c r="R58" s="14">
        <v>0</v>
      </c>
      <c r="S58" s="14">
        <v>0</v>
      </c>
      <c r="T58" s="14">
        <v>0</v>
      </c>
      <c r="U58" s="14">
        <v>0</v>
      </c>
      <c r="V58" s="14">
        <v>0</v>
      </c>
      <c r="W58" s="14">
        <v>3</v>
      </c>
      <c r="X58" s="14">
        <v>9</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9">
        <v>0</v>
      </c>
    </row>
    <row r="59" spans="1:44" x14ac:dyDescent="0.3">
      <c r="A59" s="4" t="s">
        <v>50</v>
      </c>
      <c r="B59" s="13">
        <v>4</v>
      </c>
      <c r="C59" s="14">
        <v>30</v>
      </c>
      <c r="D59" s="14">
        <v>0</v>
      </c>
      <c r="E59" s="14">
        <v>3</v>
      </c>
      <c r="F59" s="14">
        <v>153</v>
      </c>
      <c r="G59" s="14">
        <v>0</v>
      </c>
      <c r="H59" s="14">
        <v>17</v>
      </c>
      <c r="I59" s="14">
        <v>99</v>
      </c>
      <c r="J59" s="14">
        <v>0</v>
      </c>
      <c r="K59" s="14">
        <v>8</v>
      </c>
      <c r="L59" s="14">
        <v>41</v>
      </c>
      <c r="M59" s="14">
        <v>0</v>
      </c>
      <c r="N59" s="14">
        <v>4</v>
      </c>
      <c r="O59" s="14">
        <v>1</v>
      </c>
      <c r="P59" s="14">
        <v>0</v>
      </c>
      <c r="Q59" s="14">
        <v>19</v>
      </c>
      <c r="R59" s="14">
        <v>25</v>
      </c>
      <c r="S59" s="14">
        <v>0</v>
      </c>
      <c r="T59" s="14">
        <v>2</v>
      </c>
      <c r="U59" s="14">
        <v>8</v>
      </c>
      <c r="V59" s="14">
        <v>0</v>
      </c>
      <c r="W59" s="14">
        <v>2</v>
      </c>
      <c r="X59" s="14">
        <v>9</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9">
        <v>0</v>
      </c>
    </row>
    <row r="60" spans="1:44" x14ac:dyDescent="0.3">
      <c r="A60" s="4" t="s">
        <v>51</v>
      </c>
      <c r="B60" s="13">
        <v>1</v>
      </c>
      <c r="C60" s="14">
        <v>21</v>
      </c>
      <c r="D60" s="14">
        <v>0</v>
      </c>
      <c r="E60" s="14">
        <v>0</v>
      </c>
      <c r="F60" s="14">
        <v>16</v>
      </c>
      <c r="G60" s="14">
        <v>0</v>
      </c>
      <c r="H60" s="14">
        <v>2</v>
      </c>
      <c r="I60" s="14">
        <v>32</v>
      </c>
      <c r="J60" s="14">
        <v>0</v>
      </c>
      <c r="K60" s="14">
        <v>2</v>
      </c>
      <c r="L60" s="14">
        <v>4</v>
      </c>
      <c r="M60" s="14">
        <v>0</v>
      </c>
      <c r="N60" s="14">
        <v>0</v>
      </c>
      <c r="O60" s="14">
        <v>0</v>
      </c>
      <c r="P60" s="14">
        <v>0</v>
      </c>
      <c r="Q60" s="14">
        <v>4</v>
      </c>
      <c r="R60" s="14">
        <v>9</v>
      </c>
      <c r="S60" s="14">
        <v>0</v>
      </c>
      <c r="T60" s="14">
        <v>1</v>
      </c>
      <c r="U60" s="14">
        <v>2</v>
      </c>
      <c r="V60" s="14">
        <v>0</v>
      </c>
      <c r="W60" s="14">
        <v>3</v>
      </c>
      <c r="X60" s="14">
        <v>2</v>
      </c>
      <c r="Y60" s="14">
        <v>0</v>
      </c>
      <c r="Z60" s="14">
        <v>1</v>
      </c>
      <c r="AA60" s="14">
        <v>3</v>
      </c>
      <c r="AB60" s="14">
        <v>0</v>
      </c>
      <c r="AC60" s="14" t="s">
        <v>197</v>
      </c>
      <c r="AD60" s="14">
        <v>0</v>
      </c>
      <c r="AE60" s="14">
        <v>0</v>
      </c>
      <c r="AF60" s="14">
        <v>0</v>
      </c>
      <c r="AG60" s="14">
        <v>0</v>
      </c>
      <c r="AH60" s="14">
        <v>0</v>
      </c>
      <c r="AI60" s="14">
        <v>0</v>
      </c>
      <c r="AJ60" s="14">
        <v>0</v>
      </c>
      <c r="AK60" s="14">
        <v>0</v>
      </c>
      <c r="AL60" s="14">
        <v>0</v>
      </c>
      <c r="AM60" s="14">
        <v>0</v>
      </c>
      <c r="AN60" s="14">
        <v>0</v>
      </c>
      <c r="AO60" s="14">
        <v>0</v>
      </c>
      <c r="AP60" s="14">
        <v>0</v>
      </c>
      <c r="AQ60" s="14">
        <v>0</v>
      </c>
      <c r="AR60" s="19">
        <v>0</v>
      </c>
    </row>
    <row r="61" spans="1:44" x14ac:dyDescent="0.3">
      <c r="A61" s="4" t="s">
        <v>52</v>
      </c>
      <c r="B61" s="13">
        <v>4</v>
      </c>
      <c r="C61" s="14">
        <v>45</v>
      </c>
      <c r="D61" s="14">
        <v>0</v>
      </c>
      <c r="E61" s="14">
        <v>3</v>
      </c>
      <c r="F61" s="14">
        <v>56</v>
      </c>
      <c r="G61" s="14">
        <v>0</v>
      </c>
      <c r="H61" s="14">
        <v>20</v>
      </c>
      <c r="I61" s="14">
        <v>161</v>
      </c>
      <c r="J61" s="14">
        <v>0</v>
      </c>
      <c r="K61" s="14">
        <v>13</v>
      </c>
      <c r="L61" s="14">
        <v>54</v>
      </c>
      <c r="M61" s="14">
        <v>0</v>
      </c>
      <c r="N61" s="14">
        <v>0</v>
      </c>
      <c r="O61" s="14">
        <v>5</v>
      </c>
      <c r="P61" s="14">
        <v>0</v>
      </c>
      <c r="Q61" s="14">
        <v>23</v>
      </c>
      <c r="R61" s="14">
        <v>35</v>
      </c>
      <c r="S61" s="14">
        <v>0</v>
      </c>
      <c r="T61" s="14">
        <v>2</v>
      </c>
      <c r="U61" s="14">
        <v>1</v>
      </c>
      <c r="V61" s="14">
        <v>0</v>
      </c>
      <c r="W61" s="14">
        <v>2</v>
      </c>
      <c r="X61" s="14">
        <v>31</v>
      </c>
      <c r="Y61" s="14">
        <v>0</v>
      </c>
      <c r="Z61" s="14">
        <v>1</v>
      </c>
      <c r="AA61" s="14">
        <v>3</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9">
        <v>0</v>
      </c>
    </row>
    <row r="62" spans="1:44" x14ac:dyDescent="0.3">
      <c r="A62" s="4" t="s">
        <v>53</v>
      </c>
      <c r="B62" s="13">
        <v>1</v>
      </c>
      <c r="C62" s="14">
        <v>59</v>
      </c>
      <c r="D62" s="14">
        <v>0</v>
      </c>
      <c r="E62" s="14">
        <v>1</v>
      </c>
      <c r="F62" s="14">
        <v>51</v>
      </c>
      <c r="G62" s="14">
        <v>0</v>
      </c>
      <c r="H62" s="14">
        <v>14</v>
      </c>
      <c r="I62" s="14">
        <v>189</v>
      </c>
      <c r="J62" s="14">
        <v>0</v>
      </c>
      <c r="K62" s="14">
        <v>5</v>
      </c>
      <c r="L62" s="14">
        <v>20</v>
      </c>
      <c r="M62" s="14">
        <v>0</v>
      </c>
      <c r="N62" s="14">
        <v>1</v>
      </c>
      <c r="O62" s="14">
        <v>3</v>
      </c>
      <c r="P62" s="14">
        <v>0</v>
      </c>
      <c r="Q62" s="14">
        <v>28</v>
      </c>
      <c r="R62" s="14">
        <v>52</v>
      </c>
      <c r="S62" s="14">
        <v>0</v>
      </c>
      <c r="T62" s="14">
        <v>1</v>
      </c>
      <c r="U62" s="14">
        <v>6</v>
      </c>
      <c r="V62" s="14">
        <v>0</v>
      </c>
      <c r="W62" s="14">
        <v>4</v>
      </c>
      <c r="X62" s="14">
        <v>25</v>
      </c>
      <c r="Y62" s="14">
        <v>0</v>
      </c>
      <c r="Z62" s="14">
        <v>0</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9">
        <v>0</v>
      </c>
    </row>
    <row r="63" spans="1:44" x14ac:dyDescent="0.3">
      <c r="A63" s="4" t="s">
        <v>54</v>
      </c>
      <c r="B63" s="13">
        <v>1</v>
      </c>
      <c r="C63" s="14">
        <v>20</v>
      </c>
      <c r="D63" s="14">
        <v>0</v>
      </c>
      <c r="E63" s="14">
        <v>0</v>
      </c>
      <c r="F63" s="14">
        <v>6</v>
      </c>
      <c r="G63" s="14">
        <v>0</v>
      </c>
      <c r="H63" s="14">
        <v>1</v>
      </c>
      <c r="I63" s="14">
        <v>31</v>
      </c>
      <c r="J63" s="14">
        <v>0</v>
      </c>
      <c r="K63" s="14">
        <v>1</v>
      </c>
      <c r="L63" s="14">
        <v>5</v>
      </c>
      <c r="M63" s="14">
        <v>0</v>
      </c>
      <c r="N63" s="14">
        <v>0</v>
      </c>
      <c r="O63" s="14">
        <v>1</v>
      </c>
      <c r="P63" s="14">
        <v>0</v>
      </c>
      <c r="Q63" s="14">
        <v>5</v>
      </c>
      <c r="R63" s="14">
        <v>3</v>
      </c>
      <c r="S63" s="14">
        <v>0</v>
      </c>
      <c r="T63" s="14">
        <v>2</v>
      </c>
      <c r="U63" s="14">
        <v>2</v>
      </c>
      <c r="V63" s="14">
        <v>0</v>
      </c>
      <c r="W63" s="14">
        <v>4</v>
      </c>
      <c r="X63" s="14">
        <v>14</v>
      </c>
      <c r="Y63" s="14">
        <v>0</v>
      </c>
      <c r="Z63" s="14">
        <v>0</v>
      </c>
      <c r="AA63" s="14">
        <v>2</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9">
        <v>0</v>
      </c>
    </row>
    <row r="64" spans="1:44" x14ac:dyDescent="0.3">
      <c r="A64" s="4" t="s">
        <v>55</v>
      </c>
      <c r="B64" s="13">
        <v>1</v>
      </c>
      <c r="C64" s="14">
        <v>1</v>
      </c>
      <c r="D64" s="14">
        <v>0</v>
      </c>
      <c r="E64" s="14">
        <v>0</v>
      </c>
      <c r="F64" s="14">
        <v>42</v>
      </c>
      <c r="G64" s="14">
        <v>0</v>
      </c>
      <c r="H64" s="14">
        <v>0</v>
      </c>
      <c r="I64" s="14">
        <v>27</v>
      </c>
      <c r="J64" s="14">
        <v>0</v>
      </c>
      <c r="K64" s="14">
        <v>2</v>
      </c>
      <c r="L64" s="14">
        <v>14</v>
      </c>
      <c r="M64" s="14">
        <v>0</v>
      </c>
      <c r="N64" s="14">
        <v>5</v>
      </c>
      <c r="O64" s="14">
        <v>2</v>
      </c>
      <c r="P64" s="14">
        <v>0</v>
      </c>
      <c r="Q64" s="14">
        <v>1</v>
      </c>
      <c r="R64" s="14">
        <v>2</v>
      </c>
      <c r="S64" s="14">
        <v>0</v>
      </c>
      <c r="T64" s="14">
        <v>0</v>
      </c>
      <c r="U64" s="14">
        <v>2</v>
      </c>
      <c r="V64" s="14">
        <v>0</v>
      </c>
      <c r="W64" s="14">
        <v>0</v>
      </c>
      <c r="X64" s="14">
        <v>4</v>
      </c>
      <c r="Y64" s="14">
        <v>0</v>
      </c>
      <c r="Z64" s="14">
        <v>1</v>
      </c>
      <c r="AA64" s="14">
        <v>1</v>
      </c>
      <c r="AB64" s="14">
        <v>0</v>
      </c>
      <c r="AC64" s="14">
        <v>0</v>
      </c>
      <c r="AD64" s="14">
        <v>3</v>
      </c>
      <c r="AE64" s="14">
        <v>4</v>
      </c>
      <c r="AF64" s="14">
        <v>0</v>
      </c>
      <c r="AG64" s="14">
        <v>0</v>
      </c>
      <c r="AH64" s="14">
        <v>3</v>
      </c>
      <c r="AI64" s="14">
        <v>13</v>
      </c>
      <c r="AJ64" s="14">
        <v>0</v>
      </c>
      <c r="AK64" s="14">
        <v>0</v>
      </c>
      <c r="AL64" s="14">
        <v>0</v>
      </c>
      <c r="AM64" s="14">
        <v>0</v>
      </c>
      <c r="AN64" s="14">
        <v>0</v>
      </c>
      <c r="AO64" s="14">
        <v>0</v>
      </c>
      <c r="AP64" s="14">
        <v>0</v>
      </c>
      <c r="AQ64" s="14">
        <v>0</v>
      </c>
      <c r="AR64" s="19">
        <v>0</v>
      </c>
    </row>
    <row r="65" spans="1:44" x14ac:dyDescent="0.3">
      <c r="A65" s="4" t="s">
        <v>56</v>
      </c>
      <c r="B65" s="13">
        <v>4</v>
      </c>
      <c r="C65" s="14">
        <v>14</v>
      </c>
      <c r="D65" s="14">
        <v>0</v>
      </c>
      <c r="E65" s="14">
        <v>1</v>
      </c>
      <c r="F65" s="14">
        <v>11</v>
      </c>
      <c r="G65" s="14">
        <v>0</v>
      </c>
      <c r="H65" s="14">
        <v>3</v>
      </c>
      <c r="I65" s="14">
        <v>34</v>
      </c>
      <c r="J65" s="14">
        <v>0</v>
      </c>
      <c r="K65" s="14">
        <v>4</v>
      </c>
      <c r="L65" s="14">
        <v>9</v>
      </c>
      <c r="M65" s="14">
        <v>0</v>
      </c>
      <c r="N65" s="14">
        <v>4</v>
      </c>
      <c r="O65" s="14">
        <v>2</v>
      </c>
      <c r="P65" s="14">
        <v>0</v>
      </c>
      <c r="Q65" s="14">
        <v>0</v>
      </c>
      <c r="R65" s="14">
        <v>2</v>
      </c>
      <c r="S65" s="14">
        <v>0</v>
      </c>
      <c r="T65" s="14">
        <v>0</v>
      </c>
      <c r="U65" s="14">
        <v>3</v>
      </c>
      <c r="V65" s="14">
        <v>0</v>
      </c>
      <c r="W65" s="14">
        <v>1</v>
      </c>
      <c r="X65" s="14">
        <v>4</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9">
        <v>0</v>
      </c>
    </row>
    <row r="66" spans="1:44" x14ac:dyDescent="0.3">
      <c r="A66" s="4" t="s">
        <v>57</v>
      </c>
      <c r="B66" s="13">
        <v>2</v>
      </c>
      <c r="C66" s="14">
        <v>8</v>
      </c>
      <c r="D66" s="14">
        <v>0</v>
      </c>
      <c r="E66" s="14">
        <v>1</v>
      </c>
      <c r="F66" s="14">
        <v>19</v>
      </c>
      <c r="G66" s="14">
        <v>0</v>
      </c>
      <c r="H66" s="14">
        <v>0</v>
      </c>
      <c r="I66" s="14">
        <v>2</v>
      </c>
      <c r="J66" s="14">
        <v>0</v>
      </c>
      <c r="K66" s="14">
        <v>6</v>
      </c>
      <c r="L66" s="14">
        <v>49</v>
      </c>
      <c r="M66" s="14">
        <v>0</v>
      </c>
      <c r="N66" s="14">
        <v>0.4</v>
      </c>
      <c r="O66" s="14">
        <v>1</v>
      </c>
      <c r="P66" s="14">
        <v>0</v>
      </c>
      <c r="Q66" s="14">
        <v>21</v>
      </c>
      <c r="R66" s="14">
        <v>24</v>
      </c>
      <c r="S66" s="14">
        <v>0</v>
      </c>
      <c r="T66" s="14">
        <v>0</v>
      </c>
      <c r="U66" s="14">
        <v>0</v>
      </c>
      <c r="V66" s="14">
        <v>0</v>
      </c>
      <c r="W66" s="14">
        <v>2</v>
      </c>
      <c r="X66" s="14">
        <v>7</v>
      </c>
      <c r="Y66" s="14">
        <v>0</v>
      </c>
      <c r="Z66" s="14">
        <v>0</v>
      </c>
      <c r="AA66" s="14">
        <v>2</v>
      </c>
      <c r="AB66" s="14">
        <v>0</v>
      </c>
      <c r="AC66" s="14" t="s">
        <v>198</v>
      </c>
      <c r="AD66" s="14">
        <v>0</v>
      </c>
      <c r="AE66" s="14">
        <v>1</v>
      </c>
      <c r="AF66" s="14">
        <v>0</v>
      </c>
      <c r="AG66" s="14" t="s">
        <v>199</v>
      </c>
      <c r="AH66" s="14">
        <v>0</v>
      </c>
      <c r="AI66" s="14">
        <v>0</v>
      </c>
      <c r="AJ66" s="14">
        <v>0</v>
      </c>
      <c r="AK66" s="14" t="s">
        <v>197</v>
      </c>
      <c r="AL66" s="14">
        <v>0</v>
      </c>
      <c r="AM66" s="14">
        <v>0</v>
      </c>
      <c r="AN66" s="14">
        <v>0</v>
      </c>
      <c r="AO66" s="14">
        <v>0</v>
      </c>
      <c r="AP66" s="14">
        <v>0</v>
      </c>
      <c r="AQ66" s="14">
        <v>0</v>
      </c>
      <c r="AR66" s="19">
        <v>0</v>
      </c>
    </row>
    <row r="67" spans="1:44" x14ac:dyDescent="0.3">
      <c r="A67" s="4" t="s">
        <v>58</v>
      </c>
      <c r="B67" s="13">
        <v>0</v>
      </c>
      <c r="C67" s="14">
        <v>6</v>
      </c>
      <c r="D67" s="14">
        <v>0</v>
      </c>
      <c r="E67" s="14">
        <v>1</v>
      </c>
      <c r="F67" s="14">
        <v>9</v>
      </c>
      <c r="G67" s="14">
        <v>0</v>
      </c>
      <c r="H67" s="14">
        <v>0</v>
      </c>
      <c r="I67" s="14">
        <v>19</v>
      </c>
      <c r="J67" s="14">
        <v>0</v>
      </c>
      <c r="K67" s="14">
        <v>2</v>
      </c>
      <c r="L67" s="14">
        <v>4</v>
      </c>
      <c r="M67" s="14">
        <v>0</v>
      </c>
      <c r="N67" s="14">
        <v>0</v>
      </c>
      <c r="O67" s="14">
        <v>0</v>
      </c>
      <c r="P67" s="14">
        <v>0</v>
      </c>
      <c r="Q67" s="14">
        <v>0</v>
      </c>
      <c r="R67" s="14">
        <v>0</v>
      </c>
      <c r="S67" s="14">
        <v>0</v>
      </c>
      <c r="T67" s="14">
        <v>0</v>
      </c>
      <c r="U67" s="14">
        <v>0</v>
      </c>
      <c r="V67" s="14">
        <v>0</v>
      </c>
      <c r="W67" s="14">
        <v>0</v>
      </c>
      <c r="X67" s="14">
        <v>0</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9">
        <v>0</v>
      </c>
    </row>
    <row r="68" spans="1:44" x14ac:dyDescent="0.3">
      <c r="A68" s="4" t="s">
        <v>59</v>
      </c>
      <c r="B68" s="13">
        <v>14</v>
      </c>
      <c r="C68" s="14">
        <v>28</v>
      </c>
      <c r="D68" s="14">
        <v>0</v>
      </c>
      <c r="E68" s="14">
        <v>5</v>
      </c>
      <c r="F68" s="14">
        <v>58</v>
      </c>
      <c r="G68" s="14">
        <v>0</v>
      </c>
      <c r="H68" s="14">
        <v>4</v>
      </c>
      <c r="I68" s="14">
        <v>25</v>
      </c>
      <c r="J68" s="14">
        <v>0</v>
      </c>
      <c r="K68" s="14">
        <v>3</v>
      </c>
      <c r="L68" s="14">
        <v>13</v>
      </c>
      <c r="M68" s="14">
        <v>0</v>
      </c>
      <c r="N68" s="14">
        <v>2</v>
      </c>
      <c r="O68" s="14">
        <v>0</v>
      </c>
      <c r="P68" s="14">
        <v>0</v>
      </c>
      <c r="Q68" s="14">
        <v>1</v>
      </c>
      <c r="R68" s="14">
        <v>2</v>
      </c>
      <c r="S68" s="14">
        <v>0</v>
      </c>
      <c r="T68" s="14">
        <v>2</v>
      </c>
      <c r="U68" s="14">
        <v>5</v>
      </c>
      <c r="V68" s="14">
        <v>0</v>
      </c>
      <c r="W68" s="14">
        <v>5</v>
      </c>
      <c r="X68" s="14">
        <v>8</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9">
        <v>0</v>
      </c>
    </row>
    <row r="69" spans="1:44" x14ac:dyDescent="0.3">
      <c r="A69" s="4" t="s">
        <v>60</v>
      </c>
      <c r="B69" s="13">
        <v>0</v>
      </c>
      <c r="C69" s="14">
        <v>11</v>
      </c>
      <c r="D69" s="14">
        <v>0</v>
      </c>
      <c r="E69" s="14">
        <v>0</v>
      </c>
      <c r="F69" s="14">
        <v>4</v>
      </c>
      <c r="G69" s="14">
        <v>0</v>
      </c>
      <c r="H69" s="14">
        <v>3</v>
      </c>
      <c r="I69" s="14">
        <v>27</v>
      </c>
      <c r="J69" s="14">
        <v>0</v>
      </c>
      <c r="K69" s="14">
        <v>1</v>
      </c>
      <c r="L69" s="14">
        <v>3</v>
      </c>
      <c r="M69" s="14">
        <v>0</v>
      </c>
      <c r="N69" s="14">
        <v>0</v>
      </c>
      <c r="O69" s="14">
        <v>0</v>
      </c>
      <c r="P69" s="14">
        <v>0</v>
      </c>
      <c r="Q69" s="14">
        <v>0</v>
      </c>
      <c r="R69" s="14">
        <v>0</v>
      </c>
      <c r="S69" s="14">
        <v>0</v>
      </c>
      <c r="T69" s="14">
        <v>1</v>
      </c>
      <c r="U69" s="14">
        <v>0</v>
      </c>
      <c r="V69" s="14">
        <v>0</v>
      </c>
      <c r="W69" s="14">
        <v>1</v>
      </c>
      <c r="X69" s="14">
        <v>7</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9">
        <v>0</v>
      </c>
    </row>
    <row r="70" spans="1:44" x14ac:dyDescent="0.3">
      <c r="A70" s="4" t="s">
        <v>61</v>
      </c>
      <c r="B70" s="13">
        <v>0</v>
      </c>
      <c r="C70" s="14">
        <v>7</v>
      </c>
      <c r="D70" s="14">
        <v>0</v>
      </c>
      <c r="E70" s="14">
        <v>0</v>
      </c>
      <c r="F70" s="14">
        <v>0</v>
      </c>
      <c r="G70" s="14">
        <v>0</v>
      </c>
      <c r="H70" s="14">
        <v>0</v>
      </c>
      <c r="I70" s="14">
        <v>12</v>
      </c>
      <c r="J70" s="14">
        <v>0</v>
      </c>
      <c r="K70" s="14">
        <v>0</v>
      </c>
      <c r="L70" s="14">
        <v>1</v>
      </c>
      <c r="M70" s="14">
        <v>0</v>
      </c>
      <c r="N70" s="14">
        <v>0</v>
      </c>
      <c r="O70" s="14">
        <v>0</v>
      </c>
      <c r="P70" s="14">
        <v>0</v>
      </c>
      <c r="Q70" s="14">
        <v>0</v>
      </c>
      <c r="R70" s="14">
        <v>2</v>
      </c>
      <c r="S70" s="14">
        <v>0</v>
      </c>
      <c r="T70" s="14">
        <v>0</v>
      </c>
      <c r="U70" s="14">
        <v>1</v>
      </c>
      <c r="V70" s="14">
        <v>0</v>
      </c>
      <c r="W70" s="14">
        <v>1</v>
      </c>
      <c r="X70" s="14">
        <v>7</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9">
        <v>0</v>
      </c>
    </row>
    <row r="71" spans="1:44" x14ac:dyDescent="0.3">
      <c r="A71" s="4" t="s">
        <v>62</v>
      </c>
      <c r="B71" s="13">
        <v>0</v>
      </c>
      <c r="C71" s="14">
        <v>0</v>
      </c>
      <c r="D71" s="14">
        <v>0</v>
      </c>
      <c r="E71" s="14">
        <v>1</v>
      </c>
      <c r="F71" s="14">
        <v>10</v>
      </c>
      <c r="G71" s="14">
        <v>0</v>
      </c>
      <c r="H71" s="14">
        <v>6</v>
      </c>
      <c r="I71" s="14">
        <v>30</v>
      </c>
      <c r="J71" s="14">
        <v>0</v>
      </c>
      <c r="K71" s="14">
        <v>1</v>
      </c>
      <c r="L71" s="14">
        <v>6</v>
      </c>
      <c r="M71" s="14">
        <v>0</v>
      </c>
      <c r="N71" s="14">
        <v>0</v>
      </c>
      <c r="O71" s="14">
        <v>0</v>
      </c>
      <c r="P71" s="14">
        <v>0</v>
      </c>
      <c r="Q71" s="14">
        <v>6</v>
      </c>
      <c r="R71" s="14">
        <v>7</v>
      </c>
      <c r="S71" s="14">
        <v>0</v>
      </c>
      <c r="T71" s="14">
        <v>2</v>
      </c>
      <c r="U71" s="14">
        <v>0</v>
      </c>
      <c r="V71" s="14">
        <v>0</v>
      </c>
      <c r="W71" s="14">
        <v>4</v>
      </c>
      <c r="X71" s="14">
        <v>19</v>
      </c>
      <c r="Y71" s="14">
        <v>0</v>
      </c>
      <c r="Z71" s="14">
        <v>0</v>
      </c>
      <c r="AA71" s="14">
        <v>2</v>
      </c>
      <c r="AB71" s="14">
        <v>0</v>
      </c>
      <c r="AC71" s="14" t="s">
        <v>200</v>
      </c>
      <c r="AD71" s="14">
        <v>0</v>
      </c>
      <c r="AE71" s="14">
        <v>1</v>
      </c>
      <c r="AF71" s="14">
        <v>0</v>
      </c>
      <c r="AG71" s="14">
        <v>0</v>
      </c>
      <c r="AH71" s="14">
        <v>0</v>
      </c>
      <c r="AI71" s="14">
        <v>0</v>
      </c>
      <c r="AJ71" s="14">
        <v>0</v>
      </c>
      <c r="AK71" s="14">
        <v>0</v>
      </c>
      <c r="AL71" s="14">
        <v>0</v>
      </c>
      <c r="AM71" s="14">
        <v>0</v>
      </c>
      <c r="AN71" s="14">
        <v>0</v>
      </c>
      <c r="AO71" s="14">
        <v>0</v>
      </c>
      <c r="AP71" s="14">
        <v>0</v>
      </c>
      <c r="AQ71" s="14">
        <v>0</v>
      </c>
      <c r="AR71" s="19">
        <v>0</v>
      </c>
    </row>
    <row r="72" spans="1:44" x14ac:dyDescent="0.3">
      <c r="A72" s="4" t="s">
        <v>63</v>
      </c>
      <c r="B72" s="13">
        <v>0</v>
      </c>
      <c r="C72" s="14">
        <v>7</v>
      </c>
      <c r="D72" s="14">
        <v>0</v>
      </c>
      <c r="E72" s="14">
        <v>2</v>
      </c>
      <c r="F72" s="14">
        <v>11</v>
      </c>
      <c r="G72" s="14">
        <v>0</v>
      </c>
      <c r="H72" s="14">
        <v>0</v>
      </c>
      <c r="I72" s="14">
        <v>36</v>
      </c>
      <c r="J72" s="14">
        <v>0</v>
      </c>
      <c r="K72" s="14">
        <v>5</v>
      </c>
      <c r="L72" s="14">
        <v>17</v>
      </c>
      <c r="M72" s="14">
        <v>0</v>
      </c>
      <c r="N72" s="14">
        <v>5</v>
      </c>
      <c r="O72" s="14">
        <v>0</v>
      </c>
      <c r="P72" s="14">
        <v>0</v>
      </c>
      <c r="Q72" s="14">
        <v>3</v>
      </c>
      <c r="R72" s="14">
        <v>8</v>
      </c>
      <c r="S72" s="14">
        <v>0</v>
      </c>
      <c r="T72" s="14">
        <v>0</v>
      </c>
      <c r="U72" s="14">
        <v>0</v>
      </c>
      <c r="V72" s="14">
        <v>0</v>
      </c>
      <c r="W72" s="14">
        <v>0</v>
      </c>
      <c r="X72" s="14">
        <v>8</v>
      </c>
      <c r="Y72" s="14">
        <v>0</v>
      </c>
      <c r="Z72" s="14">
        <v>0</v>
      </c>
      <c r="AA72" s="14">
        <v>0</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9">
        <v>0</v>
      </c>
    </row>
    <row r="73" spans="1:44" x14ac:dyDescent="0.3">
      <c r="A73" s="4" t="s">
        <v>64</v>
      </c>
      <c r="B73" s="13">
        <v>4</v>
      </c>
      <c r="C73" s="14">
        <v>23</v>
      </c>
      <c r="D73" s="14">
        <v>0</v>
      </c>
      <c r="E73" s="14">
        <v>0</v>
      </c>
      <c r="F73" s="14">
        <v>46</v>
      </c>
      <c r="G73" s="14">
        <v>0</v>
      </c>
      <c r="H73" s="14">
        <v>18</v>
      </c>
      <c r="I73" s="14">
        <v>40</v>
      </c>
      <c r="J73" s="14">
        <v>0</v>
      </c>
      <c r="K73" s="14">
        <v>73</v>
      </c>
      <c r="L73" s="14">
        <v>92</v>
      </c>
      <c r="M73" s="14">
        <v>0</v>
      </c>
      <c r="N73" s="14">
        <v>3</v>
      </c>
      <c r="O73" s="14">
        <v>0</v>
      </c>
      <c r="P73" s="14">
        <v>0</v>
      </c>
      <c r="Q73" s="14">
        <v>0</v>
      </c>
      <c r="R73" s="14">
        <v>2</v>
      </c>
      <c r="S73" s="14">
        <v>0</v>
      </c>
      <c r="T73" s="14">
        <v>0</v>
      </c>
      <c r="U73" s="14">
        <v>0</v>
      </c>
      <c r="V73" s="14">
        <v>0</v>
      </c>
      <c r="W73" s="14">
        <v>2</v>
      </c>
      <c r="X73" s="14">
        <v>15</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9">
        <v>0</v>
      </c>
    </row>
    <row r="74" spans="1:44" x14ac:dyDescent="0.3">
      <c r="A74" s="4" t="s">
        <v>65</v>
      </c>
      <c r="B74" s="13">
        <v>1</v>
      </c>
      <c r="C74" s="14">
        <v>16</v>
      </c>
      <c r="D74" s="14">
        <v>0</v>
      </c>
      <c r="E74" s="14">
        <v>0</v>
      </c>
      <c r="F74" s="14">
        <v>3</v>
      </c>
      <c r="G74" s="14">
        <v>0</v>
      </c>
      <c r="H74" s="14">
        <v>0</v>
      </c>
      <c r="I74" s="14">
        <v>0</v>
      </c>
      <c r="J74" s="14">
        <v>0</v>
      </c>
      <c r="K74" s="14">
        <v>0</v>
      </c>
      <c r="L74" s="14">
        <v>1</v>
      </c>
      <c r="M74" s="14">
        <v>0</v>
      </c>
      <c r="N74" s="14">
        <v>2</v>
      </c>
      <c r="O74" s="14">
        <v>2</v>
      </c>
      <c r="P74" s="14">
        <v>0</v>
      </c>
      <c r="Q74" s="14">
        <v>0</v>
      </c>
      <c r="R74" s="14">
        <v>0</v>
      </c>
      <c r="S74" s="14">
        <v>0</v>
      </c>
      <c r="T74" s="14">
        <v>0</v>
      </c>
      <c r="U74" s="14">
        <v>0</v>
      </c>
      <c r="V74" s="14">
        <v>0</v>
      </c>
      <c r="W74" s="14">
        <v>0</v>
      </c>
      <c r="X74" s="14">
        <v>0</v>
      </c>
      <c r="Y74" s="14">
        <v>0</v>
      </c>
      <c r="Z74" s="14">
        <v>0</v>
      </c>
      <c r="AA74" s="14">
        <v>1</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9">
        <v>0</v>
      </c>
    </row>
    <row r="75" spans="1:44" x14ac:dyDescent="0.3">
      <c r="A75" s="4" t="s">
        <v>66</v>
      </c>
      <c r="B75" s="13">
        <v>8</v>
      </c>
      <c r="C75" s="14">
        <v>56</v>
      </c>
      <c r="D75" s="14">
        <v>0</v>
      </c>
      <c r="E75" s="14">
        <v>1</v>
      </c>
      <c r="F75" s="14">
        <v>42</v>
      </c>
      <c r="G75" s="14">
        <v>0</v>
      </c>
      <c r="H75" s="14">
        <v>6</v>
      </c>
      <c r="I75" s="14">
        <v>29</v>
      </c>
      <c r="J75" s="14">
        <v>0</v>
      </c>
      <c r="K75" s="14">
        <v>5</v>
      </c>
      <c r="L75" s="14">
        <v>3</v>
      </c>
      <c r="M75" s="14">
        <v>0</v>
      </c>
      <c r="N75" s="14">
        <v>5</v>
      </c>
      <c r="O75" s="14">
        <v>0</v>
      </c>
      <c r="P75" s="14">
        <v>0</v>
      </c>
      <c r="Q75" s="14">
        <v>2</v>
      </c>
      <c r="R75" s="14">
        <v>3</v>
      </c>
      <c r="S75" s="14">
        <v>0</v>
      </c>
      <c r="T75" s="14">
        <v>1</v>
      </c>
      <c r="U75" s="14">
        <v>3</v>
      </c>
      <c r="V75" s="14">
        <v>0</v>
      </c>
      <c r="W75" s="14">
        <v>2</v>
      </c>
      <c r="X75" s="14">
        <v>12</v>
      </c>
      <c r="Y75" s="14">
        <v>0</v>
      </c>
      <c r="Z75" s="14">
        <v>0</v>
      </c>
      <c r="AA75" s="14">
        <v>0</v>
      </c>
      <c r="AB75" s="14">
        <v>0</v>
      </c>
      <c r="AC75" s="14" t="s">
        <v>202</v>
      </c>
      <c r="AD75" s="14">
        <v>0</v>
      </c>
      <c r="AE75" s="14">
        <v>0</v>
      </c>
      <c r="AF75" s="14">
        <v>0</v>
      </c>
      <c r="AG75" s="14">
        <v>0</v>
      </c>
      <c r="AH75" s="14">
        <v>0</v>
      </c>
      <c r="AI75" s="14">
        <v>0</v>
      </c>
      <c r="AJ75" s="14">
        <v>0</v>
      </c>
      <c r="AK75" s="14">
        <v>0</v>
      </c>
      <c r="AL75" s="14">
        <v>0</v>
      </c>
      <c r="AM75" s="14">
        <v>0</v>
      </c>
      <c r="AN75" s="14">
        <v>0</v>
      </c>
      <c r="AO75" s="14">
        <v>0</v>
      </c>
      <c r="AP75" s="14">
        <v>0</v>
      </c>
      <c r="AQ75" s="14">
        <v>0</v>
      </c>
      <c r="AR75" s="19">
        <v>0</v>
      </c>
    </row>
    <row r="76" spans="1:44" x14ac:dyDescent="0.3">
      <c r="A76" s="4" t="s">
        <v>67</v>
      </c>
      <c r="B76" s="13">
        <v>1</v>
      </c>
      <c r="C76" s="14">
        <v>16</v>
      </c>
      <c r="D76" s="14">
        <v>0</v>
      </c>
      <c r="E76" s="14">
        <v>1</v>
      </c>
      <c r="F76" s="14">
        <v>10</v>
      </c>
      <c r="G76" s="14">
        <v>0</v>
      </c>
      <c r="H76" s="14">
        <v>0</v>
      </c>
      <c r="I76" s="14">
        <v>30</v>
      </c>
      <c r="J76" s="14">
        <v>0</v>
      </c>
      <c r="K76" s="14">
        <v>10</v>
      </c>
      <c r="L76" s="14">
        <v>17</v>
      </c>
      <c r="M76" s="14">
        <v>0</v>
      </c>
      <c r="N76" s="14">
        <v>0</v>
      </c>
      <c r="O76" s="14">
        <v>0</v>
      </c>
      <c r="P76" s="14">
        <v>0</v>
      </c>
      <c r="Q76" s="14">
        <v>0</v>
      </c>
      <c r="R76" s="14">
        <v>1</v>
      </c>
      <c r="S76" s="14">
        <v>0</v>
      </c>
      <c r="T76" s="14">
        <v>0</v>
      </c>
      <c r="U76" s="14">
        <v>0</v>
      </c>
      <c r="V76" s="14">
        <v>0</v>
      </c>
      <c r="W76" s="14">
        <v>0</v>
      </c>
      <c r="X76" s="14">
        <v>6</v>
      </c>
      <c r="Y76" s="14">
        <v>0</v>
      </c>
      <c r="Z76" s="14">
        <v>1</v>
      </c>
      <c r="AA76" s="14">
        <v>0</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9">
        <v>0</v>
      </c>
    </row>
    <row r="77" spans="1:44" x14ac:dyDescent="0.3">
      <c r="A77" s="4" t="s">
        <v>68</v>
      </c>
      <c r="B77" s="13">
        <v>1</v>
      </c>
      <c r="C77" s="14">
        <v>12</v>
      </c>
      <c r="D77" s="14">
        <v>0</v>
      </c>
      <c r="E77" s="14">
        <v>0</v>
      </c>
      <c r="F77" s="14">
        <v>6</v>
      </c>
      <c r="G77" s="14">
        <v>0</v>
      </c>
      <c r="H77" s="14">
        <v>0</v>
      </c>
      <c r="I77" s="14">
        <v>1</v>
      </c>
      <c r="J77" s="14">
        <v>0</v>
      </c>
      <c r="K77" s="14">
        <v>0</v>
      </c>
      <c r="L77" s="14">
        <v>2</v>
      </c>
      <c r="M77" s="14">
        <v>0</v>
      </c>
      <c r="N77" s="14">
        <v>0</v>
      </c>
      <c r="O77" s="14">
        <v>0</v>
      </c>
      <c r="P77" s="14">
        <v>0</v>
      </c>
      <c r="Q77" s="14">
        <v>0</v>
      </c>
      <c r="R77" s="14">
        <v>0</v>
      </c>
      <c r="S77" s="14">
        <v>0</v>
      </c>
      <c r="T77" s="14">
        <v>1</v>
      </c>
      <c r="U77" s="14">
        <v>0</v>
      </c>
      <c r="V77" s="14">
        <v>0</v>
      </c>
      <c r="W77" s="14">
        <v>0</v>
      </c>
      <c r="X77" s="14">
        <v>4</v>
      </c>
      <c r="Y77" s="14">
        <v>0</v>
      </c>
      <c r="Z77" s="14">
        <v>1</v>
      </c>
      <c r="AA77" s="14">
        <v>2</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9">
        <v>0</v>
      </c>
    </row>
    <row r="78" spans="1:44" x14ac:dyDescent="0.3">
      <c r="A78" s="4" t="s">
        <v>69</v>
      </c>
      <c r="B78" s="13">
        <v>5</v>
      </c>
      <c r="C78" s="14">
        <v>23</v>
      </c>
      <c r="D78" s="14">
        <v>0</v>
      </c>
      <c r="E78" s="14">
        <v>1</v>
      </c>
      <c r="F78" s="14">
        <v>22</v>
      </c>
      <c r="G78" s="14">
        <v>0</v>
      </c>
      <c r="H78" s="14">
        <v>0</v>
      </c>
      <c r="I78" s="14">
        <v>41</v>
      </c>
      <c r="J78" s="14">
        <v>0</v>
      </c>
      <c r="K78" s="14">
        <v>2</v>
      </c>
      <c r="L78" s="14">
        <v>21</v>
      </c>
      <c r="M78" s="14">
        <v>0</v>
      </c>
      <c r="N78" s="14">
        <v>2</v>
      </c>
      <c r="O78" s="14">
        <v>0</v>
      </c>
      <c r="P78" s="14">
        <v>0</v>
      </c>
      <c r="Q78" s="14">
        <v>0</v>
      </c>
      <c r="R78" s="14">
        <v>0</v>
      </c>
      <c r="S78" s="14">
        <v>0</v>
      </c>
      <c r="T78" s="14">
        <v>0</v>
      </c>
      <c r="U78" s="14">
        <v>4</v>
      </c>
      <c r="V78" s="14">
        <v>0</v>
      </c>
      <c r="W78" s="14">
        <v>4</v>
      </c>
      <c r="X78" s="14">
        <v>4</v>
      </c>
      <c r="Y78" s="14">
        <v>0</v>
      </c>
      <c r="Z78" s="14">
        <v>0</v>
      </c>
      <c r="AA78" s="14">
        <v>1</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9">
        <v>0</v>
      </c>
    </row>
    <row r="79" spans="1:44"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t="s">
        <v>203</v>
      </c>
      <c r="AD79" s="14">
        <v>8</v>
      </c>
      <c r="AE79" s="14">
        <v>18</v>
      </c>
      <c r="AF79" s="14">
        <v>0</v>
      </c>
      <c r="AG79" s="14" t="s">
        <v>204</v>
      </c>
      <c r="AH79" s="14">
        <v>20</v>
      </c>
      <c r="AI79" s="14">
        <v>156</v>
      </c>
      <c r="AJ79" s="14">
        <v>0</v>
      </c>
      <c r="AK79" s="14" t="s">
        <v>205</v>
      </c>
      <c r="AL79" s="14">
        <v>4</v>
      </c>
      <c r="AM79" s="14">
        <v>25</v>
      </c>
      <c r="AN79" s="14">
        <v>0</v>
      </c>
      <c r="AO79" s="14" t="s">
        <v>206</v>
      </c>
      <c r="AP79" s="14">
        <v>22</v>
      </c>
      <c r="AQ79" s="14">
        <v>26</v>
      </c>
      <c r="AR79" s="19">
        <v>0</v>
      </c>
    </row>
    <row r="80" spans="1:44" x14ac:dyDescent="0.3">
      <c r="A80" s="4" t="s">
        <v>71</v>
      </c>
      <c r="B80" s="13">
        <v>3</v>
      </c>
      <c r="C80" s="14">
        <v>18</v>
      </c>
      <c r="D80" s="14">
        <v>0</v>
      </c>
      <c r="E80" s="14">
        <v>1</v>
      </c>
      <c r="F80" s="14">
        <v>6</v>
      </c>
      <c r="G80" s="14">
        <v>0</v>
      </c>
      <c r="H80" s="14">
        <v>0</v>
      </c>
      <c r="I80" s="14">
        <v>0</v>
      </c>
      <c r="J80" s="14">
        <v>0</v>
      </c>
      <c r="K80" s="14">
        <v>9</v>
      </c>
      <c r="L80" s="14">
        <v>17</v>
      </c>
      <c r="M80" s="14">
        <v>0</v>
      </c>
      <c r="N80" s="14">
        <v>0</v>
      </c>
      <c r="O80" s="14">
        <v>0</v>
      </c>
      <c r="P80" s="14">
        <v>0</v>
      </c>
      <c r="Q80" s="14">
        <v>3</v>
      </c>
      <c r="R80" s="14">
        <v>19</v>
      </c>
      <c r="S80" s="14">
        <v>0</v>
      </c>
      <c r="T80" s="14">
        <v>0</v>
      </c>
      <c r="U80" s="14">
        <v>2</v>
      </c>
      <c r="V80" s="14">
        <v>0</v>
      </c>
      <c r="W80" s="14">
        <v>2</v>
      </c>
      <c r="X80" s="14">
        <v>3</v>
      </c>
      <c r="Y80" s="14">
        <v>0</v>
      </c>
      <c r="Z80" s="14">
        <v>0</v>
      </c>
      <c r="AA80" s="14">
        <v>0</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9">
        <v>0</v>
      </c>
    </row>
    <row r="81" spans="1:44" x14ac:dyDescent="0.3">
      <c r="A81" s="4" t="s">
        <v>72</v>
      </c>
      <c r="B81" s="13">
        <v>0</v>
      </c>
      <c r="C81" s="14">
        <v>13</v>
      </c>
      <c r="D81" s="14">
        <v>0</v>
      </c>
      <c r="E81" s="14">
        <v>0</v>
      </c>
      <c r="F81" s="14">
        <v>10</v>
      </c>
      <c r="G81" s="14">
        <v>0</v>
      </c>
      <c r="H81" s="14">
        <v>1</v>
      </c>
      <c r="I81" s="14">
        <v>14</v>
      </c>
      <c r="J81" s="14">
        <v>0</v>
      </c>
      <c r="K81" s="14">
        <v>0</v>
      </c>
      <c r="L81" s="14">
        <v>0</v>
      </c>
      <c r="M81" s="14">
        <v>0</v>
      </c>
      <c r="N81" s="14">
        <v>6</v>
      </c>
      <c r="O81" s="14">
        <v>1</v>
      </c>
      <c r="P81" s="14">
        <v>0</v>
      </c>
      <c r="Q81" s="14">
        <v>0</v>
      </c>
      <c r="R81" s="14">
        <v>1</v>
      </c>
      <c r="S81" s="14">
        <v>0</v>
      </c>
      <c r="T81" s="14">
        <v>0</v>
      </c>
      <c r="U81" s="14">
        <v>0</v>
      </c>
      <c r="V81" s="14">
        <v>0</v>
      </c>
      <c r="W81" s="14">
        <v>0</v>
      </c>
      <c r="X81" s="14">
        <v>0</v>
      </c>
      <c r="Y81" s="14">
        <v>0</v>
      </c>
      <c r="Z81" s="14">
        <v>0</v>
      </c>
      <c r="AA81" s="14">
        <v>2</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9">
        <v>0</v>
      </c>
    </row>
    <row r="82" spans="1:44" x14ac:dyDescent="0.3">
      <c r="A82" s="4" t="s">
        <v>73</v>
      </c>
      <c r="B82" s="13">
        <v>6</v>
      </c>
      <c r="C82" s="14">
        <v>38</v>
      </c>
      <c r="D82" s="14">
        <v>0</v>
      </c>
      <c r="E82" s="14">
        <v>2</v>
      </c>
      <c r="F82" s="14">
        <v>65</v>
      </c>
      <c r="G82" s="14">
        <v>0</v>
      </c>
      <c r="H82" s="14">
        <v>28</v>
      </c>
      <c r="I82" s="14">
        <v>139</v>
      </c>
      <c r="J82" s="14">
        <v>0</v>
      </c>
      <c r="K82" s="14">
        <v>49</v>
      </c>
      <c r="L82" s="14">
        <v>97</v>
      </c>
      <c r="M82" s="14">
        <v>0</v>
      </c>
      <c r="N82" s="14">
        <v>0</v>
      </c>
      <c r="O82" s="14">
        <v>0</v>
      </c>
      <c r="P82" s="14">
        <v>0</v>
      </c>
      <c r="Q82" s="14">
        <v>2</v>
      </c>
      <c r="R82" s="14">
        <v>10</v>
      </c>
      <c r="S82" s="14">
        <v>0</v>
      </c>
      <c r="T82" s="14">
        <v>1</v>
      </c>
      <c r="U82" s="14">
        <v>2</v>
      </c>
      <c r="V82" s="14">
        <v>0</v>
      </c>
      <c r="W82" s="14">
        <v>1</v>
      </c>
      <c r="X82" s="14">
        <v>13</v>
      </c>
      <c r="Y82" s="14">
        <v>0</v>
      </c>
      <c r="Z82" s="14">
        <v>0</v>
      </c>
      <c r="AA82" s="14">
        <v>5</v>
      </c>
      <c r="AB82" s="14">
        <v>0</v>
      </c>
      <c r="AC82" s="14" t="s">
        <v>178</v>
      </c>
      <c r="AD82" s="14">
        <v>0</v>
      </c>
      <c r="AE82" s="14">
        <v>2</v>
      </c>
      <c r="AF82" s="14">
        <v>0</v>
      </c>
      <c r="AG82" s="14">
        <v>0</v>
      </c>
      <c r="AH82" s="14">
        <v>0</v>
      </c>
      <c r="AI82" s="14">
        <v>0</v>
      </c>
      <c r="AJ82" s="14">
        <v>0</v>
      </c>
      <c r="AK82" s="14">
        <v>0</v>
      </c>
      <c r="AL82" s="14">
        <v>0</v>
      </c>
      <c r="AM82" s="14">
        <v>0</v>
      </c>
      <c r="AN82" s="14">
        <v>0</v>
      </c>
      <c r="AO82" s="14">
        <v>0</v>
      </c>
      <c r="AP82" s="14">
        <v>0</v>
      </c>
      <c r="AQ82" s="14">
        <v>0</v>
      </c>
      <c r="AR82" s="19">
        <v>0</v>
      </c>
    </row>
    <row r="83" spans="1:44" x14ac:dyDescent="0.3">
      <c r="A83" s="4" t="s">
        <v>74</v>
      </c>
      <c r="B83" s="13">
        <v>9</v>
      </c>
      <c r="C83" s="14">
        <v>56</v>
      </c>
      <c r="D83" s="14">
        <v>0</v>
      </c>
      <c r="E83" s="14">
        <v>4</v>
      </c>
      <c r="F83" s="14">
        <v>113</v>
      </c>
      <c r="G83" s="14">
        <v>0</v>
      </c>
      <c r="H83" s="14">
        <v>11</v>
      </c>
      <c r="I83" s="14">
        <v>124</v>
      </c>
      <c r="J83" s="14">
        <v>0</v>
      </c>
      <c r="K83" s="14">
        <v>2</v>
      </c>
      <c r="L83" s="14">
        <v>27</v>
      </c>
      <c r="M83" s="14">
        <v>0</v>
      </c>
      <c r="N83" s="14">
        <v>2</v>
      </c>
      <c r="O83" s="14">
        <v>1</v>
      </c>
      <c r="P83" s="14">
        <v>0</v>
      </c>
      <c r="Q83" s="14">
        <v>83</v>
      </c>
      <c r="R83" s="14">
        <v>104</v>
      </c>
      <c r="S83" s="14">
        <v>0</v>
      </c>
      <c r="T83" s="14">
        <v>0</v>
      </c>
      <c r="U83" s="14">
        <v>1</v>
      </c>
      <c r="V83" s="14">
        <v>0</v>
      </c>
      <c r="W83" s="14">
        <v>3</v>
      </c>
      <c r="X83" s="14">
        <v>28</v>
      </c>
      <c r="Y83" s="14">
        <v>0</v>
      </c>
      <c r="Z83" s="14">
        <v>1</v>
      </c>
      <c r="AA83" s="14">
        <v>2</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9">
        <v>0</v>
      </c>
    </row>
    <row r="84" spans="1:44" x14ac:dyDescent="0.3">
      <c r="A84" s="4" t="s">
        <v>75</v>
      </c>
      <c r="B84" s="13">
        <v>1</v>
      </c>
      <c r="C84" s="14">
        <v>17</v>
      </c>
      <c r="D84" s="14">
        <v>0</v>
      </c>
      <c r="E84" s="14">
        <v>1</v>
      </c>
      <c r="F84" s="14">
        <v>37</v>
      </c>
      <c r="G84" s="14">
        <v>0</v>
      </c>
      <c r="H84" s="14">
        <v>0</v>
      </c>
      <c r="I84" s="14">
        <v>0</v>
      </c>
      <c r="J84" s="14">
        <v>0</v>
      </c>
      <c r="K84" s="14">
        <v>6</v>
      </c>
      <c r="L84" s="14">
        <v>15</v>
      </c>
      <c r="M84" s="14">
        <v>0</v>
      </c>
      <c r="N84" s="14">
        <v>4</v>
      </c>
      <c r="O84" s="14">
        <v>1</v>
      </c>
      <c r="P84" s="14">
        <v>0</v>
      </c>
      <c r="Q84" s="14">
        <v>6</v>
      </c>
      <c r="R84" s="14">
        <v>15</v>
      </c>
      <c r="S84" s="14">
        <v>0</v>
      </c>
      <c r="T84" s="14">
        <v>1</v>
      </c>
      <c r="U84" s="14">
        <v>1</v>
      </c>
      <c r="V84" s="14">
        <v>0</v>
      </c>
      <c r="W84" s="14">
        <v>3</v>
      </c>
      <c r="X84" s="14">
        <v>8</v>
      </c>
      <c r="Y84" s="14">
        <v>0</v>
      </c>
      <c r="Z84" s="14">
        <v>0</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9">
        <v>0</v>
      </c>
    </row>
    <row r="85" spans="1:44" x14ac:dyDescent="0.3">
      <c r="A85" s="4" t="s">
        <v>76</v>
      </c>
      <c r="B85" s="13">
        <v>1</v>
      </c>
      <c r="C85" s="14">
        <v>24</v>
      </c>
      <c r="D85" s="14">
        <v>0</v>
      </c>
      <c r="E85" s="14">
        <v>11</v>
      </c>
      <c r="F85" s="14">
        <v>329</v>
      </c>
      <c r="G85" s="14">
        <v>0</v>
      </c>
      <c r="H85" s="14">
        <v>11</v>
      </c>
      <c r="I85" s="14">
        <v>97</v>
      </c>
      <c r="J85" s="14">
        <v>0</v>
      </c>
      <c r="K85" s="14">
        <v>2</v>
      </c>
      <c r="L85" s="14">
        <v>12</v>
      </c>
      <c r="M85" s="14">
        <v>0</v>
      </c>
      <c r="N85" s="14">
        <v>0</v>
      </c>
      <c r="O85" s="14">
        <v>5</v>
      </c>
      <c r="P85" s="14">
        <v>0</v>
      </c>
      <c r="Q85" s="14">
        <v>32</v>
      </c>
      <c r="R85" s="14">
        <v>80</v>
      </c>
      <c r="S85" s="14">
        <v>0</v>
      </c>
      <c r="T85" s="14">
        <v>1</v>
      </c>
      <c r="U85" s="14">
        <v>0</v>
      </c>
      <c r="V85" s="14">
        <v>0</v>
      </c>
      <c r="W85" s="14">
        <v>3</v>
      </c>
      <c r="X85" s="14">
        <v>23</v>
      </c>
      <c r="Y85" s="14">
        <v>0</v>
      </c>
      <c r="Z85" s="14">
        <v>3</v>
      </c>
      <c r="AA85" s="14">
        <v>3</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9">
        <v>0</v>
      </c>
    </row>
    <row r="86" spans="1:44" x14ac:dyDescent="0.3">
      <c r="A86" s="4" t="s">
        <v>77</v>
      </c>
      <c r="B86" s="13">
        <v>4</v>
      </c>
      <c r="C86" s="14">
        <v>17</v>
      </c>
      <c r="D86" s="14">
        <v>0</v>
      </c>
      <c r="E86" s="14">
        <v>9</v>
      </c>
      <c r="F86" s="14">
        <v>66</v>
      </c>
      <c r="G86" s="14">
        <v>0</v>
      </c>
      <c r="H86" s="14">
        <v>8</v>
      </c>
      <c r="I86" s="14">
        <v>26</v>
      </c>
      <c r="J86" s="14">
        <v>0</v>
      </c>
      <c r="K86" s="14">
        <v>34</v>
      </c>
      <c r="L86" s="14">
        <v>40</v>
      </c>
      <c r="M86" s="14">
        <v>0</v>
      </c>
      <c r="N86" s="14">
        <v>0</v>
      </c>
      <c r="O86" s="14">
        <v>1</v>
      </c>
      <c r="P86" s="14">
        <v>0</v>
      </c>
      <c r="Q86" s="14">
        <v>12</v>
      </c>
      <c r="R86" s="14">
        <v>15</v>
      </c>
      <c r="S86" s="14">
        <v>0</v>
      </c>
      <c r="T86" s="14">
        <v>2</v>
      </c>
      <c r="U86" s="14">
        <v>2</v>
      </c>
      <c r="V86" s="14">
        <v>0</v>
      </c>
      <c r="W86" s="14">
        <v>13</v>
      </c>
      <c r="X86" s="14">
        <v>52</v>
      </c>
      <c r="Y86" s="14">
        <v>0</v>
      </c>
      <c r="Z86" s="14">
        <v>0</v>
      </c>
      <c r="AA86" s="14">
        <v>0</v>
      </c>
      <c r="AB86" s="14">
        <v>0</v>
      </c>
      <c r="AC86" s="14" t="s">
        <v>207</v>
      </c>
      <c r="AD86" s="14">
        <v>0</v>
      </c>
      <c r="AE86" s="14">
        <v>1</v>
      </c>
      <c r="AF86" s="14">
        <v>0</v>
      </c>
      <c r="AG86" s="14" t="s">
        <v>208</v>
      </c>
      <c r="AH86" s="14">
        <v>0</v>
      </c>
      <c r="AI86" s="14">
        <v>3</v>
      </c>
      <c r="AJ86" s="14">
        <v>0</v>
      </c>
      <c r="AK86" s="14">
        <v>0</v>
      </c>
      <c r="AL86" s="14">
        <v>0</v>
      </c>
      <c r="AM86" s="14">
        <v>0</v>
      </c>
      <c r="AN86" s="14">
        <v>0</v>
      </c>
      <c r="AO86" s="14">
        <v>0</v>
      </c>
      <c r="AP86" s="14">
        <v>0</v>
      </c>
      <c r="AQ86" s="14">
        <v>0</v>
      </c>
      <c r="AR86" s="19">
        <v>0</v>
      </c>
    </row>
    <row r="87" spans="1:44" x14ac:dyDescent="0.3">
      <c r="A87" s="4" t="s">
        <v>78</v>
      </c>
      <c r="B87" s="13">
        <v>6</v>
      </c>
      <c r="C87" s="14">
        <v>66</v>
      </c>
      <c r="D87" s="14">
        <v>0</v>
      </c>
      <c r="E87" s="14">
        <v>1</v>
      </c>
      <c r="F87" s="14">
        <v>99</v>
      </c>
      <c r="G87" s="14">
        <v>0</v>
      </c>
      <c r="H87" s="14">
        <v>10</v>
      </c>
      <c r="I87" s="14">
        <v>81</v>
      </c>
      <c r="J87" s="14">
        <v>0</v>
      </c>
      <c r="K87" s="14">
        <v>17</v>
      </c>
      <c r="L87" s="14">
        <v>36</v>
      </c>
      <c r="M87" s="14">
        <v>1</v>
      </c>
      <c r="N87" s="14">
        <v>0</v>
      </c>
      <c r="O87" s="14">
        <v>0</v>
      </c>
      <c r="P87" s="14">
        <v>0</v>
      </c>
      <c r="Q87" s="14">
        <v>32</v>
      </c>
      <c r="R87" s="14">
        <v>65</v>
      </c>
      <c r="S87" s="14">
        <v>0</v>
      </c>
      <c r="T87" s="14">
        <v>1</v>
      </c>
      <c r="U87" s="14">
        <v>9</v>
      </c>
      <c r="V87" s="14">
        <v>0</v>
      </c>
      <c r="W87" s="14">
        <v>2</v>
      </c>
      <c r="X87" s="14">
        <v>5</v>
      </c>
      <c r="Y87" s="14">
        <v>0</v>
      </c>
      <c r="Z87" s="14">
        <v>2</v>
      </c>
      <c r="AA87" s="14">
        <v>7</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9">
        <v>0</v>
      </c>
    </row>
    <row r="88" spans="1:44" x14ac:dyDescent="0.3">
      <c r="A88" s="4" t="s">
        <v>79</v>
      </c>
      <c r="B88" s="13">
        <v>3</v>
      </c>
      <c r="C88" s="14">
        <v>4</v>
      </c>
      <c r="D88" s="14">
        <v>0</v>
      </c>
      <c r="E88" s="14">
        <v>0</v>
      </c>
      <c r="F88" s="14">
        <v>17</v>
      </c>
      <c r="G88" s="14">
        <v>0</v>
      </c>
      <c r="H88" s="14">
        <v>0</v>
      </c>
      <c r="I88" s="14">
        <v>20</v>
      </c>
      <c r="J88" s="14">
        <v>0</v>
      </c>
      <c r="K88" s="14">
        <v>1</v>
      </c>
      <c r="L88" s="14">
        <v>1</v>
      </c>
      <c r="M88" s="14">
        <v>0</v>
      </c>
      <c r="N88" s="14">
        <v>0</v>
      </c>
      <c r="O88" s="14">
        <v>0</v>
      </c>
      <c r="P88" s="14">
        <v>0</v>
      </c>
      <c r="Q88" s="14">
        <v>0</v>
      </c>
      <c r="R88" s="14">
        <v>0</v>
      </c>
      <c r="S88" s="14">
        <v>0</v>
      </c>
      <c r="T88" s="14">
        <v>1</v>
      </c>
      <c r="U88" s="14">
        <v>0</v>
      </c>
      <c r="V88" s="14">
        <v>0</v>
      </c>
      <c r="W88" s="14">
        <v>0</v>
      </c>
      <c r="X88" s="14">
        <v>0</v>
      </c>
      <c r="Y88" s="14">
        <v>0</v>
      </c>
      <c r="Z88" s="14">
        <v>0</v>
      </c>
      <c r="AA88" s="14">
        <v>0</v>
      </c>
      <c r="AB88" s="14">
        <v>0</v>
      </c>
      <c r="AC88" s="14">
        <v>0</v>
      </c>
      <c r="AD88" s="14">
        <v>0</v>
      </c>
      <c r="AE88" s="14">
        <v>2</v>
      </c>
      <c r="AF88" s="14">
        <v>0</v>
      </c>
      <c r="AG88" s="14">
        <v>0</v>
      </c>
      <c r="AH88" s="14">
        <v>0</v>
      </c>
      <c r="AI88" s="14">
        <v>0</v>
      </c>
      <c r="AJ88" s="14">
        <v>0</v>
      </c>
      <c r="AK88" s="14">
        <v>0</v>
      </c>
      <c r="AL88" s="14">
        <v>0</v>
      </c>
      <c r="AM88" s="14">
        <v>0</v>
      </c>
      <c r="AN88" s="14">
        <v>0</v>
      </c>
      <c r="AO88" s="14">
        <v>0</v>
      </c>
      <c r="AP88" s="14">
        <v>0</v>
      </c>
      <c r="AQ88" s="14">
        <v>0</v>
      </c>
      <c r="AR88" s="19">
        <v>0</v>
      </c>
    </row>
    <row r="89" spans="1:44"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44"/>
    </row>
    <row r="90" spans="1:44" x14ac:dyDescent="0.3">
      <c r="A90" s="129" t="s">
        <v>80</v>
      </c>
      <c r="B90" s="79">
        <f>SUM(B9:B89)</f>
        <v>204</v>
      </c>
      <c r="C90" s="79">
        <f t="shared" ref="C90:AR90" si="0">SUM(C9:C89)</f>
        <v>1509</v>
      </c>
      <c r="D90" s="79">
        <f t="shared" si="0"/>
        <v>0</v>
      </c>
      <c r="E90" s="79">
        <f t="shared" si="0"/>
        <v>142.66</v>
      </c>
      <c r="F90" s="79">
        <f t="shared" si="0"/>
        <v>4050</v>
      </c>
      <c r="G90" s="79">
        <f t="shared" si="0"/>
        <v>0</v>
      </c>
      <c r="H90" s="79">
        <f t="shared" si="0"/>
        <v>485</v>
      </c>
      <c r="I90" s="79">
        <f t="shared" si="0"/>
        <v>4401</v>
      </c>
      <c r="J90" s="79">
        <f t="shared" si="0"/>
        <v>0</v>
      </c>
      <c r="K90" s="79">
        <f t="shared" si="0"/>
        <v>662</v>
      </c>
      <c r="L90" s="79">
        <f t="shared" si="0"/>
        <v>1899</v>
      </c>
      <c r="M90" s="79">
        <f t="shared" si="0"/>
        <v>2</v>
      </c>
      <c r="N90" s="79">
        <f t="shared" si="0"/>
        <v>126.4</v>
      </c>
      <c r="O90" s="79">
        <f t="shared" si="0"/>
        <v>84</v>
      </c>
      <c r="P90" s="79">
        <f t="shared" si="0"/>
        <v>0</v>
      </c>
      <c r="Q90" s="79">
        <f t="shared" si="0"/>
        <v>871</v>
      </c>
      <c r="R90" s="79">
        <f t="shared" si="0"/>
        <v>1428</v>
      </c>
      <c r="S90" s="79">
        <f t="shared" si="0"/>
        <v>0</v>
      </c>
      <c r="T90" s="79">
        <f t="shared" si="0"/>
        <v>57</v>
      </c>
      <c r="U90" s="79">
        <f t="shared" si="0"/>
        <v>154</v>
      </c>
      <c r="V90" s="79">
        <f t="shared" si="0"/>
        <v>0</v>
      </c>
      <c r="W90" s="79">
        <f t="shared" si="0"/>
        <v>263</v>
      </c>
      <c r="X90" s="79">
        <f t="shared" si="0"/>
        <v>828</v>
      </c>
      <c r="Y90" s="79">
        <f t="shared" si="0"/>
        <v>0</v>
      </c>
      <c r="Z90" s="79">
        <f t="shared" si="0"/>
        <v>33</v>
      </c>
      <c r="AA90" s="79">
        <f t="shared" si="0"/>
        <v>80</v>
      </c>
      <c r="AB90" s="79">
        <f t="shared" si="0"/>
        <v>0</v>
      </c>
      <c r="AC90" s="79">
        <f t="shared" si="0"/>
        <v>0</v>
      </c>
      <c r="AD90" s="79">
        <f t="shared" si="0"/>
        <v>210</v>
      </c>
      <c r="AE90" s="79">
        <f t="shared" si="0"/>
        <v>743</v>
      </c>
      <c r="AF90" s="79">
        <f t="shared" si="0"/>
        <v>0</v>
      </c>
      <c r="AG90" s="79">
        <f t="shared" si="0"/>
        <v>0</v>
      </c>
      <c r="AH90" s="79">
        <f t="shared" si="0"/>
        <v>39</v>
      </c>
      <c r="AI90" s="79">
        <f t="shared" si="0"/>
        <v>395</v>
      </c>
      <c r="AJ90" s="79">
        <f t="shared" si="0"/>
        <v>0</v>
      </c>
      <c r="AK90" s="79">
        <f t="shared" si="0"/>
        <v>0</v>
      </c>
      <c r="AL90" s="79">
        <f t="shared" si="0"/>
        <v>43</v>
      </c>
      <c r="AM90" s="79">
        <f t="shared" si="0"/>
        <v>116</v>
      </c>
      <c r="AN90" s="79">
        <f t="shared" si="0"/>
        <v>0</v>
      </c>
      <c r="AO90" s="79">
        <f t="shared" si="0"/>
        <v>0</v>
      </c>
      <c r="AP90" s="79">
        <f t="shared" si="0"/>
        <v>23</v>
      </c>
      <c r="AQ90" s="79">
        <f t="shared" si="0"/>
        <v>51</v>
      </c>
      <c r="AR90" s="80">
        <f t="shared" si="0"/>
        <v>0</v>
      </c>
    </row>
    <row r="91" spans="1:4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44" width="8.77734375" style="9" customWidth="1"/>
    <col min="50" max="16384" width="12.6640625" style="16"/>
  </cols>
  <sheetData>
    <row r="1" spans="1:44"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3">
      <c r="A3" s="76" t="str">
        <f>'Employment Totals'!$A$3</f>
        <v>2017-18</v>
      </c>
    </row>
    <row r="4" spans="1:44" ht="15.6" x14ac:dyDescent="0.3">
      <c r="A4" s="132"/>
      <c r="B4" s="90" t="s">
        <v>159</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2" t="s">
        <v>154</v>
      </c>
    </row>
    <row r="5" spans="1:44" s="106" customFormat="1" ht="13.8" x14ac:dyDescent="0.25">
      <c r="A5" s="102"/>
      <c r="B5" s="103"/>
      <c r="C5" s="104"/>
      <c r="D5" s="104"/>
      <c r="E5" s="104"/>
      <c r="F5" s="104"/>
      <c r="G5" s="104"/>
      <c r="H5" s="104"/>
      <c r="I5" s="105"/>
      <c r="J5" s="105"/>
      <c r="K5" s="104"/>
      <c r="L5" s="105"/>
      <c r="M5" s="105"/>
      <c r="N5" s="104"/>
      <c r="O5" s="105"/>
      <c r="P5" s="105"/>
      <c r="Q5" s="104"/>
      <c r="R5" s="105"/>
      <c r="S5" s="105"/>
      <c r="T5" s="104"/>
      <c r="U5" s="105"/>
      <c r="V5" s="105"/>
      <c r="W5" s="104"/>
      <c r="X5" s="105"/>
      <c r="Y5" s="105"/>
      <c r="Z5" s="104"/>
      <c r="AA5" s="105"/>
      <c r="AB5" s="105"/>
      <c r="AC5" s="104"/>
      <c r="AD5" s="104"/>
      <c r="AE5" s="105"/>
      <c r="AF5" s="105"/>
      <c r="AG5" s="104"/>
      <c r="AH5" s="104"/>
      <c r="AI5" s="105"/>
      <c r="AJ5" s="105"/>
      <c r="AK5" s="104"/>
      <c r="AL5" s="104"/>
      <c r="AM5" s="105"/>
      <c r="AN5" s="105"/>
      <c r="AO5" s="104"/>
      <c r="AP5" s="104"/>
      <c r="AQ5" s="105"/>
      <c r="AR5" s="130"/>
    </row>
    <row r="6" spans="1:44" s="17" customFormat="1" ht="13.8" x14ac:dyDescent="0.25">
      <c r="A6" s="81"/>
      <c r="B6" s="133">
        <v>23050</v>
      </c>
      <c r="C6" s="84"/>
      <c r="D6" s="128"/>
      <c r="E6" s="133">
        <v>23100</v>
      </c>
      <c r="F6" s="84"/>
      <c r="G6" s="128"/>
      <c r="H6" s="133">
        <v>23110</v>
      </c>
      <c r="I6" s="84"/>
      <c r="J6" s="128"/>
      <c r="K6" s="133">
        <v>23135</v>
      </c>
      <c r="L6" s="84"/>
      <c r="M6" s="128"/>
      <c r="N6" s="133">
        <v>23150</v>
      </c>
      <c r="O6" s="84"/>
      <c r="P6" s="128"/>
      <c r="Q6" s="133">
        <v>23200</v>
      </c>
      <c r="R6" s="84"/>
      <c r="S6" s="128"/>
      <c r="T6" s="133">
        <v>23250</v>
      </c>
      <c r="U6" s="84"/>
      <c r="V6" s="128"/>
      <c r="W6" s="133">
        <v>23300</v>
      </c>
      <c r="X6" s="84"/>
      <c r="Y6" s="128"/>
      <c r="Z6" s="133">
        <v>23350</v>
      </c>
      <c r="AA6" s="84"/>
      <c r="AB6" s="128"/>
      <c r="AC6" s="133">
        <v>23600</v>
      </c>
      <c r="AD6" s="140"/>
      <c r="AE6" s="84"/>
      <c r="AF6" s="128"/>
      <c r="AG6" s="133">
        <v>23605</v>
      </c>
      <c r="AH6" s="140"/>
      <c r="AI6" s="84"/>
      <c r="AJ6" s="128"/>
      <c r="AK6" s="133">
        <v>23610</v>
      </c>
      <c r="AL6" s="140"/>
      <c r="AM6" s="84"/>
      <c r="AN6" s="128"/>
      <c r="AO6" s="133">
        <v>23615</v>
      </c>
      <c r="AP6" s="140"/>
      <c r="AQ6" s="84"/>
      <c r="AR6" s="85"/>
    </row>
    <row r="7" spans="1:44" s="15" customFormat="1" ht="13.2" x14ac:dyDescent="0.2">
      <c r="A7" s="82"/>
      <c r="B7" s="134" t="s">
        <v>83</v>
      </c>
      <c r="C7" s="135"/>
      <c r="D7" s="136"/>
      <c r="E7" s="134" t="s">
        <v>86</v>
      </c>
      <c r="F7" s="135"/>
      <c r="G7" s="136"/>
      <c r="H7" s="134" t="s">
        <v>87</v>
      </c>
      <c r="I7" s="135"/>
      <c r="J7" s="136"/>
      <c r="K7" s="134" t="s">
        <v>88</v>
      </c>
      <c r="L7" s="135"/>
      <c r="M7" s="136"/>
      <c r="N7" s="134" t="s">
        <v>89</v>
      </c>
      <c r="O7" s="135"/>
      <c r="P7" s="136"/>
      <c r="Q7" s="134" t="s">
        <v>90</v>
      </c>
      <c r="R7" s="135"/>
      <c r="S7" s="136"/>
      <c r="T7" s="134" t="s">
        <v>91</v>
      </c>
      <c r="U7" s="135"/>
      <c r="V7" s="136"/>
      <c r="W7" s="134" t="s">
        <v>92</v>
      </c>
      <c r="X7" s="135"/>
      <c r="Y7" s="136"/>
      <c r="Z7" s="134" t="s">
        <v>93</v>
      </c>
      <c r="AA7" s="135"/>
      <c r="AB7" s="136"/>
      <c r="AC7" s="134" t="s">
        <v>94</v>
      </c>
      <c r="AD7" s="141"/>
      <c r="AE7" s="135"/>
      <c r="AF7" s="136"/>
      <c r="AG7" s="134" t="s">
        <v>95</v>
      </c>
      <c r="AH7" s="141"/>
      <c r="AI7" s="135"/>
      <c r="AJ7" s="136"/>
      <c r="AK7" s="134" t="s">
        <v>96</v>
      </c>
      <c r="AL7" s="141"/>
      <c r="AM7" s="135"/>
      <c r="AN7" s="136"/>
      <c r="AO7" s="134" t="s">
        <v>97</v>
      </c>
      <c r="AP7" s="141"/>
      <c r="AQ7" s="135"/>
      <c r="AR7" s="137"/>
    </row>
    <row r="8" spans="1:44" x14ac:dyDescent="0.3">
      <c r="A8" s="8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104</v>
      </c>
      <c r="U8" s="89" t="s">
        <v>105</v>
      </c>
      <c r="V8" s="121" t="s">
        <v>147</v>
      </c>
      <c r="W8" s="125" t="s">
        <v>104</v>
      </c>
      <c r="X8" s="89" t="s">
        <v>105</v>
      </c>
      <c r="Y8" s="121" t="s">
        <v>147</v>
      </c>
      <c r="Z8" s="125" t="s">
        <v>104</v>
      </c>
      <c r="AA8" s="89" t="s">
        <v>105</v>
      </c>
      <c r="AB8" s="121" t="s">
        <v>147</v>
      </c>
      <c r="AC8" s="125"/>
      <c r="AD8" s="89" t="s">
        <v>104</v>
      </c>
      <c r="AE8" s="89" t="s">
        <v>105</v>
      </c>
      <c r="AF8" s="121" t="s">
        <v>147</v>
      </c>
      <c r="AG8" s="125"/>
      <c r="AH8" s="89" t="s">
        <v>104</v>
      </c>
      <c r="AI8" s="89" t="s">
        <v>105</v>
      </c>
      <c r="AJ8" s="121" t="s">
        <v>147</v>
      </c>
      <c r="AK8" s="125"/>
      <c r="AL8" s="89" t="s">
        <v>104</v>
      </c>
      <c r="AM8" s="89" t="s">
        <v>105</v>
      </c>
      <c r="AN8" s="121" t="s">
        <v>147</v>
      </c>
      <c r="AO8" s="125"/>
      <c r="AP8" s="89" t="s">
        <v>104</v>
      </c>
      <c r="AQ8" s="89" t="s">
        <v>105</v>
      </c>
      <c r="AR8" s="88" t="s">
        <v>147</v>
      </c>
    </row>
    <row r="9" spans="1:44" x14ac:dyDescent="0.3">
      <c r="A9" s="3"/>
      <c r="B9" s="11"/>
      <c r="C9" s="12"/>
      <c r="D9" s="12"/>
      <c r="E9" s="12"/>
      <c r="F9" s="12"/>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43"/>
    </row>
    <row r="10" spans="1:44" x14ac:dyDescent="0.3">
      <c r="A10" s="4" t="s">
        <v>1</v>
      </c>
      <c r="B10" s="13">
        <v>0.8</v>
      </c>
      <c r="C10" s="14">
        <v>5.0999999999999996</v>
      </c>
      <c r="D10" s="14">
        <v>0</v>
      </c>
      <c r="E10" s="14">
        <v>0</v>
      </c>
      <c r="F10" s="14">
        <v>1.6</v>
      </c>
      <c r="G10" s="14">
        <v>0</v>
      </c>
      <c r="H10" s="14">
        <v>0</v>
      </c>
      <c r="I10" s="14">
        <v>0</v>
      </c>
      <c r="J10" s="14">
        <v>0</v>
      </c>
      <c r="K10" s="14">
        <v>0.6</v>
      </c>
      <c r="L10" s="14">
        <v>8.6999999999999993</v>
      </c>
      <c r="M10" s="14">
        <v>0</v>
      </c>
      <c r="N10" s="14">
        <v>1</v>
      </c>
      <c r="O10" s="14">
        <v>1.2</v>
      </c>
      <c r="P10" s="14">
        <v>0</v>
      </c>
      <c r="Q10" s="14">
        <v>0</v>
      </c>
      <c r="R10" s="14">
        <v>0</v>
      </c>
      <c r="S10" s="14">
        <v>0</v>
      </c>
      <c r="T10" s="14">
        <v>0</v>
      </c>
      <c r="U10" s="14">
        <v>0.4</v>
      </c>
      <c r="V10" s="14">
        <v>0</v>
      </c>
      <c r="W10" s="14">
        <v>0</v>
      </c>
      <c r="X10" s="14">
        <v>6.9</v>
      </c>
      <c r="Y10" s="14">
        <v>0</v>
      </c>
      <c r="Z10" s="14">
        <v>4.5999999999999996</v>
      </c>
      <c r="AA10" s="14">
        <v>0.6</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9">
        <v>0</v>
      </c>
    </row>
    <row r="11" spans="1:44" x14ac:dyDescent="0.3">
      <c r="A11" s="4" t="s">
        <v>2</v>
      </c>
      <c r="B11" s="13">
        <v>0</v>
      </c>
      <c r="C11" s="14">
        <v>4.4000000000000004</v>
      </c>
      <c r="D11" s="14">
        <v>0</v>
      </c>
      <c r="E11" s="14">
        <v>0</v>
      </c>
      <c r="F11" s="14">
        <v>1.36</v>
      </c>
      <c r="G11" s="14">
        <v>0</v>
      </c>
      <c r="H11" s="14">
        <v>2.4300000000000002</v>
      </c>
      <c r="I11" s="14">
        <v>4.5999999999999996</v>
      </c>
      <c r="J11" s="14">
        <v>0</v>
      </c>
      <c r="K11" s="14">
        <v>0</v>
      </c>
      <c r="L11" s="14">
        <v>3.56</v>
      </c>
      <c r="M11" s="14">
        <v>0</v>
      </c>
      <c r="N11" s="14">
        <v>1.79</v>
      </c>
      <c r="O11" s="14">
        <v>0</v>
      </c>
      <c r="P11" s="14">
        <v>0</v>
      </c>
      <c r="Q11" s="14">
        <v>0.2</v>
      </c>
      <c r="R11" s="14">
        <v>0</v>
      </c>
      <c r="S11" s="14">
        <v>0</v>
      </c>
      <c r="T11" s="14">
        <v>0</v>
      </c>
      <c r="U11" s="14">
        <v>0</v>
      </c>
      <c r="V11" s="14">
        <v>0</v>
      </c>
      <c r="W11" s="14">
        <v>0.87</v>
      </c>
      <c r="X11" s="14">
        <v>1.23</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9">
        <v>0</v>
      </c>
    </row>
    <row r="12" spans="1:44" x14ac:dyDescent="0.3">
      <c r="A12" s="4" t="s">
        <v>3</v>
      </c>
      <c r="B12" s="13">
        <v>3</v>
      </c>
      <c r="C12" s="14">
        <v>22</v>
      </c>
      <c r="D12" s="14">
        <v>0</v>
      </c>
      <c r="E12" s="14">
        <v>1</v>
      </c>
      <c r="F12" s="14">
        <v>55</v>
      </c>
      <c r="G12" s="14">
        <v>0</v>
      </c>
      <c r="H12" s="14">
        <v>4</v>
      </c>
      <c r="I12" s="14">
        <v>48</v>
      </c>
      <c r="J12" s="14">
        <v>0</v>
      </c>
      <c r="K12" s="14">
        <v>13</v>
      </c>
      <c r="L12" s="14">
        <v>31</v>
      </c>
      <c r="M12" s="14">
        <v>0</v>
      </c>
      <c r="N12" s="14">
        <v>0</v>
      </c>
      <c r="O12" s="14">
        <v>0</v>
      </c>
      <c r="P12" s="14">
        <v>0</v>
      </c>
      <c r="Q12" s="14">
        <v>2</v>
      </c>
      <c r="R12" s="14">
        <v>13</v>
      </c>
      <c r="S12" s="14">
        <v>0</v>
      </c>
      <c r="T12" s="14">
        <v>0</v>
      </c>
      <c r="U12" s="14">
        <v>0</v>
      </c>
      <c r="V12" s="14">
        <v>0</v>
      </c>
      <c r="W12" s="14">
        <v>2</v>
      </c>
      <c r="X12" s="14">
        <v>4</v>
      </c>
      <c r="Y12" s="14">
        <v>0</v>
      </c>
      <c r="Z12" s="14">
        <v>0</v>
      </c>
      <c r="AA12" s="14">
        <v>0.5</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9">
        <v>0</v>
      </c>
    </row>
    <row r="13" spans="1:44" x14ac:dyDescent="0.3">
      <c r="A13" s="4" t="s">
        <v>4</v>
      </c>
      <c r="B13" s="13">
        <v>0</v>
      </c>
      <c r="C13" s="14">
        <v>27.776315789473681</v>
      </c>
      <c r="D13" s="14">
        <v>0</v>
      </c>
      <c r="E13" s="14">
        <v>4.9342105263157894</v>
      </c>
      <c r="F13" s="14">
        <v>51.109473684210549</v>
      </c>
      <c r="G13" s="14">
        <v>0</v>
      </c>
      <c r="H13" s="14">
        <v>5.1292105263157897</v>
      </c>
      <c r="I13" s="14">
        <v>56.080657894736852</v>
      </c>
      <c r="J13" s="14">
        <v>0</v>
      </c>
      <c r="K13" s="14">
        <v>11.978026315789474</v>
      </c>
      <c r="L13" s="14">
        <v>20.944342105263161</v>
      </c>
      <c r="M13" s="14">
        <v>0</v>
      </c>
      <c r="N13" s="14">
        <v>0.63157894736842102</v>
      </c>
      <c r="O13" s="14">
        <v>0</v>
      </c>
      <c r="P13" s="14">
        <v>0</v>
      </c>
      <c r="Q13" s="14">
        <v>3.2894736842105265</v>
      </c>
      <c r="R13" s="14">
        <v>6.6578947368421044</v>
      </c>
      <c r="S13" s="14">
        <v>0</v>
      </c>
      <c r="T13" s="14">
        <v>0</v>
      </c>
      <c r="U13" s="14">
        <v>0.52631578947368418</v>
      </c>
      <c r="V13" s="14">
        <v>0</v>
      </c>
      <c r="W13" s="14">
        <v>1.5789473684210527</v>
      </c>
      <c r="X13" s="14">
        <v>10.921052631578949</v>
      </c>
      <c r="Y13" s="14">
        <v>0</v>
      </c>
      <c r="Z13" s="14">
        <v>0.5</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9">
        <v>0</v>
      </c>
    </row>
    <row r="14" spans="1:44" x14ac:dyDescent="0.3">
      <c r="A14" s="4" t="s">
        <v>5</v>
      </c>
      <c r="B14" s="13">
        <v>2.2999999999999998</v>
      </c>
      <c r="C14" s="14">
        <v>13.59</v>
      </c>
      <c r="D14" s="14">
        <v>0</v>
      </c>
      <c r="E14" s="14">
        <v>0.8</v>
      </c>
      <c r="F14" s="14">
        <v>3.23</v>
      </c>
      <c r="G14" s="14">
        <v>0</v>
      </c>
      <c r="H14" s="14">
        <v>3.35</v>
      </c>
      <c r="I14" s="14">
        <v>31.82</v>
      </c>
      <c r="J14" s="14">
        <v>0</v>
      </c>
      <c r="K14" s="14">
        <v>0.9</v>
      </c>
      <c r="L14" s="14">
        <v>1.1599999999999999</v>
      </c>
      <c r="M14" s="14">
        <v>0</v>
      </c>
      <c r="N14" s="14">
        <v>1.31</v>
      </c>
      <c r="O14" s="14">
        <v>0.8</v>
      </c>
      <c r="P14" s="14">
        <v>0</v>
      </c>
      <c r="Q14" s="14">
        <v>1.38</v>
      </c>
      <c r="R14" s="14">
        <v>1.3</v>
      </c>
      <c r="S14" s="14">
        <v>0</v>
      </c>
      <c r="T14" s="14">
        <v>0</v>
      </c>
      <c r="U14" s="14">
        <v>0</v>
      </c>
      <c r="V14" s="14">
        <v>0</v>
      </c>
      <c r="W14" s="14">
        <v>1</v>
      </c>
      <c r="X14" s="14">
        <v>5.74</v>
      </c>
      <c r="Y14" s="14">
        <v>0</v>
      </c>
      <c r="Z14" s="14">
        <v>0.84</v>
      </c>
      <c r="AA14" s="14">
        <v>2.2000000000000002</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9">
        <v>0</v>
      </c>
    </row>
    <row r="15" spans="1:44" x14ac:dyDescent="0.3">
      <c r="A15" s="4" t="s">
        <v>6</v>
      </c>
      <c r="B15" s="13">
        <v>2.7315</v>
      </c>
      <c r="C15" s="14">
        <v>2.8355000000000001</v>
      </c>
      <c r="D15" s="14">
        <v>0</v>
      </c>
      <c r="E15" s="14">
        <v>0</v>
      </c>
      <c r="F15" s="14">
        <v>9.8115000000000006</v>
      </c>
      <c r="G15" s="14">
        <v>0</v>
      </c>
      <c r="H15" s="14">
        <v>2.3440216093117408</v>
      </c>
      <c r="I15" s="14">
        <v>35.036721710526308</v>
      </c>
      <c r="J15" s="14">
        <v>0</v>
      </c>
      <c r="K15" s="14">
        <v>3.8</v>
      </c>
      <c r="L15" s="14">
        <v>2.1254999999999997</v>
      </c>
      <c r="M15" s="14">
        <v>0</v>
      </c>
      <c r="N15" s="14">
        <v>0</v>
      </c>
      <c r="O15" s="14">
        <v>0</v>
      </c>
      <c r="P15" s="14">
        <v>0</v>
      </c>
      <c r="Q15" s="14">
        <v>2.3279999999999998</v>
      </c>
      <c r="R15" s="14">
        <v>4.0990999999999991</v>
      </c>
      <c r="S15" s="14">
        <v>0</v>
      </c>
      <c r="T15" s="14">
        <v>0</v>
      </c>
      <c r="U15" s="14">
        <v>2.3207</v>
      </c>
      <c r="V15" s="14">
        <v>0</v>
      </c>
      <c r="W15" s="14">
        <v>1.2631999999999999</v>
      </c>
      <c r="X15" s="14">
        <v>0.68420000000000003</v>
      </c>
      <c r="Y15" s="14">
        <v>0</v>
      </c>
      <c r="Z15" s="14">
        <v>0.8</v>
      </c>
      <c r="AA15" s="14">
        <v>0.85</v>
      </c>
      <c r="AB15" s="14">
        <v>0</v>
      </c>
      <c r="AC15" s="14" t="s">
        <v>166</v>
      </c>
      <c r="AD15" s="14">
        <v>0.6</v>
      </c>
      <c r="AE15" s="14">
        <v>3.5788000000000002</v>
      </c>
      <c r="AF15" s="14">
        <v>0</v>
      </c>
      <c r="AG15" s="14">
        <v>0</v>
      </c>
      <c r="AH15" s="14">
        <v>0</v>
      </c>
      <c r="AI15" s="14">
        <v>0</v>
      </c>
      <c r="AJ15" s="14">
        <v>0</v>
      </c>
      <c r="AK15" s="14">
        <v>0</v>
      </c>
      <c r="AL15" s="14">
        <v>0</v>
      </c>
      <c r="AM15" s="14">
        <v>0</v>
      </c>
      <c r="AN15" s="14">
        <v>0</v>
      </c>
      <c r="AO15" s="14">
        <v>0</v>
      </c>
      <c r="AP15" s="14">
        <v>0</v>
      </c>
      <c r="AQ15" s="14">
        <v>0</v>
      </c>
      <c r="AR15" s="19">
        <v>0</v>
      </c>
    </row>
    <row r="16" spans="1:44" x14ac:dyDescent="0.3">
      <c r="A16" s="4" t="s">
        <v>7</v>
      </c>
      <c r="B16" s="13">
        <v>0.8</v>
      </c>
      <c r="C16" s="14">
        <v>11.07</v>
      </c>
      <c r="D16" s="14">
        <v>0</v>
      </c>
      <c r="E16" s="14">
        <v>0</v>
      </c>
      <c r="F16" s="14">
        <v>11.53</v>
      </c>
      <c r="G16" s="14">
        <v>0</v>
      </c>
      <c r="H16" s="14">
        <v>7.8</v>
      </c>
      <c r="I16" s="14">
        <v>66.89</v>
      </c>
      <c r="J16" s="14">
        <v>0</v>
      </c>
      <c r="K16" s="14">
        <v>0.44</v>
      </c>
      <c r="L16" s="14">
        <v>14.42</v>
      </c>
      <c r="M16" s="14">
        <v>0</v>
      </c>
      <c r="N16" s="14">
        <v>0</v>
      </c>
      <c r="O16" s="14">
        <v>1.2</v>
      </c>
      <c r="P16" s="14">
        <v>0</v>
      </c>
      <c r="Q16" s="14">
        <v>7.43</v>
      </c>
      <c r="R16" s="14">
        <v>6.98</v>
      </c>
      <c r="S16" s="14">
        <v>0</v>
      </c>
      <c r="T16" s="14">
        <v>0</v>
      </c>
      <c r="U16" s="14">
        <v>0.75</v>
      </c>
      <c r="V16" s="14">
        <v>0</v>
      </c>
      <c r="W16" s="14">
        <v>0</v>
      </c>
      <c r="X16" s="14">
        <v>4.07</v>
      </c>
      <c r="Y16" s="14">
        <v>0</v>
      </c>
      <c r="Z16" s="14">
        <v>0</v>
      </c>
      <c r="AA16" s="14">
        <v>0</v>
      </c>
      <c r="AB16" s="14">
        <v>0</v>
      </c>
      <c r="AC16" s="14" t="s">
        <v>167</v>
      </c>
      <c r="AD16" s="14">
        <v>0</v>
      </c>
      <c r="AE16" s="14">
        <v>2.09</v>
      </c>
      <c r="AF16" s="14">
        <v>0</v>
      </c>
      <c r="AG16" s="14" t="s">
        <v>168</v>
      </c>
      <c r="AH16" s="14">
        <v>0</v>
      </c>
      <c r="AI16" s="14">
        <v>0.8</v>
      </c>
      <c r="AJ16" s="14">
        <v>0</v>
      </c>
      <c r="AK16" s="14" t="s">
        <v>169</v>
      </c>
      <c r="AL16" s="14">
        <v>0</v>
      </c>
      <c r="AM16" s="14">
        <v>1.73</v>
      </c>
      <c r="AN16" s="14">
        <v>0</v>
      </c>
      <c r="AO16" s="14" t="s">
        <v>170</v>
      </c>
      <c r="AP16" s="14">
        <v>0</v>
      </c>
      <c r="AQ16" s="14">
        <v>0.6</v>
      </c>
      <c r="AR16" s="19">
        <v>0</v>
      </c>
    </row>
    <row r="17" spans="1:49" ht="13.8" x14ac:dyDescent="0.25">
      <c r="A17" s="4" t="s">
        <v>8</v>
      </c>
      <c r="B17" s="13">
        <v>1.5</v>
      </c>
      <c r="C17" s="14">
        <v>2.4</v>
      </c>
      <c r="D17" s="14">
        <v>0</v>
      </c>
      <c r="E17" s="14">
        <v>0</v>
      </c>
      <c r="F17" s="14">
        <v>9</v>
      </c>
      <c r="G17" s="14">
        <v>0</v>
      </c>
      <c r="H17" s="14">
        <v>0.8</v>
      </c>
      <c r="I17" s="14">
        <v>18.5</v>
      </c>
      <c r="J17" s="14">
        <v>0</v>
      </c>
      <c r="K17" s="14">
        <v>0</v>
      </c>
      <c r="L17" s="14">
        <v>6.4</v>
      </c>
      <c r="M17" s="14">
        <v>0</v>
      </c>
      <c r="N17" s="14">
        <v>1.6</v>
      </c>
      <c r="O17" s="14">
        <v>0</v>
      </c>
      <c r="P17" s="14">
        <v>0</v>
      </c>
      <c r="Q17" s="14">
        <v>0</v>
      </c>
      <c r="R17" s="14">
        <v>0.5</v>
      </c>
      <c r="S17" s="14">
        <v>0</v>
      </c>
      <c r="T17" s="14">
        <v>0.4</v>
      </c>
      <c r="U17" s="14">
        <v>0.8</v>
      </c>
      <c r="V17" s="14">
        <v>0</v>
      </c>
      <c r="W17" s="14">
        <v>0</v>
      </c>
      <c r="X17" s="14">
        <v>1.2</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9">
        <v>0</v>
      </c>
      <c r="AS17" s="16"/>
      <c r="AT17" s="16"/>
      <c r="AU17" s="16"/>
      <c r="AV17" s="16"/>
      <c r="AW17" s="16"/>
    </row>
    <row r="18" spans="1:49" ht="13.8" x14ac:dyDescent="0.25">
      <c r="A18" s="4" t="s">
        <v>9</v>
      </c>
      <c r="B18" s="13">
        <v>3.59</v>
      </c>
      <c r="C18" s="14">
        <v>21.55</v>
      </c>
      <c r="D18" s="14">
        <v>0</v>
      </c>
      <c r="E18" s="14">
        <v>0</v>
      </c>
      <c r="F18" s="14">
        <v>24.33</v>
      </c>
      <c r="G18" s="14">
        <v>0</v>
      </c>
      <c r="H18" s="14">
        <v>10.88</v>
      </c>
      <c r="I18" s="14">
        <v>57.6</v>
      </c>
      <c r="J18" s="14">
        <v>0</v>
      </c>
      <c r="K18" s="14">
        <v>1.91</v>
      </c>
      <c r="L18" s="14">
        <v>17.75</v>
      </c>
      <c r="M18" s="14">
        <v>0</v>
      </c>
      <c r="N18" s="14">
        <v>0.5</v>
      </c>
      <c r="O18" s="14">
        <v>1.2</v>
      </c>
      <c r="P18" s="14">
        <v>0</v>
      </c>
      <c r="Q18" s="14">
        <v>0.5</v>
      </c>
      <c r="R18" s="14">
        <v>1.23</v>
      </c>
      <c r="S18" s="14">
        <v>0</v>
      </c>
      <c r="T18" s="14">
        <v>0</v>
      </c>
      <c r="U18" s="14">
        <v>4.17</v>
      </c>
      <c r="V18" s="14">
        <v>0</v>
      </c>
      <c r="W18" s="14">
        <v>0</v>
      </c>
      <c r="X18" s="14">
        <v>2.3199999999999998</v>
      </c>
      <c r="Y18" s="14">
        <v>0</v>
      </c>
      <c r="Z18" s="14">
        <v>0.84</v>
      </c>
      <c r="AA18" s="14">
        <v>1.24</v>
      </c>
      <c r="AB18" s="14">
        <v>0</v>
      </c>
      <c r="AC18" s="14" t="s">
        <v>171</v>
      </c>
      <c r="AD18" s="14">
        <v>3.16</v>
      </c>
      <c r="AE18" s="14">
        <v>6.98</v>
      </c>
      <c r="AF18" s="14">
        <v>0</v>
      </c>
      <c r="AG18" s="14" t="s">
        <v>172</v>
      </c>
      <c r="AH18" s="14">
        <v>0</v>
      </c>
      <c r="AI18" s="14">
        <v>12.44</v>
      </c>
      <c r="AJ18" s="14">
        <v>0</v>
      </c>
      <c r="AK18" s="14" t="s">
        <v>173</v>
      </c>
      <c r="AL18" s="14">
        <v>7.88</v>
      </c>
      <c r="AM18" s="14">
        <v>14.53</v>
      </c>
      <c r="AN18" s="14">
        <v>0</v>
      </c>
      <c r="AO18" s="14" t="s">
        <v>174</v>
      </c>
      <c r="AP18" s="14">
        <v>0</v>
      </c>
      <c r="AQ18" s="14">
        <v>0.94</v>
      </c>
      <c r="AR18" s="19">
        <v>0</v>
      </c>
      <c r="AS18" s="16"/>
      <c r="AT18" s="16"/>
      <c r="AU18" s="16"/>
      <c r="AV18" s="16"/>
      <c r="AW18" s="16"/>
    </row>
    <row r="19" spans="1:49" ht="13.8" x14ac:dyDescent="0.25">
      <c r="A19" s="4" t="s">
        <v>10</v>
      </c>
      <c r="B19" s="13">
        <v>2</v>
      </c>
      <c r="C19" s="14">
        <v>3</v>
      </c>
      <c r="D19" s="14">
        <v>0</v>
      </c>
      <c r="E19" s="14">
        <v>3</v>
      </c>
      <c r="F19" s="14">
        <v>46</v>
      </c>
      <c r="G19" s="14">
        <v>0</v>
      </c>
      <c r="H19" s="14">
        <v>6</v>
      </c>
      <c r="I19" s="14">
        <v>58</v>
      </c>
      <c r="J19" s="14">
        <v>0</v>
      </c>
      <c r="K19" s="14">
        <v>15</v>
      </c>
      <c r="L19" s="14">
        <v>58</v>
      </c>
      <c r="M19" s="14">
        <v>0</v>
      </c>
      <c r="N19" s="14">
        <v>1</v>
      </c>
      <c r="O19" s="14">
        <v>0</v>
      </c>
      <c r="P19" s="14">
        <v>0</v>
      </c>
      <c r="Q19" s="14">
        <v>14</v>
      </c>
      <c r="R19" s="14">
        <v>13</v>
      </c>
      <c r="S19" s="14">
        <v>0</v>
      </c>
      <c r="T19" s="14">
        <v>3</v>
      </c>
      <c r="U19" s="14">
        <v>2</v>
      </c>
      <c r="V19" s="14">
        <v>0</v>
      </c>
      <c r="W19" s="14">
        <v>0</v>
      </c>
      <c r="X19" s="14">
        <v>4</v>
      </c>
      <c r="Y19" s="14">
        <v>0</v>
      </c>
      <c r="Z19" s="14">
        <v>0</v>
      </c>
      <c r="AA19" s="14">
        <v>1</v>
      </c>
      <c r="AB19" s="14">
        <v>0</v>
      </c>
      <c r="AC19" s="14" t="s">
        <v>175</v>
      </c>
      <c r="AD19" s="14">
        <v>2</v>
      </c>
      <c r="AE19" s="14">
        <v>13</v>
      </c>
      <c r="AF19" s="14">
        <v>0</v>
      </c>
      <c r="AG19" s="14">
        <v>0</v>
      </c>
      <c r="AH19" s="14">
        <v>0</v>
      </c>
      <c r="AI19" s="14">
        <v>0</v>
      </c>
      <c r="AJ19" s="14">
        <v>0</v>
      </c>
      <c r="AK19" s="14">
        <v>0</v>
      </c>
      <c r="AL19" s="14">
        <v>0</v>
      </c>
      <c r="AM19" s="14">
        <v>0</v>
      </c>
      <c r="AN19" s="14">
        <v>0</v>
      </c>
      <c r="AO19" s="14">
        <v>0</v>
      </c>
      <c r="AP19" s="14">
        <v>0</v>
      </c>
      <c r="AQ19" s="14">
        <v>0</v>
      </c>
      <c r="AR19" s="19">
        <v>0</v>
      </c>
      <c r="AS19" s="16"/>
      <c r="AT19" s="16"/>
      <c r="AU19" s="16"/>
      <c r="AV19" s="16"/>
      <c r="AW19" s="16"/>
    </row>
    <row r="20" spans="1:49" ht="13.8" x14ac:dyDescent="0.25">
      <c r="A20" s="4" t="s">
        <v>11</v>
      </c>
      <c r="B20" s="13">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c r="T20" s="14">
        <v>0</v>
      </c>
      <c r="U20" s="14">
        <v>0</v>
      </c>
      <c r="V20" s="14">
        <v>0</v>
      </c>
      <c r="W20" s="14">
        <v>0</v>
      </c>
      <c r="X20" s="14">
        <v>0</v>
      </c>
      <c r="Y20" s="14">
        <v>0</v>
      </c>
      <c r="Z20" s="14">
        <v>0</v>
      </c>
      <c r="AA20" s="14">
        <v>0</v>
      </c>
      <c r="AB20" s="14">
        <v>0</v>
      </c>
      <c r="AC20" s="14" t="s">
        <v>176</v>
      </c>
      <c r="AD20" s="14">
        <v>0</v>
      </c>
      <c r="AE20" s="14">
        <v>0</v>
      </c>
      <c r="AF20" s="14">
        <v>0</v>
      </c>
      <c r="AG20" s="14" t="s">
        <v>177</v>
      </c>
      <c r="AH20" s="14">
        <v>0</v>
      </c>
      <c r="AI20" s="14">
        <v>0</v>
      </c>
      <c r="AJ20" s="14">
        <v>0</v>
      </c>
      <c r="AK20" s="14" t="s">
        <v>166</v>
      </c>
      <c r="AL20" s="14">
        <v>0</v>
      </c>
      <c r="AM20" s="14">
        <v>0</v>
      </c>
      <c r="AN20" s="14">
        <v>0</v>
      </c>
      <c r="AO20" s="14">
        <v>0</v>
      </c>
      <c r="AP20" s="14">
        <v>0</v>
      </c>
      <c r="AQ20" s="14">
        <v>0</v>
      </c>
      <c r="AR20" s="19">
        <v>0</v>
      </c>
      <c r="AS20" s="16"/>
      <c r="AT20" s="16"/>
      <c r="AU20" s="16"/>
      <c r="AV20" s="16"/>
      <c r="AW20" s="16"/>
    </row>
    <row r="21" spans="1:49" ht="13.8" x14ac:dyDescent="0.25">
      <c r="A21" s="4" t="s">
        <v>12</v>
      </c>
      <c r="B21" s="13">
        <v>1</v>
      </c>
      <c r="C21" s="14">
        <v>14</v>
      </c>
      <c r="D21" s="14">
        <v>0</v>
      </c>
      <c r="E21" s="14">
        <v>0</v>
      </c>
      <c r="F21" s="14">
        <v>15</v>
      </c>
      <c r="G21" s="14">
        <v>0</v>
      </c>
      <c r="H21" s="14">
        <v>1</v>
      </c>
      <c r="I21" s="14">
        <v>25</v>
      </c>
      <c r="J21" s="14">
        <v>0</v>
      </c>
      <c r="K21" s="14">
        <v>1</v>
      </c>
      <c r="L21" s="14">
        <v>8</v>
      </c>
      <c r="M21" s="14">
        <v>0</v>
      </c>
      <c r="N21" s="14">
        <v>0</v>
      </c>
      <c r="O21" s="14">
        <v>0</v>
      </c>
      <c r="P21" s="14">
        <v>0</v>
      </c>
      <c r="Q21" s="14">
        <v>0</v>
      </c>
      <c r="R21" s="14">
        <v>0</v>
      </c>
      <c r="S21" s="14">
        <v>0</v>
      </c>
      <c r="T21" s="14">
        <v>0</v>
      </c>
      <c r="U21" s="14">
        <v>1</v>
      </c>
      <c r="V21" s="14">
        <v>0</v>
      </c>
      <c r="W21" s="14">
        <v>2</v>
      </c>
      <c r="X21" s="14">
        <v>4</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9">
        <v>0</v>
      </c>
      <c r="AS21" s="16"/>
      <c r="AT21" s="16"/>
      <c r="AU21" s="16"/>
      <c r="AV21" s="16"/>
      <c r="AW21" s="16"/>
    </row>
    <row r="22" spans="1:49" ht="13.8" x14ac:dyDescent="0.25">
      <c r="A22" s="4" t="s">
        <v>13</v>
      </c>
      <c r="B22" s="13">
        <v>1.8</v>
      </c>
      <c r="C22" s="14">
        <v>23.7</v>
      </c>
      <c r="D22" s="14">
        <v>0</v>
      </c>
      <c r="E22" s="14">
        <v>0</v>
      </c>
      <c r="F22" s="14">
        <v>27.04</v>
      </c>
      <c r="G22" s="14">
        <v>0</v>
      </c>
      <c r="H22" s="14">
        <v>0</v>
      </c>
      <c r="I22" s="14">
        <v>0.6</v>
      </c>
      <c r="J22" s="14">
        <v>0</v>
      </c>
      <c r="K22" s="14">
        <v>0.63</v>
      </c>
      <c r="L22" s="14">
        <v>5.16</v>
      </c>
      <c r="M22" s="14">
        <v>0</v>
      </c>
      <c r="N22" s="14">
        <v>0.5</v>
      </c>
      <c r="O22" s="14">
        <v>1.68</v>
      </c>
      <c r="P22" s="14">
        <v>0</v>
      </c>
      <c r="Q22" s="14">
        <v>2.04</v>
      </c>
      <c r="R22" s="14">
        <v>8.51</v>
      </c>
      <c r="S22" s="14">
        <v>0</v>
      </c>
      <c r="T22" s="14">
        <v>0.84</v>
      </c>
      <c r="U22" s="14">
        <v>4.5999999999999996</v>
      </c>
      <c r="V22" s="14">
        <v>0</v>
      </c>
      <c r="W22" s="14">
        <v>0</v>
      </c>
      <c r="X22" s="14">
        <v>6.19</v>
      </c>
      <c r="Y22" s="14">
        <v>0</v>
      </c>
      <c r="Z22" s="14">
        <v>0</v>
      </c>
      <c r="AA22" s="14">
        <v>1.25</v>
      </c>
      <c r="AB22" s="14">
        <v>0</v>
      </c>
      <c r="AC22" s="14" t="s">
        <v>178</v>
      </c>
      <c r="AD22" s="14">
        <v>0</v>
      </c>
      <c r="AE22" s="14">
        <v>0</v>
      </c>
      <c r="AF22" s="14">
        <v>0</v>
      </c>
      <c r="AG22" s="14">
        <v>0</v>
      </c>
      <c r="AH22" s="14">
        <v>0</v>
      </c>
      <c r="AI22" s="14">
        <v>0</v>
      </c>
      <c r="AJ22" s="14">
        <v>0</v>
      </c>
      <c r="AK22" s="14">
        <v>0</v>
      </c>
      <c r="AL22" s="14">
        <v>0</v>
      </c>
      <c r="AM22" s="14">
        <v>0</v>
      </c>
      <c r="AN22" s="14">
        <v>0</v>
      </c>
      <c r="AO22" s="14">
        <v>0</v>
      </c>
      <c r="AP22" s="14">
        <v>0</v>
      </c>
      <c r="AQ22" s="14">
        <v>0</v>
      </c>
      <c r="AR22" s="19">
        <v>0</v>
      </c>
      <c r="AS22" s="16"/>
      <c r="AT22" s="16"/>
      <c r="AU22" s="16"/>
      <c r="AV22" s="16"/>
      <c r="AW22" s="16"/>
    </row>
    <row r="23" spans="1:49" ht="13.8" x14ac:dyDescent="0.25">
      <c r="A23" s="4" t="s">
        <v>14</v>
      </c>
      <c r="B23" s="13">
        <v>4.07</v>
      </c>
      <c r="C23" s="14">
        <v>43.29</v>
      </c>
      <c r="D23" s="14">
        <v>0</v>
      </c>
      <c r="E23" s="14">
        <v>3.98</v>
      </c>
      <c r="F23" s="14">
        <v>181.2</v>
      </c>
      <c r="G23" s="14">
        <v>0</v>
      </c>
      <c r="H23" s="14">
        <v>12.22</v>
      </c>
      <c r="I23" s="14">
        <v>129.15</v>
      </c>
      <c r="J23" s="14">
        <v>0</v>
      </c>
      <c r="K23" s="14">
        <v>2.16</v>
      </c>
      <c r="L23" s="14">
        <v>22.15</v>
      </c>
      <c r="M23" s="14">
        <v>0</v>
      </c>
      <c r="N23" s="14">
        <v>0</v>
      </c>
      <c r="O23" s="14">
        <v>4.59</v>
      </c>
      <c r="P23" s="14">
        <v>0</v>
      </c>
      <c r="Q23" s="14">
        <v>12.69</v>
      </c>
      <c r="R23" s="14">
        <v>16.45</v>
      </c>
      <c r="S23" s="14">
        <v>0</v>
      </c>
      <c r="T23" s="14">
        <v>0</v>
      </c>
      <c r="U23" s="14">
        <v>1.17</v>
      </c>
      <c r="V23" s="14">
        <v>0</v>
      </c>
      <c r="W23" s="14">
        <v>0</v>
      </c>
      <c r="X23" s="14">
        <v>11.21</v>
      </c>
      <c r="Y23" s="14">
        <v>0</v>
      </c>
      <c r="Z23" s="14">
        <v>0</v>
      </c>
      <c r="AA23" s="14">
        <v>1.26</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9">
        <v>0</v>
      </c>
      <c r="AS23" s="16"/>
      <c r="AT23" s="16"/>
      <c r="AU23" s="16"/>
      <c r="AV23" s="16"/>
      <c r="AW23" s="16"/>
    </row>
    <row r="24" spans="1:49" ht="13.8" x14ac:dyDescent="0.25">
      <c r="A24" s="4" t="s">
        <v>15</v>
      </c>
      <c r="B24" s="13">
        <v>0.6</v>
      </c>
      <c r="C24" s="14">
        <v>3.76</v>
      </c>
      <c r="D24" s="14">
        <v>0</v>
      </c>
      <c r="E24" s="14">
        <v>0</v>
      </c>
      <c r="F24" s="14">
        <v>12.64</v>
      </c>
      <c r="G24" s="14">
        <v>0</v>
      </c>
      <c r="H24" s="14">
        <v>4.09</v>
      </c>
      <c r="I24" s="14">
        <v>8.5</v>
      </c>
      <c r="J24" s="14">
        <v>0</v>
      </c>
      <c r="K24" s="14">
        <v>1.1000000000000001</v>
      </c>
      <c r="L24" s="14">
        <v>4.1500000000000004</v>
      </c>
      <c r="M24" s="14">
        <v>0</v>
      </c>
      <c r="N24" s="14">
        <v>0</v>
      </c>
      <c r="O24" s="14">
        <v>0</v>
      </c>
      <c r="P24" s="14">
        <v>0</v>
      </c>
      <c r="Q24" s="14">
        <v>1.03</v>
      </c>
      <c r="R24" s="14">
        <v>1.89</v>
      </c>
      <c r="S24" s="14">
        <v>0</v>
      </c>
      <c r="T24" s="14">
        <v>0.9</v>
      </c>
      <c r="U24" s="14">
        <v>0</v>
      </c>
      <c r="V24" s="14">
        <v>0</v>
      </c>
      <c r="W24" s="14">
        <v>2.0499999999999998</v>
      </c>
      <c r="X24" s="14">
        <v>3.67</v>
      </c>
      <c r="Y24" s="14">
        <v>0</v>
      </c>
      <c r="Z24" s="14">
        <v>1.5</v>
      </c>
      <c r="AA24" s="14">
        <v>2.5</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9">
        <v>0</v>
      </c>
      <c r="AS24" s="16"/>
      <c r="AT24" s="16"/>
      <c r="AU24" s="16"/>
      <c r="AV24" s="16"/>
      <c r="AW24" s="16"/>
    </row>
    <row r="25" spans="1:49" ht="13.8" x14ac:dyDescent="0.25">
      <c r="A25" s="4" t="s">
        <v>16</v>
      </c>
      <c r="B25" s="13">
        <v>0.87</v>
      </c>
      <c r="C25" s="14">
        <v>10.65</v>
      </c>
      <c r="D25" s="14">
        <v>0</v>
      </c>
      <c r="E25" s="14">
        <v>0</v>
      </c>
      <c r="F25" s="14">
        <v>3.32</v>
      </c>
      <c r="G25" s="14">
        <v>0</v>
      </c>
      <c r="H25" s="14">
        <v>1.0900000000000001</v>
      </c>
      <c r="I25" s="14">
        <v>23.99</v>
      </c>
      <c r="J25" s="14">
        <v>0</v>
      </c>
      <c r="K25" s="14">
        <v>2.96</v>
      </c>
      <c r="L25" s="14">
        <v>7.07</v>
      </c>
      <c r="M25" s="14">
        <v>0</v>
      </c>
      <c r="N25" s="14">
        <v>0</v>
      </c>
      <c r="O25" s="14">
        <v>1</v>
      </c>
      <c r="P25" s="14">
        <v>0</v>
      </c>
      <c r="Q25" s="14">
        <v>0.89</v>
      </c>
      <c r="R25" s="14">
        <v>1.22</v>
      </c>
      <c r="S25" s="14">
        <v>0</v>
      </c>
      <c r="T25" s="14">
        <v>1.38</v>
      </c>
      <c r="U25" s="14">
        <v>1.62</v>
      </c>
      <c r="V25" s="14">
        <v>0</v>
      </c>
      <c r="W25" s="14">
        <v>0</v>
      </c>
      <c r="X25" s="14">
        <v>6.03</v>
      </c>
      <c r="Y25" s="14">
        <v>0</v>
      </c>
      <c r="Z25" s="14">
        <v>0.09</v>
      </c>
      <c r="AA25" s="14">
        <v>0.18</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9">
        <v>0</v>
      </c>
      <c r="AS25" s="16"/>
      <c r="AT25" s="16"/>
      <c r="AU25" s="16"/>
      <c r="AV25" s="16"/>
      <c r="AW25" s="16"/>
    </row>
    <row r="26" spans="1:49" ht="13.8" x14ac:dyDescent="0.25">
      <c r="A26" s="4" t="s">
        <v>17</v>
      </c>
      <c r="B26" s="13">
        <v>0</v>
      </c>
      <c r="C26" s="14">
        <v>0.72</v>
      </c>
      <c r="D26" s="14">
        <v>0</v>
      </c>
      <c r="E26" s="14">
        <v>0</v>
      </c>
      <c r="F26" s="14">
        <v>20.57</v>
      </c>
      <c r="G26" s="14">
        <v>0</v>
      </c>
      <c r="H26" s="14">
        <v>0</v>
      </c>
      <c r="I26" s="14">
        <v>11.81</v>
      </c>
      <c r="J26" s="14">
        <v>0</v>
      </c>
      <c r="K26" s="14">
        <v>0</v>
      </c>
      <c r="L26" s="14">
        <v>0</v>
      </c>
      <c r="M26" s="14">
        <v>0</v>
      </c>
      <c r="N26" s="14">
        <v>1.1000000000000001</v>
      </c>
      <c r="O26" s="14">
        <v>1.33</v>
      </c>
      <c r="P26" s="14">
        <v>0</v>
      </c>
      <c r="Q26" s="14">
        <v>0</v>
      </c>
      <c r="R26" s="14">
        <v>0</v>
      </c>
      <c r="S26" s="14">
        <v>0</v>
      </c>
      <c r="T26" s="14">
        <v>0</v>
      </c>
      <c r="U26" s="14">
        <v>0.26</v>
      </c>
      <c r="V26" s="14">
        <v>0</v>
      </c>
      <c r="W26" s="14">
        <v>0</v>
      </c>
      <c r="X26" s="14">
        <v>1.52</v>
      </c>
      <c r="Y26" s="14">
        <v>0</v>
      </c>
      <c r="Z26" s="14">
        <v>0</v>
      </c>
      <c r="AA26" s="14">
        <v>0</v>
      </c>
      <c r="AB26" s="14">
        <v>0</v>
      </c>
      <c r="AC26" s="14" t="s">
        <v>166</v>
      </c>
      <c r="AD26" s="14">
        <v>2.13</v>
      </c>
      <c r="AE26" s="14">
        <v>7.58</v>
      </c>
      <c r="AF26" s="14">
        <v>0</v>
      </c>
      <c r="AG26" s="14" t="s">
        <v>179</v>
      </c>
      <c r="AH26" s="14">
        <v>0</v>
      </c>
      <c r="AI26" s="14">
        <v>1.45</v>
      </c>
      <c r="AJ26" s="14">
        <v>0</v>
      </c>
      <c r="AK26" s="14" t="s">
        <v>180</v>
      </c>
      <c r="AL26" s="14">
        <v>0.48</v>
      </c>
      <c r="AM26" s="14">
        <v>0</v>
      </c>
      <c r="AN26" s="14">
        <v>0</v>
      </c>
      <c r="AO26" s="14">
        <v>0</v>
      </c>
      <c r="AP26" s="14">
        <v>0</v>
      </c>
      <c r="AQ26" s="14">
        <v>0</v>
      </c>
      <c r="AR26" s="19">
        <v>0</v>
      </c>
      <c r="AS26" s="16"/>
      <c r="AT26" s="16"/>
      <c r="AU26" s="16"/>
      <c r="AV26" s="16"/>
      <c r="AW26" s="16"/>
    </row>
    <row r="27" spans="1:49" ht="13.8" x14ac:dyDescent="0.25">
      <c r="A27" s="4" t="s">
        <v>18</v>
      </c>
      <c r="B27" s="13">
        <v>0.44</v>
      </c>
      <c r="C27" s="14">
        <v>1.01</v>
      </c>
      <c r="D27" s="14">
        <v>0</v>
      </c>
      <c r="E27" s="14">
        <v>4.88</v>
      </c>
      <c r="F27" s="14">
        <v>35.370000000000019</v>
      </c>
      <c r="G27" s="14">
        <v>0</v>
      </c>
      <c r="H27" s="14">
        <v>9.4199999999999982</v>
      </c>
      <c r="I27" s="14">
        <v>67.790000000000106</v>
      </c>
      <c r="J27" s="14">
        <v>0</v>
      </c>
      <c r="K27" s="14">
        <v>6.57</v>
      </c>
      <c r="L27" s="14">
        <v>22.689999999999994</v>
      </c>
      <c r="M27" s="14">
        <v>0</v>
      </c>
      <c r="N27" s="14">
        <v>0</v>
      </c>
      <c r="O27" s="14">
        <v>0</v>
      </c>
      <c r="P27" s="14">
        <v>0</v>
      </c>
      <c r="Q27" s="14">
        <v>6.9600000000000044</v>
      </c>
      <c r="R27" s="14">
        <v>9.3200000000000056</v>
      </c>
      <c r="S27" s="14">
        <v>0</v>
      </c>
      <c r="T27" s="14">
        <v>0</v>
      </c>
      <c r="U27" s="14">
        <v>1</v>
      </c>
      <c r="V27" s="14">
        <v>0</v>
      </c>
      <c r="W27" s="14">
        <v>0.6</v>
      </c>
      <c r="X27" s="14">
        <v>5.07</v>
      </c>
      <c r="Y27" s="14">
        <v>0</v>
      </c>
      <c r="Z27" s="14">
        <v>0</v>
      </c>
      <c r="AA27" s="14">
        <v>0</v>
      </c>
      <c r="AB27" s="14">
        <v>0</v>
      </c>
      <c r="AC27" s="14" t="s">
        <v>166</v>
      </c>
      <c r="AD27" s="14">
        <v>3.03</v>
      </c>
      <c r="AE27" s="14">
        <v>12.520000000000001</v>
      </c>
      <c r="AF27" s="14">
        <v>0</v>
      </c>
      <c r="AG27" s="14">
        <v>0</v>
      </c>
      <c r="AH27" s="14">
        <v>0</v>
      </c>
      <c r="AI27" s="14">
        <v>0</v>
      </c>
      <c r="AJ27" s="14">
        <v>0</v>
      </c>
      <c r="AK27" s="14">
        <v>0</v>
      </c>
      <c r="AL27" s="14">
        <v>0</v>
      </c>
      <c r="AM27" s="14">
        <v>0</v>
      </c>
      <c r="AN27" s="14">
        <v>0</v>
      </c>
      <c r="AO27" s="14">
        <v>0</v>
      </c>
      <c r="AP27" s="14">
        <v>0</v>
      </c>
      <c r="AQ27" s="14">
        <v>0</v>
      </c>
      <c r="AR27" s="19">
        <v>0</v>
      </c>
      <c r="AS27" s="16"/>
      <c r="AT27" s="16"/>
      <c r="AU27" s="16"/>
      <c r="AV27" s="16"/>
      <c r="AW27" s="16"/>
    </row>
    <row r="28" spans="1:49" ht="13.8" x14ac:dyDescent="0.25">
      <c r="A28" s="4" t="s">
        <v>19</v>
      </c>
      <c r="B28" s="13">
        <v>0.6</v>
      </c>
      <c r="C28" s="14">
        <v>22</v>
      </c>
      <c r="D28" s="14">
        <v>0</v>
      </c>
      <c r="E28" s="14">
        <v>0</v>
      </c>
      <c r="F28" s="14">
        <v>5.7</v>
      </c>
      <c r="G28" s="14">
        <v>0</v>
      </c>
      <c r="H28" s="14">
        <v>0</v>
      </c>
      <c r="I28" s="14">
        <v>0</v>
      </c>
      <c r="J28" s="14">
        <v>0</v>
      </c>
      <c r="K28" s="14">
        <v>3.05</v>
      </c>
      <c r="L28" s="14">
        <v>10.68</v>
      </c>
      <c r="M28" s="14">
        <v>0</v>
      </c>
      <c r="N28" s="14">
        <v>9.8800000000000008</v>
      </c>
      <c r="O28" s="14">
        <v>2.68</v>
      </c>
      <c r="P28" s="14">
        <v>0</v>
      </c>
      <c r="Q28" s="14">
        <v>4</v>
      </c>
      <c r="R28" s="14">
        <v>1.8</v>
      </c>
      <c r="S28" s="14">
        <v>0</v>
      </c>
      <c r="T28" s="14">
        <v>0</v>
      </c>
      <c r="U28" s="14">
        <v>1.6</v>
      </c>
      <c r="V28" s="14">
        <v>0</v>
      </c>
      <c r="W28" s="14">
        <v>1.3</v>
      </c>
      <c r="X28" s="14">
        <v>13.5</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9">
        <v>0</v>
      </c>
      <c r="AS28" s="16"/>
      <c r="AT28" s="16"/>
      <c r="AU28" s="16"/>
      <c r="AV28" s="16"/>
      <c r="AW28" s="16"/>
    </row>
    <row r="29" spans="1:49" ht="13.8" x14ac:dyDescent="0.25">
      <c r="A29" s="4" t="s">
        <v>20</v>
      </c>
      <c r="B29" s="13">
        <v>5.57</v>
      </c>
      <c r="C29" s="14">
        <v>26.44</v>
      </c>
      <c r="D29" s="14">
        <v>0</v>
      </c>
      <c r="E29" s="14">
        <v>3.38</v>
      </c>
      <c r="F29" s="14">
        <v>34.229999999999997</v>
      </c>
      <c r="G29" s="14">
        <v>0</v>
      </c>
      <c r="H29" s="14">
        <v>4.33</v>
      </c>
      <c r="I29" s="14">
        <v>57.26</v>
      </c>
      <c r="J29" s="14">
        <v>0</v>
      </c>
      <c r="K29" s="14">
        <v>3.58</v>
      </c>
      <c r="L29" s="14">
        <v>28.26</v>
      </c>
      <c r="M29" s="14">
        <v>0</v>
      </c>
      <c r="N29" s="14">
        <v>0</v>
      </c>
      <c r="O29" s="14">
        <v>0</v>
      </c>
      <c r="P29" s="14">
        <v>0</v>
      </c>
      <c r="Q29" s="14">
        <v>5.3</v>
      </c>
      <c r="R29" s="14">
        <v>9.94</v>
      </c>
      <c r="S29" s="14">
        <v>0</v>
      </c>
      <c r="T29" s="14">
        <v>0.84</v>
      </c>
      <c r="U29" s="14">
        <v>1.8</v>
      </c>
      <c r="V29" s="14">
        <v>0</v>
      </c>
      <c r="W29" s="14">
        <v>0</v>
      </c>
      <c r="X29" s="14">
        <v>5.28</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9">
        <v>0</v>
      </c>
      <c r="AS29" s="16"/>
      <c r="AT29" s="16"/>
      <c r="AU29" s="16"/>
      <c r="AV29" s="16"/>
      <c r="AW29" s="16"/>
    </row>
    <row r="30" spans="1:49" ht="13.8" x14ac:dyDescent="0.25">
      <c r="A30" s="4" t="s">
        <v>21</v>
      </c>
      <c r="B30" s="13">
        <v>0</v>
      </c>
      <c r="C30" s="14">
        <v>7</v>
      </c>
      <c r="D30" s="14">
        <v>0</v>
      </c>
      <c r="E30" s="14">
        <v>0</v>
      </c>
      <c r="F30" s="14">
        <v>18</v>
      </c>
      <c r="G30" s="14">
        <v>0</v>
      </c>
      <c r="H30" s="14">
        <v>1</v>
      </c>
      <c r="I30" s="14">
        <v>14</v>
      </c>
      <c r="J30" s="14">
        <v>0</v>
      </c>
      <c r="K30" s="14">
        <v>0</v>
      </c>
      <c r="L30" s="14">
        <v>6</v>
      </c>
      <c r="M30" s="14">
        <v>0</v>
      </c>
      <c r="N30" s="14">
        <v>0</v>
      </c>
      <c r="O30" s="14">
        <v>0</v>
      </c>
      <c r="P30" s="14">
        <v>0</v>
      </c>
      <c r="Q30" s="14">
        <v>0</v>
      </c>
      <c r="R30" s="14">
        <v>1</v>
      </c>
      <c r="S30" s="14">
        <v>0</v>
      </c>
      <c r="T30" s="14">
        <v>0</v>
      </c>
      <c r="U30" s="14">
        <v>1</v>
      </c>
      <c r="V30" s="14">
        <v>0</v>
      </c>
      <c r="W30" s="14">
        <v>0</v>
      </c>
      <c r="X30" s="14">
        <v>0</v>
      </c>
      <c r="Y30" s="14">
        <v>0</v>
      </c>
      <c r="Z30" s="14">
        <v>0</v>
      </c>
      <c r="AA30" s="14">
        <v>0</v>
      </c>
      <c r="AB30" s="14">
        <v>0</v>
      </c>
      <c r="AC30" s="14" t="s">
        <v>181</v>
      </c>
      <c r="AD30" s="14">
        <v>1</v>
      </c>
      <c r="AE30" s="14">
        <v>3</v>
      </c>
      <c r="AF30" s="14">
        <v>0</v>
      </c>
      <c r="AG30" s="14" t="s">
        <v>182</v>
      </c>
      <c r="AH30" s="14">
        <v>0</v>
      </c>
      <c r="AI30" s="14">
        <v>0</v>
      </c>
      <c r="AJ30" s="14">
        <v>0</v>
      </c>
      <c r="AK30" s="14">
        <v>0</v>
      </c>
      <c r="AL30" s="14">
        <v>0</v>
      </c>
      <c r="AM30" s="14">
        <v>0</v>
      </c>
      <c r="AN30" s="14">
        <v>0</v>
      </c>
      <c r="AO30" s="14">
        <v>0</v>
      </c>
      <c r="AP30" s="14">
        <v>0</v>
      </c>
      <c r="AQ30" s="14">
        <v>0</v>
      </c>
      <c r="AR30" s="19">
        <v>0</v>
      </c>
      <c r="AS30" s="16"/>
      <c r="AT30" s="16"/>
      <c r="AU30" s="16"/>
      <c r="AV30" s="16"/>
      <c r="AW30" s="16"/>
    </row>
    <row r="31" spans="1:49" x14ac:dyDescent="0.3">
      <c r="A31" s="4" t="s">
        <v>22</v>
      </c>
      <c r="B31" s="13">
        <v>4</v>
      </c>
      <c r="C31" s="14">
        <v>7</v>
      </c>
      <c r="D31" s="14">
        <v>0</v>
      </c>
      <c r="E31" s="14">
        <v>0</v>
      </c>
      <c r="F31" s="14">
        <v>40</v>
      </c>
      <c r="G31" s="14">
        <v>0</v>
      </c>
      <c r="H31" s="14">
        <v>28</v>
      </c>
      <c r="I31" s="14">
        <v>152</v>
      </c>
      <c r="J31" s="14">
        <v>0</v>
      </c>
      <c r="K31" s="14">
        <v>39</v>
      </c>
      <c r="L31" s="14">
        <v>69</v>
      </c>
      <c r="M31" s="14">
        <v>0</v>
      </c>
      <c r="N31" s="14">
        <v>1</v>
      </c>
      <c r="O31" s="14">
        <v>0</v>
      </c>
      <c r="P31" s="14">
        <v>0</v>
      </c>
      <c r="Q31" s="14">
        <v>7</v>
      </c>
      <c r="R31" s="14">
        <v>5</v>
      </c>
      <c r="S31" s="14">
        <v>0</v>
      </c>
      <c r="T31" s="14">
        <v>2</v>
      </c>
      <c r="U31" s="14">
        <v>4</v>
      </c>
      <c r="V31" s="14">
        <v>0</v>
      </c>
      <c r="W31" s="14">
        <v>1</v>
      </c>
      <c r="X31" s="14">
        <v>11</v>
      </c>
      <c r="Y31" s="14">
        <v>0</v>
      </c>
      <c r="Z31" s="14">
        <v>0</v>
      </c>
      <c r="AA31" s="14">
        <v>0</v>
      </c>
      <c r="AB31" s="14">
        <v>0</v>
      </c>
      <c r="AC31" s="14" t="s">
        <v>166</v>
      </c>
      <c r="AD31" s="14">
        <v>0</v>
      </c>
      <c r="AE31" s="14">
        <v>0</v>
      </c>
      <c r="AF31" s="14">
        <v>0</v>
      </c>
      <c r="AG31" s="14">
        <v>0</v>
      </c>
      <c r="AH31" s="14">
        <v>0</v>
      </c>
      <c r="AI31" s="14">
        <v>0</v>
      </c>
      <c r="AJ31" s="14">
        <v>0</v>
      </c>
      <c r="AK31" s="14">
        <v>0</v>
      </c>
      <c r="AL31" s="14">
        <v>0</v>
      </c>
      <c r="AM31" s="14">
        <v>0</v>
      </c>
      <c r="AN31" s="14">
        <v>0</v>
      </c>
      <c r="AO31" s="14">
        <v>0</v>
      </c>
      <c r="AP31" s="14">
        <v>0</v>
      </c>
      <c r="AQ31" s="14">
        <v>0</v>
      </c>
      <c r="AR31" s="19">
        <v>0</v>
      </c>
    </row>
    <row r="32" spans="1:49" x14ac:dyDescent="0.3">
      <c r="A32" s="4" t="s">
        <v>23</v>
      </c>
      <c r="B32" s="13">
        <v>0</v>
      </c>
      <c r="C32" s="14">
        <v>11</v>
      </c>
      <c r="D32" s="14">
        <v>0</v>
      </c>
      <c r="E32" s="14">
        <v>0</v>
      </c>
      <c r="F32" s="14">
        <v>19</v>
      </c>
      <c r="G32" s="14">
        <v>0</v>
      </c>
      <c r="H32" s="14">
        <v>1</v>
      </c>
      <c r="I32" s="14">
        <v>20</v>
      </c>
      <c r="J32" s="14">
        <v>0</v>
      </c>
      <c r="K32" s="14">
        <v>0</v>
      </c>
      <c r="L32" s="14">
        <v>5</v>
      </c>
      <c r="M32" s="14">
        <v>0</v>
      </c>
      <c r="N32" s="14">
        <v>7</v>
      </c>
      <c r="O32" s="14">
        <v>0</v>
      </c>
      <c r="P32" s="14">
        <v>0</v>
      </c>
      <c r="Q32" s="14">
        <v>0</v>
      </c>
      <c r="R32" s="14">
        <v>1</v>
      </c>
      <c r="S32" s="14">
        <v>0</v>
      </c>
      <c r="T32" s="14">
        <v>0</v>
      </c>
      <c r="U32" s="14">
        <v>0</v>
      </c>
      <c r="V32" s="14">
        <v>0</v>
      </c>
      <c r="W32" s="14">
        <v>4</v>
      </c>
      <c r="X32" s="14">
        <v>5</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9">
        <v>0</v>
      </c>
    </row>
    <row r="33" spans="1:44" x14ac:dyDescent="0.3">
      <c r="A33" s="4" t="s">
        <v>24</v>
      </c>
      <c r="B33" s="13">
        <v>0.06</v>
      </c>
      <c r="C33" s="14">
        <v>8.65</v>
      </c>
      <c r="D33" s="14">
        <v>0</v>
      </c>
      <c r="E33" s="14">
        <v>0</v>
      </c>
      <c r="F33" s="14">
        <v>29.37</v>
      </c>
      <c r="G33" s="14">
        <v>0</v>
      </c>
      <c r="H33" s="14">
        <v>0.9</v>
      </c>
      <c r="I33" s="14">
        <v>12.35</v>
      </c>
      <c r="J33" s="14">
        <v>0</v>
      </c>
      <c r="K33" s="14">
        <v>0.9</v>
      </c>
      <c r="L33" s="14">
        <v>0</v>
      </c>
      <c r="M33" s="14">
        <v>0</v>
      </c>
      <c r="N33" s="14">
        <v>0.13200000000000001</v>
      </c>
      <c r="O33" s="14">
        <v>0</v>
      </c>
      <c r="P33" s="14">
        <v>0</v>
      </c>
      <c r="Q33" s="14">
        <v>0</v>
      </c>
      <c r="R33" s="14">
        <v>1.17</v>
      </c>
      <c r="S33" s="14">
        <v>0</v>
      </c>
      <c r="T33" s="14">
        <v>0</v>
      </c>
      <c r="U33" s="14">
        <v>0</v>
      </c>
      <c r="V33" s="14">
        <v>0</v>
      </c>
      <c r="W33" s="14">
        <v>0.05</v>
      </c>
      <c r="X33" s="14">
        <v>1.29</v>
      </c>
      <c r="Y33" s="14">
        <v>0</v>
      </c>
      <c r="Z33" s="14">
        <v>0</v>
      </c>
      <c r="AA33" s="14">
        <v>0.5</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9">
        <v>0</v>
      </c>
    </row>
    <row r="34" spans="1:44" x14ac:dyDescent="0.3">
      <c r="A34" s="4" t="s">
        <v>25</v>
      </c>
      <c r="B34" s="13">
        <v>0</v>
      </c>
      <c r="C34" s="14">
        <v>0</v>
      </c>
      <c r="D34" s="14">
        <v>0</v>
      </c>
      <c r="E34" s="14">
        <v>0.31</v>
      </c>
      <c r="F34" s="14">
        <v>40.61</v>
      </c>
      <c r="G34" s="14">
        <v>0</v>
      </c>
      <c r="H34" s="14">
        <v>9.49</v>
      </c>
      <c r="I34" s="14">
        <v>46.81</v>
      </c>
      <c r="J34" s="14">
        <v>0</v>
      </c>
      <c r="K34" s="14">
        <v>3.49</v>
      </c>
      <c r="L34" s="14">
        <v>4.13</v>
      </c>
      <c r="M34" s="14">
        <v>0</v>
      </c>
      <c r="N34" s="14">
        <v>0</v>
      </c>
      <c r="O34" s="14">
        <v>0</v>
      </c>
      <c r="P34" s="14">
        <v>0</v>
      </c>
      <c r="Q34" s="14">
        <v>4.43</v>
      </c>
      <c r="R34" s="14">
        <v>9.5399999999999991</v>
      </c>
      <c r="S34" s="14">
        <v>0</v>
      </c>
      <c r="T34" s="14">
        <v>1.8</v>
      </c>
      <c r="U34" s="14">
        <v>4.66</v>
      </c>
      <c r="V34" s="14">
        <v>0</v>
      </c>
      <c r="W34" s="14">
        <v>4.43</v>
      </c>
      <c r="X34" s="14">
        <v>6.73</v>
      </c>
      <c r="Y34" s="14">
        <v>0</v>
      </c>
      <c r="Z34" s="14">
        <v>0</v>
      </c>
      <c r="AA34" s="14">
        <v>0</v>
      </c>
      <c r="AB34" s="14">
        <v>0</v>
      </c>
      <c r="AC34" s="14">
        <v>0</v>
      </c>
      <c r="AD34" s="14">
        <v>6.08</v>
      </c>
      <c r="AE34" s="14">
        <v>43.99</v>
      </c>
      <c r="AF34" s="14">
        <v>0</v>
      </c>
      <c r="AG34" s="14">
        <v>0</v>
      </c>
      <c r="AH34" s="14">
        <v>0</v>
      </c>
      <c r="AI34" s="14">
        <v>0</v>
      </c>
      <c r="AJ34" s="14">
        <v>0</v>
      </c>
      <c r="AK34" s="14">
        <v>0</v>
      </c>
      <c r="AL34" s="14">
        <v>0</v>
      </c>
      <c r="AM34" s="14">
        <v>0</v>
      </c>
      <c r="AN34" s="14">
        <v>0</v>
      </c>
      <c r="AO34" s="14">
        <v>0</v>
      </c>
      <c r="AP34" s="14">
        <v>0</v>
      </c>
      <c r="AQ34" s="14">
        <v>0</v>
      </c>
      <c r="AR34" s="19">
        <v>0</v>
      </c>
    </row>
    <row r="35" spans="1:44" x14ac:dyDescent="0.3">
      <c r="A35" s="4" t="s">
        <v>26</v>
      </c>
      <c r="B35" s="13">
        <v>2.5299999999999998</v>
      </c>
      <c r="C35" s="14">
        <v>24.7</v>
      </c>
      <c r="D35" s="14">
        <v>0</v>
      </c>
      <c r="E35" s="14">
        <v>2</v>
      </c>
      <c r="F35" s="14">
        <v>36.880000000000003</v>
      </c>
      <c r="G35" s="14">
        <v>0</v>
      </c>
      <c r="H35" s="14">
        <v>7.5</v>
      </c>
      <c r="I35" s="14">
        <v>64.58</v>
      </c>
      <c r="J35" s="14">
        <v>0</v>
      </c>
      <c r="K35" s="14">
        <v>6.15</v>
      </c>
      <c r="L35" s="14">
        <v>32.19</v>
      </c>
      <c r="M35" s="14">
        <v>0</v>
      </c>
      <c r="N35" s="14">
        <v>0</v>
      </c>
      <c r="O35" s="14">
        <v>0.39</v>
      </c>
      <c r="P35" s="14">
        <v>0</v>
      </c>
      <c r="Q35" s="14">
        <v>10</v>
      </c>
      <c r="R35" s="14">
        <v>7.37</v>
      </c>
      <c r="S35" s="14">
        <v>0</v>
      </c>
      <c r="T35" s="14">
        <v>0.53</v>
      </c>
      <c r="U35" s="14">
        <v>0</v>
      </c>
      <c r="V35" s="14">
        <v>0</v>
      </c>
      <c r="W35" s="14">
        <v>0</v>
      </c>
      <c r="X35" s="14">
        <v>7.52</v>
      </c>
      <c r="Y35" s="14">
        <v>0</v>
      </c>
      <c r="Z35" s="14">
        <v>0</v>
      </c>
      <c r="AA35" s="14">
        <v>0</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9">
        <v>0</v>
      </c>
    </row>
    <row r="36" spans="1:44" x14ac:dyDescent="0.3">
      <c r="A36" s="4" t="s">
        <v>27</v>
      </c>
      <c r="B36" s="13">
        <v>0.2</v>
      </c>
      <c r="C36" s="14">
        <v>0</v>
      </c>
      <c r="D36" s="14">
        <v>0</v>
      </c>
      <c r="E36" s="14">
        <v>3.44</v>
      </c>
      <c r="F36" s="14">
        <v>107.48</v>
      </c>
      <c r="G36" s="14">
        <v>0</v>
      </c>
      <c r="H36" s="14">
        <v>5.19</v>
      </c>
      <c r="I36" s="14">
        <v>103.41</v>
      </c>
      <c r="J36" s="14">
        <v>0</v>
      </c>
      <c r="K36" s="14">
        <v>1.83</v>
      </c>
      <c r="L36" s="14">
        <v>7.66</v>
      </c>
      <c r="M36" s="14">
        <v>0.6</v>
      </c>
      <c r="N36" s="14">
        <v>0</v>
      </c>
      <c r="O36" s="14">
        <v>0.67</v>
      </c>
      <c r="P36" s="14">
        <v>0</v>
      </c>
      <c r="Q36" s="14">
        <v>0.8</v>
      </c>
      <c r="R36" s="14">
        <v>2.75</v>
      </c>
      <c r="S36" s="14">
        <v>0</v>
      </c>
      <c r="T36" s="14">
        <v>1.69</v>
      </c>
      <c r="U36" s="14">
        <v>1.65</v>
      </c>
      <c r="V36" s="14">
        <v>0</v>
      </c>
      <c r="W36" s="14">
        <v>0</v>
      </c>
      <c r="X36" s="14">
        <v>8.07</v>
      </c>
      <c r="Y36" s="14">
        <v>0</v>
      </c>
      <c r="Z36" s="14">
        <v>0</v>
      </c>
      <c r="AA36" s="14">
        <v>1.79</v>
      </c>
      <c r="AB36" s="14">
        <v>0</v>
      </c>
      <c r="AC36" s="14" t="s">
        <v>166</v>
      </c>
      <c r="AD36" s="14">
        <v>47.31</v>
      </c>
      <c r="AE36" s="14">
        <v>142.26</v>
      </c>
      <c r="AF36" s="14">
        <v>0</v>
      </c>
      <c r="AG36" s="14">
        <v>0</v>
      </c>
      <c r="AH36" s="14">
        <v>0</v>
      </c>
      <c r="AI36" s="14">
        <v>0</v>
      </c>
      <c r="AJ36" s="14">
        <v>0</v>
      </c>
      <c r="AK36" s="14">
        <v>0</v>
      </c>
      <c r="AL36" s="14">
        <v>0</v>
      </c>
      <c r="AM36" s="14">
        <v>0</v>
      </c>
      <c r="AN36" s="14">
        <v>0</v>
      </c>
      <c r="AO36" s="14">
        <v>0</v>
      </c>
      <c r="AP36" s="14">
        <v>0</v>
      </c>
      <c r="AQ36" s="14">
        <v>0</v>
      </c>
      <c r="AR36" s="19">
        <v>0</v>
      </c>
    </row>
    <row r="37" spans="1:44"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t="s">
        <v>183</v>
      </c>
      <c r="AD37" s="14">
        <v>0.84</v>
      </c>
      <c r="AE37" s="14">
        <v>17.14</v>
      </c>
      <c r="AF37" s="14">
        <v>0</v>
      </c>
      <c r="AG37" s="14" t="s">
        <v>184</v>
      </c>
      <c r="AH37" s="14">
        <v>3.92</v>
      </c>
      <c r="AI37" s="14">
        <v>94.17</v>
      </c>
      <c r="AJ37" s="14">
        <v>0</v>
      </c>
      <c r="AK37" s="14" t="s">
        <v>185</v>
      </c>
      <c r="AL37" s="14">
        <v>0</v>
      </c>
      <c r="AM37" s="14">
        <v>4.09</v>
      </c>
      <c r="AN37" s="14">
        <v>0</v>
      </c>
      <c r="AO37" s="14" t="s">
        <v>186</v>
      </c>
      <c r="AP37" s="14">
        <v>0.57999999999999996</v>
      </c>
      <c r="AQ37" s="14">
        <v>12.37</v>
      </c>
      <c r="AR37" s="19">
        <v>0</v>
      </c>
    </row>
    <row r="38" spans="1:44" x14ac:dyDescent="0.3">
      <c r="A38" s="4" t="s">
        <v>29</v>
      </c>
      <c r="B38" s="13">
        <v>0.59499999999999997</v>
      </c>
      <c r="C38" s="14">
        <v>11.324999999999999</v>
      </c>
      <c r="D38" s="14">
        <v>0</v>
      </c>
      <c r="E38" s="14">
        <v>0</v>
      </c>
      <c r="F38" s="14">
        <v>0.21</v>
      </c>
      <c r="G38" s="14">
        <v>0</v>
      </c>
      <c r="H38" s="14">
        <v>0.78400000000000003</v>
      </c>
      <c r="I38" s="14">
        <v>9.1539000000000001</v>
      </c>
      <c r="J38" s="14">
        <v>0</v>
      </c>
      <c r="K38" s="14">
        <v>0</v>
      </c>
      <c r="L38" s="14">
        <v>3.9780000000000002</v>
      </c>
      <c r="M38" s="14">
        <v>0</v>
      </c>
      <c r="N38" s="14">
        <v>0</v>
      </c>
      <c r="O38" s="14">
        <v>0</v>
      </c>
      <c r="P38" s="14">
        <v>0</v>
      </c>
      <c r="Q38" s="14">
        <v>0</v>
      </c>
      <c r="R38" s="14">
        <v>0</v>
      </c>
      <c r="S38" s="14">
        <v>0</v>
      </c>
      <c r="T38" s="14">
        <v>1.47</v>
      </c>
      <c r="U38" s="14">
        <v>0</v>
      </c>
      <c r="V38" s="14">
        <v>0</v>
      </c>
      <c r="W38" s="14">
        <v>1.661</v>
      </c>
      <c r="X38" s="14">
        <v>1.9450000000000001</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9">
        <v>0</v>
      </c>
    </row>
    <row r="39" spans="1:44" x14ac:dyDescent="0.3">
      <c r="A39" s="4" t="s">
        <v>30</v>
      </c>
      <c r="B39" s="13">
        <v>0.25</v>
      </c>
      <c r="C39" s="14">
        <v>3.25</v>
      </c>
      <c r="D39" s="14">
        <v>0</v>
      </c>
      <c r="E39" s="14">
        <v>0</v>
      </c>
      <c r="F39" s="14">
        <v>0</v>
      </c>
      <c r="G39" s="14">
        <v>0</v>
      </c>
      <c r="H39" s="14">
        <v>0</v>
      </c>
      <c r="I39" s="14">
        <v>7</v>
      </c>
      <c r="J39" s="14">
        <v>0</v>
      </c>
      <c r="K39" s="14">
        <v>0</v>
      </c>
      <c r="L39" s="14">
        <v>0</v>
      </c>
      <c r="M39" s="14">
        <v>0</v>
      </c>
      <c r="N39" s="14">
        <v>2</v>
      </c>
      <c r="O39" s="14">
        <v>1</v>
      </c>
      <c r="P39" s="14">
        <v>0</v>
      </c>
      <c r="Q39" s="14">
        <v>0</v>
      </c>
      <c r="R39" s="14">
        <v>0</v>
      </c>
      <c r="S39" s="14">
        <v>0</v>
      </c>
      <c r="T39" s="14">
        <v>0</v>
      </c>
      <c r="U39" s="14">
        <v>0</v>
      </c>
      <c r="V39" s="14">
        <v>0</v>
      </c>
      <c r="W39" s="14">
        <v>0</v>
      </c>
      <c r="X39" s="14">
        <v>3.37</v>
      </c>
      <c r="Y39" s="14">
        <v>0</v>
      </c>
      <c r="Z39" s="14">
        <v>0</v>
      </c>
      <c r="AA39" s="14">
        <v>1.23</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9">
        <v>0</v>
      </c>
    </row>
    <row r="40" spans="1:44" x14ac:dyDescent="0.3">
      <c r="A40" s="4" t="s">
        <v>31</v>
      </c>
      <c r="B40" s="13">
        <v>2.04</v>
      </c>
      <c r="C40" s="14">
        <v>6.94</v>
      </c>
      <c r="D40" s="14">
        <v>0</v>
      </c>
      <c r="E40" s="14">
        <v>6.89</v>
      </c>
      <c r="F40" s="14">
        <v>57.39</v>
      </c>
      <c r="G40" s="14">
        <v>0</v>
      </c>
      <c r="H40" s="14">
        <v>7.16</v>
      </c>
      <c r="I40" s="14">
        <v>54.6</v>
      </c>
      <c r="J40" s="14">
        <v>0</v>
      </c>
      <c r="K40" s="14">
        <v>3.27</v>
      </c>
      <c r="L40" s="14">
        <v>7.5</v>
      </c>
      <c r="M40" s="14">
        <v>0</v>
      </c>
      <c r="N40" s="14">
        <v>0</v>
      </c>
      <c r="O40" s="14">
        <v>0.63</v>
      </c>
      <c r="P40" s="14">
        <v>0</v>
      </c>
      <c r="Q40" s="14">
        <v>0.66249999999999998</v>
      </c>
      <c r="R40" s="14">
        <v>1.2230000000000001</v>
      </c>
      <c r="S40" s="14">
        <v>0</v>
      </c>
      <c r="T40" s="14">
        <v>3.24</v>
      </c>
      <c r="U40" s="14">
        <v>5.57</v>
      </c>
      <c r="V40" s="14">
        <v>0</v>
      </c>
      <c r="W40" s="14">
        <v>0</v>
      </c>
      <c r="X40" s="14">
        <v>10.3</v>
      </c>
      <c r="Y40" s="14">
        <v>0</v>
      </c>
      <c r="Z40" s="14">
        <v>0</v>
      </c>
      <c r="AA40" s="14">
        <v>0</v>
      </c>
      <c r="AB40" s="14">
        <v>0</v>
      </c>
      <c r="AC40" s="14">
        <v>0</v>
      </c>
      <c r="AD40" s="14">
        <v>0</v>
      </c>
      <c r="AE40" s="14">
        <v>0</v>
      </c>
      <c r="AF40" s="14">
        <v>0</v>
      </c>
      <c r="AG40" s="14">
        <v>0</v>
      </c>
      <c r="AH40" s="14">
        <v>0</v>
      </c>
      <c r="AI40" s="14">
        <v>1.58</v>
      </c>
      <c r="AJ40" s="14">
        <v>0</v>
      </c>
      <c r="AK40" s="14">
        <v>0</v>
      </c>
      <c r="AL40" s="14">
        <v>0</v>
      </c>
      <c r="AM40" s="14">
        <v>0</v>
      </c>
      <c r="AN40" s="14">
        <v>0</v>
      </c>
      <c r="AO40" s="14">
        <v>0</v>
      </c>
      <c r="AP40" s="14">
        <v>0</v>
      </c>
      <c r="AQ40" s="14">
        <v>0</v>
      </c>
      <c r="AR40" s="19">
        <v>0</v>
      </c>
    </row>
    <row r="41" spans="1:44" x14ac:dyDescent="0.3">
      <c r="A41" s="4" t="s">
        <v>32</v>
      </c>
      <c r="B41" s="13">
        <v>0.8</v>
      </c>
      <c r="C41" s="14">
        <v>7.93</v>
      </c>
      <c r="D41" s="14">
        <v>0</v>
      </c>
      <c r="E41" s="14">
        <v>0.82</v>
      </c>
      <c r="F41" s="14">
        <v>6.29</v>
      </c>
      <c r="G41" s="14">
        <v>0</v>
      </c>
      <c r="H41" s="14">
        <v>0.57999999999999996</v>
      </c>
      <c r="I41" s="14">
        <v>20.07</v>
      </c>
      <c r="J41" s="14">
        <v>0</v>
      </c>
      <c r="K41" s="14">
        <v>0.9</v>
      </c>
      <c r="L41" s="14">
        <v>2.21</v>
      </c>
      <c r="M41" s="14">
        <v>0</v>
      </c>
      <c r="N41" s="14">
        <v>0</v>
      </c>
      <c r="O41" s="14">
        <v>0</v>
      </c>
      <c r="P41" s="14">
        <v>0</v>
      </c>
      <c r="Q41" s="14">
        <v>0.2</v>
      </c>
      <c r="R41" s="14">
        <v>1.41</v>
      </c>
      <c r="S41" s="14">
        <v>0</v>
      </c>
      <c r="T41" s="14">
        <v>0.85</v>
      </c>
      <c r="U41" s="14">
        <v>1.52</v>
      </c>
      <c r="V41" s="14">
        <v>0</v>
      </c>
      <c r="W41" s="14">
        <v>0.37</v>
      </c>
      <c r="X41" s="14">
        <v>2.77</v>
      </c>
      <c r="Y41" s="14">
        <v>0</v>
      </c>
      <c r="Z41" s="14">
        <v>0.5</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9">
        <v>0</v>
      </c>
    </row>
    <row r="42" spans="1:44" x14ac:dyDescent="0.3">
      <c r="A42" s="4" t="s">
        <v>33</v>
      </c>
      <c r="B42" s="13">
        <v>0.72368421052631582</v>
      </c>
      <c r="C42" s="14">
        <v>18.898947368421052</v>
      </c>
      <c r="D42" s="14">
        <v>0</v>
      </c>
      <c r="E42" s="14">
        <v>1.1947368421052631</v>
      </c>
      <c r="F42" s="14">
        <v>137.81526315789469</v>
      </c>
      <c r="G42" s="14">
        <v>0</v>
      </c>
      <c r="H42" s="14">
        <v>3.8684210526315792</v>
      </c>
      <c r="I42" s="14">
        <v>40.476315789473681</v>
      </c>
      <c r="J42" s="14">
        <v>0</v>
      </c>
      <c r="K42" s="14">
        <v>7.3894736842105253</v>
      </c>
      <c r="L42" s="14">
        <v>34.449999999999996</v>
      </c>
      <c r="M42" s="14">
        <v>0</v>
      </c>
      <c r="N42" s="14">
        <v>0.35526315789473684</v>
      </c>
      <c r="O42" s="14">
        <v>1.4013157894736841</v>
      </c>
      <c r="P42" s="14">
        <v>0</v>
      </c>
      <c r="Q42" s="14">
        <v>2.1710526315789478</v>
      </c>
      <c r="R42" s="14">
        <v>6.6710526315789451</v>
      </c>
      <c r="S42" s="14">
        <v>0</v>
      </c>
      <c r="T42" s="14">
        <v>0.5</v>
      </c>
      <c r="U42" s="14">
        <v>0</v>
      </c>
      <c r="V42" s="14">
        <v>0</v>
      </c>
      <c r="W42" s="14">
        <v>0.39999999999999997</v>
      </c>
      <c r="X42" s="14">
        <v>7.957894736842106</v>
      </c>
      <c r="Y42" s="14">
        <v>0</v>
      </c>
      <c r="Z42" s="14">
        <v>0</v>
      </c>
      <c r="AA42" s="14">
        <v>0.33552631578947367</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9">
        <v>0</v>
      </c>
    </row>
    <row r="43" spans="1:44" x14ac:dyDescent="0.3">
      <c r="A43" s="4" t="s">
        <v>34</v>
      </c>
      <c r="B43" s="13">
        <v>4.71</v>
      </c>
      <c r="C43" s="14">
        <v>5.0599999999999996</v>
      </c>
      <c r="D43" s="14">
        <v>0</v>
      </c>
      <c r="E43" s="14">
        <v>0</v>
      </c>
      <c r="F43" s="14">
        <v>1.74</v>
      </c>
      <c r="G43" s="14">
        <v>0</v>
      </c>
      <c r="H43" s="14">
        <v>0</v>
      </c>
      <c r="I43" s="14">
        <v>0.84</v>
      </c>
      <c r="J43" s="14">
        <v>0</v>
      </c>
      <c r="K43" s="14">
        <v>4.26</v>
      </c>
      <c r="L43" s="14">
        <v>8.6300000000000008</v>
      </c>
      <c r="M43" s="14">
        <v>0</v>
      </c>
      <c r="N43" s="14">
        <v>1.81</v>
      </c>
      <c r="O43" s="14">
        <v>0</v>
      </c>
      <c r="P43" s="14">
        <v>0</v>
      </c>
      <c r="Q43" s="14">
        <v>0</v>
      </c>
      <c r="R43" s="14">
        <v>0.52</v>
      </c>
      <c r="S43" s="14">
        <v>0</v>
      </c>
      <c r="T43" s="14">
        <v>0</v>
      </c>
      <c r="U43" s="14">
        <v>1.63</v>
      </c>
      <c r="V43" s="14">
        <v>0</v>
      </c>
      <c r="W43" s="14">
        <v>2.67</v>
      </c>
      <c r="X43" s="14">
        <v>5.0599999999999996</v>
      </c>
      <c r="Y43" s="14">
        <v>0</v>
      </c>
      <c r="Z43" s="14">
        <v>0</v>
      </c>
      <c r="AA43" s="14">
        <v>1.1499999999999999</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9">
        <v>0</v>
      </c>
    </row>
    <row r="44" spans="1:44" x14ac:dyDescent="0.3">
      <c r="A44" s="4" t="s">
        <v>35</v>
      </c>
      <c r="B44" s="13">
        <v>0</v>
      </c>
      <c r="C44" s="14">
        <v>1.4</v>
      </c>
      <c r="D44" s="14">
        <v>0</v>
      </c>
      <c r="E44" s="14">
        <v>0.63</v>
      </c>
      <c r="F44" s="14">
        <v>68.959999999999994</v>
      </c>
      <c r="G44" s="14">
        <v>0</v>
      </c>
      <c r="H44" s="14">
        <v>5.86</v>
      </c>
      <c r="I44" s="14">
        <v>86.36</v>
      </c>
      <c r="J44" s="14">
        <v>0</v>
      </c>
      <c r="K44" s="14">
        <v>7.25</v>
      </c>
      <c r="L44" s="14">
        <v>39.89</v>
      </c>
      <c r="M44" s="14">
        <v>0</v>
      </c>
      <c r="N44" s="14">
        <v>0</v>
      </c>
      <c r="O44" s="14">
        <v>0</v>
      </c>
      <c r="P44" s="14">
        <v>0</v>
      </c>
      <c r="Q44" s="14">
        <v>10.4</v>
      </c>
      <c r="R44" s="14">
        <v>12.77</v>
      </c>
      <c r="S44" s="14">
        <v>0</v>
      </c>
      <c r="T44" s="14">
        <v>0</v>
      </c>
      <c r="U44" s="14">
        <v>0</v>
      </c>
      <c r="V44" s="14">
        <v>0</v>
      </c>
      <c r="W44" s="14">
        <v>0</v>
      </c>
      <c r="X44" s="14">
        <v>0.6</v>
      </c>
      <c r="Y44" s="14">
        <v>0</v>
      </c>
      <c r="Z44" s="14">
        <v>0.7</v>
      </c>
      <c r="AA44" s="14">
        <v>1.43</v>
      </c>
      <c r="AB44" s="14">
        <v>0</v>
      </c>
      <c r="AC44" s="14" t="s">
        <v>187</v>
      </c>
      <c r="AD44" s="14">
        <v>1.91</v>
      </c>
      <c r="AE44" s="14">
        <v>7.78</v>
      </c>
      <c r="AF44" s="14">
        <v>0</v>
      </c>
      <c r="AG44" s="14" t="s">
        <v>188</v>
      </c>
      <c r="AH44" s="14">
        <v>1.61</v>
      </c>
      <c r="AI44" s="14">
        <v>8.31</v>
      </c>
      <c r="AJ44" s="14">
        <v>0</v>
      </c>
      <c r="AK44" s="14" t="s">
        <v>183</v>
      </c>
      <c r="AL44" s="14">
        <v>0</v>
      </c>
      <c r="AM44" s="14">
        <v>11.61</v>
      </c>
      <c r="AN44" s="14">
        <v>0</v>
      </c>
      <c r="AO44" s="14">
        <v>0</v>
      </c>
      <c r="AP44" s="14">
        <v>0</v>
      </c>
      <c r="AQ44" s="14">
        <v>0</v>
      </c>
      <c r="AR44" s="19">
        <v>0</v>
      </c>
    </row>
    <row r="45" spans="1:44" x14ac:dyDescent="0.3">
      <c r="A45" s="4" t="s">
        <v>36</v>
      </c>
      <c r="B45" s="13">
        <v>2.1800000000000002</v>
      </c>
      <c r="C45" s="14">
        <v>2.59</v>
      </c>
      <c r="D45" s="14">
        <v>0</v>
      </c>
      <c r="E45" s="14">
        <v>3.53</v>
      </c>
      <c r="F45" s="14">
        <v>100.12</v>
      </c>
      <c r="G45" s="14">
        <v>0</v>
      </c>
      <c r="H45" s="14">
        <v>5.45</v>
      </c>
      <c r="I45" s="14">
        <v>31.62</v>
      </c>
      <c r="J45" s="14">
        <v>0</v>
      </c>
      <c r="K45" s="14">
        <v>4.07</v>
      </c>
      <c r="L45" s="14">
        <v>12.68</v>
      </c>
      <c r="M45" s="14">
        <v>0</v>
      </c>
      <c r="N45" s="14">
        <v>0.6</v>
      </c>
      <c r="O45" s="14">
        <v>1.39</v>
      </c>
      <c r="P45" s="14">
        <v>0</v>
      </c>
      <c r="Q45" s="14">
        <v>7.44</v>
      </c>
      <c r="R45" s="14">
        <v>13.55</v>
      </c>
      <c r="S45" s="14">
        <v>0</v>
      </c>
      <c r="T45" s="14">
        <v>0.2</v>
      </c>
      <c r="U45" s="14">
        <v>3.25</v>
      </c>
      <c r="V45" s="14">
        <v>0</v>
      </c>
      <c r="W45" s="14">
        <v>1.5</v>
      </c>
      <c r="X45" s="14">
        <v>7.96</v>
      </c>
      <c r="Y45" s="14">
        <v>0</v>
      </c>
      <c r="Z45" s="14">
        <v>0</v>
      </c>
      <c r="AA45" s="14">
        <v>0</v>
      </c>
      <c r="AB45" s="14">
        <v>0</v>
      </c>
      <c r="AC45" s="14" t="s">
        <v>166</v>
      </c>
      <c r="AD45" s="14">
        <v>1.83</v>
      </c>
      <c r="AE45" s="14">
        <v>28.71</v>
      </c>
      <c r="AF45" s="14">
        <v>0</v>
      </c>
      <c r="AG45" s="14">
        <v>0</v>
      </c>
      <c r="AH45" s="14">
        <v>0</v>
      </c>
      <c r="AI45" s="14">
        <v>0</v>
      </c>
      <c r="AJ45" s="14">
        <v>0</v>
      </c>
      <c r="AK45" s="14">
        <v>0</v>
      </c>
      <c r="AL45" s="14">
        <v>0</v>
      </c>
      <c r="AM45" s="14">
        <v>0</v>
      </c>
      <c r="AN45" s="14">
        <v>0</v>
      </c>
      <c r="AO45" s="14">
        <v>0</v>
      </c>
      <c r="AP45" s="14">
        <v>0</v>
      </c>
      <c r="AQ45" s="14">
        <v>0</v>
      </c>
      <c r="AR45" s="19">
        <v>0</v>
      </c>
    </row>
    <row r="46" spans="1:44" x14ac:dyDescent="0.3">
      <c r="A46" s="4" t="s">
        <v>37</v>
      </c>
      <c r="B46" s="13">
        <v>2.78</v>
      </c>
      <c r="C46" s="14">
        <v>18.940000000000001</v>
      </c>
      <c r="D46" s="14">
        <v>0</v>
      </c>
      <c r="E46" s="14">
        <v>0.84</v>
      </c>
      <c r="F46" s="14">
        <v>76.290000000000006</v>
      </c>
      <c r="G46" s="14">
        <v>0</v>
      </c>
      <c r="H46" s="14">
        <v>1.29</v>
      </c>
      <c r="I46" s="14">
        <v>59.83</v>
      </c>
      <c r="J46" s="14">
        <v>0</v>
      </c>
      <c r="K46" s="14">
        <v>5.29</v>
      </c>
      <c r="L46" s="14">
        <v>23.49</v>
      </c>
      <c r="M46" s="14">
        <v>0</v>
      </c>
      <c r="N46" s="14">
        <v>0</v>
      </c>
      <c r="O46" s="14">
        <v>0</v>
      </c>
      <c r="P46" s="14">
        <v>0</v>
      </c>
      <c r="Q46" s="14">
        <v>1.97</v>
      </c>
      <c r="R46" s="14">
        <v>5.39</v>
      </c>
      <c r="S46" s="14">
        <v>0</v>
      </c>
      <c r="T46" s="14">
        <v>0</v>
      </c>
      <c r="U46" s="14">
        <v>0</v>
      </c>
      <c r="V46" s="14">
        <v>0</v>
      </c>
      <c r="W46" s="14">
        <v>0.6</v>
      </c>
      <c r="X46" s="14">
        <v>1.04</v>
      </c>
      <c r="Y46" s="14">
        <v>0</v>
      </c>
      <c r="Z46" s="14">
        <v>0</v>
      </c>
      <c r="AA46" s="14">
        <v>0</v>
      </c>
      <c r="AB46" s="14">
        <v>0</v>
      </c>
      <c r="AC46" s="14" t="s">
        <v>189</v>
      </c>
      <c r="AD46" s="14">
        <v>0</v>
      </c>
      <c r="AE46" s="14">
        <v>3.99</v>
      </c>
      <c r="AF46" s="14">
        <v>0</v>
      </c>
      <c r="AG46" s="14">
        <v>0</v>
      </c>
      <c r="AH46" s="14">
        <v>0</v>
      </c>
      <c r="AI46" s="14">
        <v>0</v>
      </c>
      <c r="AJ46" s="14">
        <v>0</v>
      </c>
      <c r="AK46" s="14">
        <v>0</v>
      </c>
      <c r="AL46" s="14">
        <v>0</v>
      </c>
      <c r="AM46" s="14">
        <v>0</v>
      </c>
      <c r="AN46" s="14">
        <v>0</v>
      </c>
      <c r="AO46" s="14">
        <v>0</v>
      </c>
      <c r="AP46" s="14">
        <v>0</v>
      </c>
      <c r="AQ46" s="14">
        <v>0</v>
      </c>
      <c r="AR46" s="19">
        <v>0</v>
      </c>
    </row>
    <row r="47" spans="1:44" x14ac:dyDescent="0.3">
      <c r="A47" s="4" t="s">
        <v>38</v>
      </c>
      <c r="B47" s="13">
        <v>0.42</v>
      </c>
      <c r="C47" s="14">
        <v>1.84</v>
      </c>
      <c r="D47" s="14">
        <v>0</v>
      </c>
      <c r="E47" s="14">
        <v>0.46</v>
      </c>
      <c r="F47" s="14">
        <v>10.38</v>
      </c>
      <c r="G47" s="14">
        <v>0</v>
      </c>
      <c r="H47" s="14">
        <v>1.3</v>
      </c>
      <c r="I47" s="14">
        <v>12.93</v>
      </c>
      <c r="J47" s="14">
        <v>0</v>
      </c>
      <c r="K47" s="14">
        <v>1.06</v>
      </c>
      <c r="L47" s="14">
        <v>0</v>
      </c>
      <c r="M47" s="14">
        <v>0</v>
      </c>
      <c r="N47" s="14">
        <v>0.61</v>
      </c>
      <c r="O47" s="14">
        <v>0.64</v>
      </c>
      <c r="P47" s="14">
        <v>0</v>
      </c>
      <c r="Q47" s="14">
        <v>0</v>
      </c>
      <c r="R47" s="14">
        <v>0</v>
      </c>
      <c r="S47" s="14">
        <v>0</v>
      </c>
      <c r="T47" s="14">
        <v>0</v>
      </c>
      <c r="U47" s="14">
        <v>1.39</v>
      </c>
      <c r="V47" s="14">
        <v>0</v>
      </c>
      <c r="W47" s="14">
        <v>0</v>
      </c>
      <c r="X47" s="14">
        <v>3.16</v>
      </c>
      <c r="Y47" s="14">
        <v>0</v>
      </c>
      <c r="Z47" s="14">
        <v>0</v>
      </c>
      <c r="AA47" s="14">
        <v>0</v>
      </c>
      <c r="AB47" s="14">
        <v>0</v>
      </c>
      <c r="AC47" s="14" t="s">
        <v>190</v>
      </c>
      <c r="AD47" s="14">
        <v>0</v>
      </c>
      <c r="AE47" s="14">
        <v>6.37</v>
      </c>
      <c r="AF47" s="14">
        <v>0</v>
      </c>
      <c r="AG47" s="14">
        <v>0</v>
      </c>
      <c r="AH47" s="14">
        <v>0</v>
      </c>
      <c r="AI47" s="14">
        <v>0</v>
      </c>
      <c r="AJ47" s="14">
        <v>0</v>
      </c>
      <c r="AK47" s="14">
        <v>0</v>
      </c>
      <c r="AL47" s="14">
        <v>0</v>
      </c>
      <c r="AM47" s="14">
        <v>0</v>
      </c>
      <c r="AN47" s="14">
        <v>0</v>
      </c>
      <c r="AO47" s="14">
        <v>0</v>
      </c>
      <c r="AP47" s="14">
        <v>0</v>
      </c>
      <c r="AQ47" s="14">
        <v>0</v>
      </c>
      <c r="AR47" s="19">
        <v>0</v>
      </c>
    </row>
    <row r="48" spans="1:44" x14ac:dyDescent="0.3">
      <c r="A48" s="4" t="s">
        <v>39</v>
      </c>
      <c r="B48" s="13">
        <v>2.3222999999999998</v>
      </c>
      <c r="C48" s="14">
        <v>13.891899999999996</v>
      </c>
      <c r="D48" s="14">
        <v>0</v>
      </c>
      <c r="E48" s="14">
        <v>1.8000000000000003</v>
      </c>
      <c r="F48" s="14">
        <v>33.368000000000009</v>
      </c>
      <c r="G48" s="14">
        <v>0</v>
      </c>
      <c r="H48" s="14">
        <v>0.34549999999999997</v>
      </c>
      <c r="I48" s="14">
        <v>19.3994</v>
      </c>
      <c r="J48" s="14">
        <v>0</v>
      </c>
      <c r="K48" s="14">
        <v>1.2313000000000001</v>
      </c>
      <c r="L48" s="14">
        <v>9.1166999999999998</v>
      </c>
      <c r="M48" s="14">
        <v>0</v>
      </c>
      <c r="N48" s="14">
        <v>0.34210000000000002</v>
      </c>
      <c r="O48" s="14">
        <v>0</v>
      </c>
      <c r="P48" s="14">
        <v>0</v>
      </c>
      <c r="Q48" s="14">
        <v>0</v>
      </c>
      <c r="R48" s="14">
        <v>0</v>
      </c>
      <c r="S48" s="14">
        <v>0</v>
      </c>
      <c r="T48" s="14">
        <v>0</v>
      </c>
      <c r="U48" s="14">
        <v>0.8</v>
      </c>
      <c r="V48" s="14">
        <v>0</v>
      </c>
      <c r="W48" s="14">
        <v>1.6</v>
      </c>
      <c r="X48" s="14">
        <v>8.6051000000000002</v>
      </c>
      <c r="Y48" s="14">
        <v>0</v>
      </c>
      <c r="Z48" s="14">
        <v>0</v>
      </c>
      <c r="AA48" s="14">
        <v>1.4209999999999998</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9">
        <v>0</v>
      </c>
    </row>
    <row r="49" spans="1:44" x14ac:dyDescent="0.3">
      <c r="A49" s="4" t="s">
        <v>40</v>
      </c>
      <c r="B49" s="13">
        <v>2.08</v>
      </c>
      <c r="C49" s="14">
        <v>19</v>
      </c>
      <c r="D49" s="14">
        <v>0</v>
      </c>
      <c r="E49" s="14">
        <v>0</v>
      </c>
      <c r="F49" s="14">
        <v>18.96</v>
      </c>
      <c r="G49" s="14">
        <v>0</v>
      </c>
      <c r="H49" s="14">
        <v>9.990000000000002</v>
      </c>
      <c r="I49" s="14">
        <v>59.709999999999994</v>
      </c>
      <c r="J49" s="14">
        <v>0</v>
      </c>
      <c r="K49" s="14">
        <v>0.63</v>
      </c>
      <c r="L49" s="14">
        <v>2.92</v>
      </c>
      <c r="M49" s="14">
        <v>0</v>
      </c>
      <c r="N49" s="14">
        <v>0</v>
      </c>
      <c r="O49" s="14">
        <v>0</v>
      </c>
      <c r="P49" s="14">
        <v>0</v>
      </c>
      <c r="Q49" s="14">
        <v>2.4</v>
      </c>
      <c r="R49" s="14">
        <v>6.8100000000000032</v>
      </c>
      <c r="S49" s="14">
        <v>0</v>
      </c>
      <c r="T49" s="14">
        <v>0</v>
      </c>
      <c r="U49" s="14">
        <v>9.0000000000000018</v>
      </c>
      <c r="V49" s="14">
        <v>0</v>
      </c>
      <c r="W49" s="14">
        <v>3.8</v>
      </c>
      <c r="X49" s="14">
        <v>8.5900000000000016</v>
      </c>
      <c r="Y49" s="14">
        <v>0</v>
      </c>
      <c r="Z49" s="14">
        <v>0.8</v>
      </c>
      <c r="AA49" s="14">
        <v>3.37</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9">
        <v>0</v>
      </c>
    </row>
    <row r="50" spans="1:44" x14ac:dyDescent="0.3">
      <c r="A50" s="4" t="s">
        <v>41</v>
      </c>
      <c r="B50" s="13">
        <v>0.8</v>
      </c>
      <c r="C50" s="14">
        <v>10.394</v>
      </c>
      <c r="D50" s="14">
        <v>0</v>
      </c>
      <c r="E50" s="14">
        <v>0.92</v>
      </c>
      <c r="F50" s="14">
        <v>6.67</v>
      </c>
      <c r="G50" s="14">
        <v>0</v>
      </c>
      <c r="H50" s="14">
        <v>0.5</v>
      </c>
      <c r="I50" s="14">
        <v>6.73</v>
      </c>
      <c r="J50" s="14">
        <v>0</v>
      </c>
      <c r="K50" s="14">
        <v>0</v>
      </c>
      <c r="L50" s="14">
        <v>4.33</v>
      </c>
      <c r="M50" s="14">
        <v>0</v>
      </c>
      <c r="N50" s="14">
        <v>0</v>
      </c>
      <c r="O50" s="14">
        <v>0</v>
      </c>
      <c r="P50" s="14">
        <v>0</v>
      </c>
      <c r="Q50" s="14">
        <v>0</v>
      </c>
      <c r="R50" s="14">
        <v>1</v>
      </c>
      <c r="S50" s="14">
        <v>0</v>
      </c>
      <c r="T50" s="14">
        <v>0.6</v>
      </c>
      <c r="U50" s="14">
        <v>0</v>
      </c>
      <c r="V50" s="14">
        <v>0</v>
      </c>
      <c r="W50" s="14">
        <v>0</v>
      </c>
      <c r="X50" s="14">
        <v>2.74</v>
      </c>
      <c r="Y50" s="14">
        <v>0</v>
      </c>
      <c r="Z50" s="14">
        <v>0</v>
      </c>
      <c r="AA50" s="14">
        <v>0</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9">
        <v>0</v>
      </c>
    </row>
    <row r="51" spans="1:44" x14ac:dyDescent="0.3">
      <c r="A51" s="4" t="s">
        <v>42</v>
      </c>
      <c r="B51" s="13">
        <v>4.3899999999999997</v>
      </c>
      <c r="C51" s="14">
        <v>13.67</v>
      </c>
      <c r="D51" s="14">
        <v>0</v>
      </c>
      <c r="E51" s="14">
        <v>0.66</v>
      </c>
      <c r="F51" s="14">
        <v>23.252631600000001</v>
      </c>
      <c r="G51" s="14">
        <v>0</v>
      </c>
      <c r="H51" s="14">
        <v>4.4400000000000004</v>
      </c>
      <c r="I51" s="14">
        <v>45.034473699999999</v>
      </c>
      <c r="J51" s="14">
        <v>0</v>
      </c>
      <c r="K51" s="14">
        <v>9.6199999999999992</v>
      </c>
      <c r="L51" s="14">
        <v>24.608684199999999</v>
      </c>
      <c r="M51" s="14">
        <v>0</v>
      </c>
      <c r="N51" s="14">
        <v>0</v>
      </c>
      <c r="O51" s="14">
        <v>0</v>
      </c>
      <c r="P51" s="14">
        <v>0</v>
      </c>
      <c r="Q51" s="14">
        <v>6</v>
      </c>
      <c r="R51" s="14">
        <v>5.8263157999999997</v>
      </c>
      <c r="S51" s="14">
        <v>0</v>
      </c>
      <c r="T51" s="14">
        <v>1.43</v>
      </c>
      <c r="U51" s="14">
        <v>1.7526316</v>
      </c>
      <c r="V51" s="14">
        <v>0</v>
      </c>
      <c r="W51" s="14">
        <v>0</v>
      </c>
      <c r="X51" s="14">
        <v>5.2776316000000003</v>
      </c>
      <c r="Y51" s="14">
        <v>0</v>
      </c>
      <c r="Z51" s="14">
        <v>0</v>
      </c>
      <c r="AA51" s="14">
        <v>1.4210526000000001</v>
      </c>
      <c r="AB51" s="14">
        <v>0</v>
      </c>
      <c r="AC51" s="14" t="s">
        <v>178</v>
      </c>
      <c r="AD51" s="14">
        <v>0</v>
      </c>
      <c r="AE51" s="14">
        <v>1.2157895000000001</v>
      </c>
      <c r="AF51" s="14">
        <v>0</v>
      </c>
      <c r="AG51" s="14">
        <v>0</v>
      </c>
      <c r="AH51" s="14">
        <v>0</v>
      </c>
      <c r="AI51" s="14">
        <v>0</v>
      </c>
      <c r="AJ51" s="14">
        <v>0</v>
      </c>
      <c r="AK51" s="14">
        <v>0</v>
      </c>
      <c r="AL51" s="14">
        <v>0</v>
      </c>
      <c r="AM51" s="14">
        <v>0</v>
      </c>
      <c r="AN51" s="14">
        <v>0</v>
      </c>
      <c r="AO51" s="14">
        <v>0</v>
      </c>
      <c r="AP51" s="14">
        <v>0</v>
      </c>
      <c r="AQ51" s="14">
        <v>0</v>
      </c>
      <c r="AR51" s="19">
        <v>0</v>
      </c>
    </row>
    <row r="52" spans="1:44" x14ac:dyDescent="0.3">
      <c r="A52" s="4" t="s">
        <v>43</v>
      </c>
      <c r="B52" s="13">
        <v>1.05</v>
      </c>
      <c r="C52" s="14">
        <v>17.91</v>
      </c>
      <c r="D52" s="14">
        <v>0</v>
      </c>
      <c r="E52" s="14">
        <v>0.21</v>
      </c>
      <c r="F52" s="14">
        <v>34.92</v>
      </c>
      <c r="G52" s="14">
        <v>0</v>
      </c>
      <c r="H52" s="14">
        <v>1.59</v>
      </c>
      <c r="I52" s="14">
        <v>9.57</v>
      </c>
      <c r="J52" s="14">
        <v>0</v>
      </c>
      <c r="K52" s="14">
        <v>12.64</v>
      </c>
      <c r="L52" s="14">
        <v>30.72</v>
      </c>
      <c r="M52" s="14">
        <v>0</v>
      </c>
      <c r="N52" s="14">
        <v>0.4</v>
      </c>
      <c r="O52" s="14">
        <v>2</v>
      </c>
      <c r="P52" s="14">
        <v>0</v>
      </c>
      <c r="Q52" s="14">
        <v>4.0999999999999996</v>
      </c>
      <c r="R52" s="14">
        <v>10.41</v>
      </c>
      <c r="S52" s="14">
        <v>0</v>
      </c>
      <c r="T52" s="14">
        <v>0</v>
      </c>
      <c r="U52" s="14">
        <v>2.67</v>
      </c>
      <c r="V52" s="14">
        <v>0</v>
      </c>
      <c r="W52" s="14">
        <v>1.7</v>
      </c>
      <c r="X52" s="14">
        <v>7.78</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9">
        <v>0</v>
      </c>
    </row>
    <row r="53" spans="1:44" x14ac:dyDescent="0.3">
      <c r="A53" s="4" t="s">
        <v>44</v>
      </c>
      <c r="B53" s="13">
        <v>0.5</v>
      </c>
      <c r="C53" s="14">
        <v>8.5</v>
      </c>
      <c r="D53" s="14">
        <v>0</v>
      </c>
      <c r="E53" s="14">
        <v>3</v>
      </c>
      <c r="F53" s="14">
        <v>52</v>
      </c>
      <c r="G53" s="14">
        <v>0</v>
      </c>
      <c r="H53" s="14">
        <v>0</v>
      </c>
      <c r="I53" s="14">
        <v>0</v>
      </c>
      <c r="J53" s="14">
        <v>0</v>
      </c>
      <c r="K53" s="14">
        <v>26.5</v>
      </c>
      <c r="L53" s="14">
        <v>41.5</v>
      </c>
      <c r="M53" s="14">
        <v>0</v>
      </c>
      <c r="N53" s="14">
        <v>0</v>
      </c>
      <c r="O53" s="14">
        <v>0</v>
      </c>
      <c r="P53" s="14">
        <v>0</v>
      </c>
      <c r="Q53" s="14">
        <v>6</v>
      </c>
      <c r="R53" s="14">
        <v>13.5</v>
      </c>
      <c r="S53" s="14">
        <v>0</v>
      </c>
      <c r="T53" s="14">
        <v>0</v>
      </c>
      <c r="U53" s="14">
        <v>0</v>
      </c>
      <c r="V53" s="14">
        <v>0</v>
      </c>
      <c r="W53" s="14">
        <v>66.5</v>
      </c>
      <c r="X53" s="14">
        <v>61.5</v>
      </c>
      <c r="Y53" s="14">
        <v>0</v>
      </c>
      <c r="Z53" s="14">
        <v>2</v>
      </c>
      <c r="AA53" s="14">
        <v>4</v>
      </c>
      <c r="AB53" s="14">
        <v>0</v>
      </c>
      <c r="AC53" s="14" t="s">
        <v>166</v>
      </c>
      <c r="AD53" s="14">
        <v>10</v>
      </c>
      <c r="AE53" s="14">
        <v>33.5</v>
      </c>
      <c r="AF53" s="14">
        <v>0</v>
      </c>
      <c r="AG53" s="14" t="s">
        <v>191</v>
      </c>
      <c r="AH53" s="14">
        <v>0</v>
      </c>
      <c r="AI53" s="14">
        <v>0</v>
      </c>
      <c r="AJ53" s="14">
        <v>0</v>
      </c>
      <c r="AK53" s="14">
        <v>0</v>
      </c>
      <c r="AL53" s="14">
        <v>0</v>
      </c>
      <c r="AM53" s="14">
        <v>0</v>
      </c>
      <c r="AN53" s="14">
        <v>0</v>
      </c>
      <c r="AO53" s="14">
        <v>0</v>
      </c>
      <c r="AP53" s="14">
        <v>0</v>
      </c>
      <c r="AQ53" s="14">
        <v>0</v>
      </c>
      <c r="AR53" s="19">
        <v>0</v>
      </c>
    </row>
    <row r="54" spans="1:44" x14ac:dyDescent="0.3">
      <c r="A54" s="4" t="s">
        <v>45</v>
      </c>
      <c r="B54" s="13">
        <v>0</v>
      </c>
      <c r="C54" s="14">
        <v>23.42</v>
      </c>
      <c r="D54" s="14">
        <v>0</v>
      </c>
      <c r="E54" s="14">
        <v>1</v>
      </c>
      <c r="F54" s="14">
        <v>53.39</v>
      </c>
      <c r="G54" s="14">
        <v>0</v>
      </c>
      <c r="H54" s="14">
        <v>4.1900000000000004</v>
      </c>
      <c r="I54" s="14">
        <v>37.619999999999997</v>
      </c>
      <c r="J54" s="14">
        <v>0</v>
      </c>
      <c r="K54" s="14">
        <v>2.48</v>
      </c>
      <c r="L54" s="14">
        <v>11.34</v>
      </c>
      <c r="M54" s="14">
        <v>0</v>
      </c>
      <c r="N54" s="14">
        <v>0</v>
      </c>
      <c r="O54" s="14">
        <v>0.56000000000000005</v>
      </c>
      <c r="P54" s="14">
        <v>0</v>
      </c>
      <c r="Q54" s="14">
        <v>3.58</v>
      </c>
      <c r="R54" s="14">
        <v>15.28</v>
      </c>
      <c r="S54" s="14">
        <v>0</v>
      </c>
      <c r="T54" s="14">
        <v>0</v>
      </c>
      <c r="U54" s="14">
        <v>0</v>
      </c>
      <c r="V54" s="14">
        <v>0</v>
      </c>
      <c r="W54" s="14">
        <v>1.75</v>
      </c>
      <c r="X54" s="14">
        <v>5.19</v>
      </c>
      <c r="Y54" s="14">
        <v>0</v>
      </c>
      <c r="Z54" s="14">
        <v>0</v>
      </c>
      <c r="AA54" s="14">
        <v>0</v>
      </c>
      <c r="AB54" s="14">
        <v>0</v>
      </c>
      <c r="AC54" s="14">
        <v>0</v>
      </c>
      <c r="AD54" s="14">
        <v>0</v>
      </c>
      <c r="AE54" s="14">
        <v>0.6</v>
      </c>
      <c r="AF54" s="14">
        <v>0</v>
      </c>
      <c r="AG54" s="14">
        <v>0</v>
      </c>
      <c r="AH54" s="14">
        <v>0</v>
      </c>
      <c r="AI54" s="14">
        <v>0</v>
      </c>
      <c r="AJ54" s="14">
        <v>0</v>
      </c>
      <c r="AK54" s="14">
        <v>0</v>
      </c>
      <c r="AL54" s="14">
        <v>0</v>
      </c>
      <c r="AM54" s="14">
        <v>0</v>
      </c>
      <c r="AN54" s="14">
        <v>0</v>
      </c>
      <c r="AO54" s="14">
        <v>0</v>
      </c>
      <c r="AP54" s="14">
        <v>0</v>
      </c>
      <c r="AQ54" s="14">
        <v>0</v>
      </c>
      <c r="AR54" s="19">
        <v>0</v>
      </c>
    </row>
    <row r="55" spans="1:44" ht="13.2" customHeight="1" x14ac:dyDescent="0.3">
      <c r="A55" s="4" t="s">
        <v>46</v>
      </c>
      <c r="B55" s="13">
        <v>0.42</v>
      </c>
      <c r="C55" s="14">
        <v>13.61</v>
      </c>
      <c r="D55" s="14">
        <v>0</v>
      </c>
      <c r="E55" s="14">
        <v>0</v>
      </c>
      <c r="F55" s="14">
        <v>13.1</v>
      </c>
      <c r="G55" s="14">
        <v>0</v>
      </c>
      <c r="H55" s="14">
        <v>0.74</v>
      </c>
      <c r="I55" s="14">
        <v>51.16</v>
      </c>
      <c r="J55" s="14">
        <v>0</v>
      </c>
      <c r="K55" s="14">
        <v>1.08</v>
      </c>
      <c r="L55" s="14">
        <v>10.63</v>
      </c>
      <c r="M55" s="14">
        <v>0</v>
      </c>
      <c r="N55" s="14">
        <v>1.1499999999999999</v>
      </c>
      <c r="O55" s="14">
        <v>1.26</v>
      </c>
      <c r="P55" s="14">
        <v>0</v>
      </c>
      <c r="Q55" s="14">
        <v>1.17</v>
      </c>
      <c r="R55" s="14">
        <v>5.85</v>
      </c>
      <c r="S55" s="14">
        <v>0</v>
      </c>
      <c r="T55" s="14">
        <v>0</v>
      </c>
      <c r="U55" s="14">
        <v>0</v>
      </c>
      <c r="V55" s="14">
        <v>0</v>
      </c>
      <c r="W55" s="14">
        <v>0</v>
      </c>
      <c r="X55" s="14">
        <v>6.51</v>
      </c>
      <c r="Y55" s="14">
        <v>0</v>
      </c>
      <c r="Z55" s="14">
        <v>0</v>
      </c>
      <c r="AA55" s="14">
        <v>0.73</v>
      </c>
      <c r="AB55" s="14">
        <v>0</v>
      </c>
      <c r="AC55" s="14">
        <v>0</v>
      </c>
      <c r="AD55" s="14">
        <v>0</v>
      </c>
      <c r="AE55" s="14">
        <v>0</v>
      </c>
      <c r="AF55" s="14">
        <v>0</v>
      </c>
      <c r="AG55" s="14" t="s">
        <v>192</v>
      </c>
      <c r="AH55" s="14">
        <v>0</v>
      </c>
      <c r="AI55" s="14">
        <v>0</v>
      </c>
      <c r="AJ55" s="14">
        <v>0</v>
      </c>
      <c r="AK55" s="14">
        <v>0</v>
      </c>
      <c r="AL55" s="14">
        <v>0</v>
      </c>
      <c r="AM55" s="14">
        <v>0</v>
      </c>
      <c r="AN55" s="14">
        <v>0</v>
      </c>
      <c r="AO55" s="14">
        <v>0</v>
      </c>
      <c r="AP55" s="14">
        <v>0</v>
      </c>
      <c r="AQ55" s="14">
        <v>0</v>
      </c>
      <c r="AR55" s="19">
        <v>0</v>
      </c>
    </row>
    <row r="56" spans="1:44" x14ac:dyDescent="0.3">
      <c r="A56" s="4" t="s">
        <v>47</v>
      </c>
      <c r="B56" s="13">
        <v>1.22</v>
      </c>
      <c r="C56" s="14">
        <v>3.2774999999999999</v>
      </c>
      <c r="D56" s="14">
        <v>0</v>
      </c>
      <c r="E56" s="14">
        <v>0</v>
      </c>
      <c r="F56" s="14">
        <v>38.506000000000022</v>
      </c>
      <c r="G56" s="14">
        <v>0</v>
      </c>
      <c r="H56" s="14">
        <v>0</v>
      </c>
      <c r="I56" s="14">
        <v>0</v>
      </c>
      <c r="J56" s="14">
        <v>0</v>
      </c>
      <c r="K56" s="14">
        <v>0.3</v>
      </c>
      <c r="L56" s="14">
        <v>8.6674000000000007</v>
      </c>
      <c r="M56" s="14">
        <v>0</v>
      </c>
      <c r="N56" s="14">
        <v>3.6241999999999992</v>
      </c>
      <c r="O56" s="14">
        <v>0.44729999999999998</v>
      </c>
      <c r="P56" s="14">
        <v>0</v>
      </c>
      <c r="Q56" s="14">
        <v>0.88470000000000004</v>
      </c>
      <c r="R56" s="14">
        <v>6.1538999999999993</v>
      </c>
      <c r="S56" s="14">
        <v>0</v>
      </c>
      <c r="T56" s="14">
        <v>0</v>
      </c>
      <c r="U56" s="14">
        <v>1.6736</v>
      </c>
      <c r="V56" s="14">
        <v>0</v>
      </c>
      <c r="W56" s="14">
        <v>0.6</v>
      </c>
      <c r="X56" s="14">
        <v>2.7636000000000003</v>
      </c>
      <c r="Y56" s="14">
        <v>0</v>
      </c>
      <c r="Z56" s="14">
        <v>0</v>
      </c>
      <c r="AA56" s="14">
        <v>0</v>
      </c>
      <c r="AB56" s="14">
        <v>0</v>
      </c>
      <c r="AC56" s="14" t="s">
        <v>193</v>
      </c>
      <c r="AD56" s="14">
        <v>0</v>
      </c>
      <c r="AE56" s="14">
        <v>0.6</v>
      </c>
      <c r="AF56" s="14">
        <v>0</v>
      </c>
      <c r="AG56" s="14" t="s">
        <v>194</v>
      </c>
      <c r="AH56" s="14">
        <v>1.1447000000000001</v>
      </c>
      <c r="AI56" s="14">
        <v>1.9866999999999999</v>
      </c>
      <c r="AJ56" s="14">
        <v>0</v>
      </c>
      <c r="AK56" s="14" t="s">
        <v>195</v>
      </c>
      <c r="AL56" s="14">
        <v>0</v>
      </c>
      <c r="AM56" s="14">
        <v>1.2</v>
      </c>
      <c r="AN56" s="14">
        <v>0</v>
      </c>
      <c r="AO56" s="14">
        <v>0</v>
      </c>
      <c r="AP56" s="14">
        <v>0</v>
      </c>
      <c r="AQ56" s="14">
        <v>0</v>
      </c>
      <c r="AR56" s="19">
        <v>0</v>
      </c>
    </row>
    <row r="57" spans="1:44" x14ac:dyDescent="0.3">
      <c r="A57" s="4" t="s">
        <v>48</v>
      </c>
      <c r="B57" s="13">
        <v>1.383755060728745</v>
      </c>
      <c r="C57" s="14">
        <v>7.9506376518218627</v>
      </c>
      <c r="D57" s="14">
        <v>0</v>
      </c>
      <c r="E57" s="14">
        <v>0.58461538461538476</v>
      </c>
      <c r="F57" s="14">
        <v>9.4548279352226707</v>
      </c>
      <c r="G57" s="14">
        <v>0</v>
      </c>
      <c r="H57" s="14">
        <v>0</v>
      </c>
      <c r="I57" s="14">
        <v>0</v>
      </c>
      <c r="J57" s="14">
        <v>0</v>
      </c>
      <c r="K57" s="14">
        <v>2.0688309716599194</v>
      </c>
      <c r="L57" s="14">
        <v>1.3126518218623482</v>
      </c>
      <c r="M57" s="14">
        <v>0</v>
      </c>
      <c r="N57" s="14">
        <v>0.21511639676113359</v>
      </c>
      <c r="O57" s="14">
        <v>2.188896761133603</v>
      </c>
      <c r="P57" s="14">
        <v>0</v>
      </c>
      <c r="Q57" s="14">
        <v>0</v>
      </c>
      <c r="R57" s="14">
        <v>1.9018825910931176</v>
      </c>
      <c r="S57" s="14">
        <v>0</v>
      </c>
      <c r="T57" s="14">
        <v>0</v>
      </c>
      <c r="U57" s="14">
        <v>2.0770951417004042</v>
      </c>
      <c r="V57" s="14">
        <v>0</v>
      </c>
      <c r="W57" s="14">
        <v>0.51923076923076927</v>
      </c>
      <c r="X57" s="14">
        <v>3.5743674089068822</v>
      </c>
      <c r="Y57" s="14">
        <v>0</v>
      </c>
      <c r="Z57" s="14">
        <v>0</v>
      </c>
      <c r="AA57" s="14">
        <v>0</v>
      </c>
      <c r="AB57" s="14">
        <v>0</v>
      </c>
      <c r="AC57" s="14" t="s">
        <v>196</v>
      </c>
      <c r="AD57" s="14">
        <v>0.39498987854251011</v>
      </c>
      <c r="AE57" s="14">
        <v>1.5912449392712538</v>
      </c>
      <c r="AF57" s="14">
        <v>0</v>
      </c>
      <c r="AG57" s="14">
        <v>0</v>
      </c>
      <c r="AH57" s="14">
        <v>0</v>
      </c>
      <c r="AI57" s="14">
        <v>0</v>
      </c>
      <c r="AJ57" s="14">
        <v>0</v>
      </c>
      <c r="AK57" s="14">
        <v>0</v>
      </c>
      <c r="AL57" s="14">
        <v>0</v>
      </c>
      <c r="AM57" s="14">
        <v>0</v>
      </c>
      <c r="AN57" s="14">
        <v>0</v>
      </c>
      <c r="AO57" s="14">
        <v>0</v>
      </c>
      <c r="AP57" s="14">
        <v>0</v>
      </c>
      <c r="AQ57" s="14">
        <v>0</v>
      </c>
      <c r="AR57" s="19">
        <v>0</v>
      </c>
    </row>
    <row r="58" spans="1:44" x14ac:dyDescent="0.3">
      <c r="A58" s="4" t="s">
        <v>49</v>
      </c>
      <c r="B58" s="13">
        <v>3</v>
      </c>
      <c r="C58" s="14">
        <v>19</v>
      </c>
      <c r="D58" s="14">
        <v>0</v>
      </c>
      <c r="E58" s="14">
        <v>2</v>
      </c>
      <c r="F58" s="14">
        <v>40</v>
      </c>
      <c r="G58" s="14">
        <v>0</v>
      </c>
      <c r="H58" s="14">
        <v>13</v>
      </c>
      <c r="I58" s="14">
        <v>63</v>
      </c>
      <c r="J58" s="14">
        <v>0</v>
      </c>
      <c r="K58" s="14">
        <v>3</v>
      </c>
      <c r="L58" s="14">
        <v>17</v>
      </c>
      <c r="M58" s="14">
        <v>0</v>
      </c>
      <c r="N58" s="14">
        <v>1</v>
      </c>
      <c r="O58" s="14">
        <v>0</v>
      </c>
      <c r="P58" s="14">
        <v>0</v>
      </c>
      <c r="Q58" s="14">
        <v>0</v>
      </c>
      <c r="R58" s="14">
        <v>0</v>
      </c>
      <c r="S58" s="14">
        <v>0</v>
      </c>
      <c r="T58" s="14">
        <v>0</v>
      </c>
      <c r="U58" s="14">
        <v>0</v>
      </c>
      <c r="V58" s="14">
        <v>0</v>
      </c>
      <c r="W58" s="14">
        <v>3</v>
      </c>
      <c r="X58" s="14">
        <v>10</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9">
        <v>0</v>
      </c>
    </row>
    <row r="59" spans="1:44" x14ac:dyDescent="0.3">
      <c r="A59" s="4" t="s">
        <v>50</v>
      </c>
      <c r="B59" s="13">
        <v>2.6799999999999997</v>
      </c>
      <c r="C59" s="14">
        <v>19.369999999999997</v>
      </c>
      <c r="D59" s="14">
        <v>0</v>
      </c>
      <c r="E59" s="14">
        <v>1.3800000000000001</v>
      </c>
      <c r="F59" s="14">
        <v>96.42999999999995</v>
      </c>
      <c r="G59" s="14">
        <v>0</v>
      </c>
      <c r="H59" s="14">
        <v>9.6199999999999992</v>
      </c>
      <c r="I59" s="14">
        <v>56.740000000000009</v>
      </c>
      <c r="J59" s="14">
        <v>0</v>
      </c>
      <c r="K59" s="14">
        <v>4.3999999999999995</v>
      </c>
      <c r="L59" s="14">
        <v>23.47000000000001</v>
      </c>
      <c r="M59" s="14">
        <v>0</v>
      </c>
      <c r="N59" s="14">
        <v>2.6899999999999995</v>
      </c>
      <c r="O59" s="14">
        <v>0.76</v>
      </c>
      <c r="P59" s="14">
        <v>0</v>
      </c>
      <c r="Q59" s="14">
        <v>5.35</v>
      </c>
      <c r="R59" s="14">
        <v>7.2899999999999991</v>
      </c>
      <c r="S59" s="14">
        <v>0</v>
      </c>
      <c r="T59" s="14">
        <v>1.74</v>
      </c>
      <c r="U59" s="14">
        <v>5.3500000000000014</v>
      </c>
      <c r="V59" s="14">
        <v>0</v>
      </c>
      <c r="W59" s="14">
        <v>0.94</v>
      </c>
      <c r="X59" s="14">
        <v>5.38</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9">
        <v>0</v>
      </c>
    </row>
    <row r="60" spans="1:44" x14ac:dyDescent="0.3">
      <c r="A60" s="4" t="s">
        <v>51</v>
      </c>
      <c r="B60" s="13">
        <v>0.52</v>
      </c>
      <c r="C60" s="14">
        <v>13.55</v>
      </c>
      <c r="D60" s="14">
        <v>0</v>
      </c>
      <c r="E60" s="14">
        <v>0</v>
      </c>
      <c r="F60" s="14">
        <v>9.6579999999999995</v>
      </c>
      <c r="G60" s="14">
        <v>0</v>
      </c>
      <c r="H60" s="14">
        <v>1.64</v>
      </c>
      <c r="I60" s="14">
        <v>15.14</v>
      </c>
      <c r="J60" s="14">
        <v>0</v>
      </c>
      <c r="K60" s="14">
        <v>2</v>
      </c>
      <c r="L60" s="14">
        <v>2.81</v>
      </c>
      <c r="M60" s="14">
        <v>0</v>
      </c>
      <c r="N60" s="14">
        <v>0</v>
      </c>
      <c r="O60" s="14">
        <v>0</v>
      </c>
      <c r="P60" s="14">
        <v>0</v>
      </c>
      <c r="Q60" s="14">
        <v>0.88</v>
      </c>
      <c r="R60" s="14">
        <v>1.95</v>
      </c>
      <c r="S60" s="14">
        <v>0</v>
      </c>
      <c r="T60" s="14">
        <v>0.42</v>
      </c>
      <c r="U60" s="14">
        <v>1.63</v>
      </c>
      <c r="V60" s="14">
        <v>0</v>
      </c>
      <c r="W60" s="14">
        <v>1.65</v>
      </c>
      <c r="X60" s="14">
        <v>1.47</v>
      </c>
      <c r="Y60" s="14">
        <v>0</v>
      </c>
      <c r="Z60" s="14">
        <v>0.5</v>
      </c>
      <c r="AA60" s="14">
        <v>2.5299999999999998</v>
      </c>
      <c r="AB60" s="14">
        <v>0</v>
      </c>
      <c r="AC60" s="14" t="s">
        <v>197</v>
      </c>
      <c r="AD60" s="14">
        <v>0</v>
      </c>
      <c r="AE60" s="14">
        <v>0</v>
      </c>
      <c r="AF60" s="14">
        <v>0</v>
      </c>
      <c r="AG60" s="14">
        <v>0</v>
      </c>
      <c r="AH60" s="14">
        <v>0</v>
      </c>
      <c r="AI60" s="14">
        <v>0</v>
      </c>
      <c r="AJ60" s="14">
        <v>0</v>
      </c>
      <c r="AK60" s="14">
        <v>0</v>
      </c>
      <c r="AL60" s="14">
        <v>0</v>
      </c>
      <c r="AM60" s="14">
        <v>0</v>
      </c>
      <c r="AN60" s="14">
        <v>0</v>
      </c>
      <c r="AO60" s="14">
        <v>0</v>
      </c>
      <c r="AP60" s="14">
        <v>0</v>
      </c>
      <c r="AQ60" s="14">
        <v>0</v>
      </c>
      <c r="AR60" s="19">
        <v>0</v>
      </c>
    </row>
    <row r="61" spans="1:44" x14ac:dyDescent="0.3">
      <c r="A61" s="4" t="s">
        <v>52</v>
      </c>
      <c r="B61" s="13">
        <v>2.97</v>
      </c>
      <c r="C61" s="14">
        <v>27.42</v>
      </c>
      <c r="D61" s="14">
        <v>0</v>
      </c>
      <c r="E61" s="14">
        <v>2.16</v>
      </c>
      <c r="F61" s="14">
        <v>37.770000000000003</v>
      </c>
      <c r="G61" s="14">
        <v>0</v>
      </c>
      <c r="H61" s="14">
        <v>15.16</v>
      </c>
      <c r="I61" s="14">
        <v>114.37</v>
      </c>
      <c r="J61" s="14">
        <v>0</v>
      </c>
      <c r="K61" s="14">
        <v>4.8600000000000003</v>
      </c>
      <c r="L61" s="14">
        <v>23.8</v>
      </c>
      <c r="M61" s="14">
        <v>0</v>
      </c>
      <c r="N61" s="14">
        <v>0</v>
      </c>
      <c r="O61" s="14">
        <v>2.95</v>
      </c>
      <c r="P61" s="14">
        <v>0</v>
      </c>
      <c r="Q61" s="14">
        <v>5.74</v>
      </c>
      <c r="R61" s="14">
        <v>8.2899999999999991</v>
      </c>
      <c r="S61" s="14">
        <v>0</v>
      </c>
      <c r="T61" s="14">
        <v>1.84</v>
      </c>
      <c r="U61" s="14">
        <v>0.55000000000000004</v>
      </c>
      <c r="V61" s="14">
        <v>0</v>
      </c>
      <c r="W61" s="14">
        <v>1.48</v>
      </c>
      <c r="X61" s="14">
        <v>22.81</v>
      </c>
      <c r="Y61" s="14">
        <v>0</v>
      </c>
      <c r="Z61" s="14">
        <v>0.42</v>
      </c>
      <c r="AA61" s="14">
        <v>1.92</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9">
        <v>0</v>
      </c>
    </row>
    <row r="62" spans="1:44" x14ac:dyDescent="0.3">
      <c r="A62" s="4" t="s">
        <v>53</v>
      </c>
      <c r="B62" s="13">
        <v>0.8</v>
      </c>
      <c r="C62" s="14">
        <v>37.97</v>
      </c>
      <c r="D62" s="14">
        <v>0</v>
      </c>
      <c r="E62" s="14">
        <v>0.2</v>
      </c>
      <c r="F62" s="14">
        <v>31.29</v>
      </c>
      <c r="G62" s="14">
        <v>0</v>
      </c>
      <c r="H62" s="14">
        <v>8.5</v>
      </c>
      <c r="I62" s="14">
        <v>120.03</v>
      </c>
      <c r="J62" s="14">
        <v>0</v>
      </c>
      <c r="K62" s="14">
        <v>3.04</v>
      </c>
      <c r="L62" s="14">
        <v>11.19</v>
      </c>
      <c r="M62" s="14">
        <v>0</v>
      </c>
      <c r="N62" s="14">
        <v>0.28000000000000003</v>
      </c>
      <c r="O62" s="14">
        <v>1.99</v>
      </c>
      <c r="P62" s="14">
        <v>0</v>
      </c>
      <c r="Q62" s="14">
        <v>6.94</v>
      </c>
      <c r="R62" s="14">
        <v>12.81</v>
      </c>
      <c r="S62" s="14">
        <v>0</v>
      </c>
      <c r="T62" s="14">
        <v>0.6</v>
      </c>
      <c r="U62" s="14">
        <v>4</v>
      </c>
      <c r="V62" s="14">
        <v>0</v>
      </c>
      <c r="W62" s="14">
        <v>2.5299999999999998</v>
      </c>
      <c r="X62" s="14">
        <v>15.98</v>
      </c>
      <c r="Y62" s="14">
        <v>0</v>
      </c>
      <c r="Z62" s="14">
        <v>0</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9">
        <v>0</v>
      </c>
    </row>
    <row r="63" spans="1:44" x14ac:dyDescent="0.3">
      <c r="A63" s="4" t="s">
        <v>54</v>
      </c>
      <c r="B63" s="13">
        <v>0.6</v>
      </c>
      <c r="C63" s="14">
        <v>14.14</v>
      </c>
      <c r="D63" s="14">
        <v>0</v>
      </c>
      <c r="E63" s="14">
        <v>0</v>
      </c>
      <c r="F63" s="14">
        <v>3.8</v>
      </c>
      <c r="G63" s="14">
        <v>0</v>
      </c>
      <c r="H63" s="14">
        <v>0.7</v>
      </c>
      <c r="I63" s="14">
        <v>16.12</v>
      </c>
      <c r="J63" s="14">
        <v>0</v>
      </c>
      <c r="K63" s="14">
        <v>0.39</v>
      </c>
      <c r="L63" s="14">
        <v>3.6</v>
      </c>
      <c r="M63" s="14">
        <v>0</v>
      </c>
      <c r="N63" s="14">
        <v>0</v>
      </c>
      <c r="O63" s="14">
        <v>0.7</v>
      </c>
      <c r="P63" s="14">
        <v>0</v>
      </c>
      <c r="Q63" s="14">
        <v>1.04</v>
      </c>
      <c r="R63" s="14">
        <v>0.57999999999999996</v>
      </c>
      <c r="S63" s="14">
        <v>0</v>
      </c>
      <c r="T63" s="14">
        <v>1.2</v>
      </c>
      <c r="U63" s="14">
        <v>0.8</v>
      </c>
      <c r="V63" s="14">
        <v>0</v>
      </c>
      <c r="W63" s="14">
        <v>1.91</v>
      </c>
      <c r="X63" s="14">
        <v>8.24</v>
      </c>
      <c r="Y63" s="14">
        <v>0</v>
      </c>
      <c r="Z63" s="14">
        <v>0</v>
      </c>
      <c r="AA63" s="14">
        <v>1.27</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9">
        <v>0</v>
      </c>
    </row>
    <row r="64" spans="1:44" x14ac:dyDescent="0.3">
      <c r="A64" s="4" t="s">
        <v>55</v>
      </c>
      <c r="B64" s="13">
        <v>0.8</v>
      </c>
      <c r="C64" s="14">
        <v>0.56000000000000005</v>
      </c>
      <c r="D64" s="14">
        <v>0</v>
      </c>
      <c r="E64" s="14">
        <v>0</v>
      </c>
      <c r="F64" s="14">
        <v>25.39</v>
      </c>
      <c r="G64" s="14">
        <v>0</v>
      </c>
      <c r="H64" s="14">
        <v>0</v>
      </c>
      <c r="I64" s="14">
        <v>14.14</v>
      </c>
      <c r="J64" s="14">
        <v>0</v>
      </c>
      <c r="K64" s="14">
        <v>0.6</v>
      </c>
      <c r="L64" s="14">
        <v>5.32</v>
      </c>
      <c r="M64" s="14">
        <v>0</v>
      </c>
      <c r="N64" s="14">
        <v>2.4500000000000002</v>
      </c>
      <c r="O64" s="14">
        <v>1.0740000000000001</v>
      </c>
      <c r="P64" s="14">
        <v>0</v>
      </c>
      <c r="Q64" s="14">
        <v>0.22</v>
      </c>
      <c r="R64" s="14">
        <v>0.5</v>
      </c>
      <c r="S64" s="14">
        <v>0</v>
      </c>
      <c r="T64" s="14">
        <v>0</v>
      </c>
      <c r="U64" s="14">
        <v>1.21</v>
      </c>
      <c r="V64" s="14">
        <v>0</v>
      </c>
      <c r="W64" s="14">
        <v>0</v>
      </c>
      <c r="X64" s="14">
        <v>2.37</v>
      </c>
      <c r="Y64" s="14">
        <v>0</v>
      </c>
      <c r="Z64" s="14">
        <v>0.45</v>
      </c>
      <c r="AA64" s="14">
        <v>0.38</v>
      </c>
      <c r="AB64" s="14">
        <v>0</v>
      </c>
      <c r="AC64" s="14">
        <v>0</v>
      </c>
      <c r="AD64" s="14">
        <v>1.94</v>
      </c>
      <c r="AE64" s="14">
        <v>2.35</v>
      </c>
      <c r="AF64" s="14">
        <v>0</v>
      </c>
      <c r="AG64" s="14">
        <v>0</v>
      </c>
      <c r="AH64" s="14">
        <v>2.48</v>
      </c>
      <c r="AI64" s="14">
        <v>7.68</v>
      </c>
      <c r="AJ64" s="14">
        <v>0</v>
      </c>
      <c r="AK64" s="14">
        <v>0</v>
      </c>
      <c r="AL64" s="14">
        <v>0</v>
      </c>
      <c r="AM64" s="14">
        <v>0</v>
      </c>
      <c r="AN64" s="14">
        <v>0</v>
      </c>
      <c r="AO64" s="14">
        <v>0</v>
      </c>
      <c r="AP64" s="14">
        <v>0</v>
      </c>
      <c r="AQ64" s="14">
        <v>0</v>
      </c>
      <c r="AR64" s="19">
        <v>0</v>
      </c>
    </row>
    <row r="65" spans="1:44" x14ac:dyDescent="0.3">
      <c r="A65" s="4" t="s">
        <v>56</v>
      </c>
      <c r="B65" s="13">
        <v>2.8</v>
      </c>
      <c r="C65" s="14">
        <v>8.7100000000000009</v>
      </c>
      <c r="D65" s="14">
        <v>0</v>
      </c>
      <c r="E65" s="14">
        <v>0.86842105263157887</v>
      </c>
      <c r="F65" s="14">
        <v>5.53684210526316</v>
      </c>
      <c r="G65" s="14">
        <v>0</v>
      </c>
      <c r="H65" s="14">
        <v>1.3368421052631581</v>
      </c>
      <c r="I65" s="14">
        <v>18.668421052631583</v>
      </c>
      <c r="J65" s="14">
        <v>0</v>
      </c>
      <c r="K65" s="14">
        <v>1.2447368421052634</v>
      </c>
      <c r="L65" s="14">
        <v>5.28</v>
      </c>
      <c r="M65" s="14">
        <v>0</v>
      </c>
      <c r="N65" s="14">
        <v>1.7894736842105265</v>
      </c>
      <c r="O65" s="14">
        <v>1.3</v>
      </c>
      <c r="P65" s="14">
        <v>0</v>
      </c>
      <c r="Q65" s="14">
        <v>0</v>
      </c>
      <c r="R65" s="14">
        <v>1.0723684210526316</v>
      </c>
      <c r="S65" s="14">
        <v>0</v>
      </c>
      <c r="T65" s="14">
        <v>0</v>
      </c>
      <c r="U65" s="14">
        <v>2.04</v>
      </c>
      <c r="V65" s="14">
        <v>0</v>
      </c>
      <c r="W65" s="14">
        <v>0.6</v>
      </c>
      <c r="X65" s="14">
        <v>2.823684210526316</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9">
        <v>0</v>
      </c>
    </row>
    <row r="66" spans="1:44" x14ac:dyDescent="0.3">
      <c r="A66" s="4" t="s">
        <v>57</v>
      </c>
      <c r="B66" s="13">
        <v>1.4</v>
      </c>
      <c r="C66" s="14">
        <v>5.84</v>
      </c>
      <c r="D66" s="14">
        <v>0</v>
      </c>
      <c r="E66" s="14">
        <v>0.5</v>
      </c>
      <c r="F66" s="14">
        <v>9.7200000000000006</v>
      </c>
      <c r="G66" s="14">
        <v>0</v>
      </c>
      <c r="H66" s="14">
        <v>0</v>
      </c>
      <c r="I66" s="14">
        <v>1.4</v>
      </c>
      <c r="J66" s="14">
        <v>0</v>
      </c>
      <c r="K66" s="14">
        <v>4.59</v>
      </c>
      <c r="L66" s="14">
        <v>30</v>
      </c>
      <c r="M66" s="14">
        <v>0</v>
      </c>
      <c r="N66" s="14">
        <v>0</v>
      </c>
      <c r="O66" s="14">
        <v>0</v>
      </c>
      <c r="P66" s="14">
        <v>0</v>
      </c>
      <c r="Q66" s="14">
        <v>4.1500000000000004</v>
      </c>
      <c r="R66" s="14">
        <v>4.75</v>
      </c>
      <c r="S66" s="14">
        <v>0</v>
      </c>
      <c r="T66" s="14">
        <v>0</v>
      </c>
      <c r="U66" s="14">
        <v>0</v>
      </c>
      <c r="V66" s="14">
        <v>0</v>
      </c>
      <c r="W66" s="14">
        <v>1.6</v>
      </c>
      <c r="X66" s="14">
        <v>4.49</v>
      </c>
      <c r="Y66" s="14">
        <v>0</v>
      </c>
      <c r="Z66" s="14">
        <v>0</v>
      </c>
      <c r="AA66" s="14">
        <v>1.4</v>
      </c>
      <c r="AB66" s="14">
        <v>0</v>
      </c>
      <c r="AC66" s="14" t="s">
        <v>198</v>
      </c>
      <c r="AD66" s="14">
        <v>0</v>
      </c>
      <c r="AE66" s="14">
        <v>0</v>
      </c>
      <c r="AF66" s="14">
        <v>0</v>
      </c>
      <c r="AG66" s="14" t="s">
        <v>199</v>
      </c>
      <c r="AH66" s="14">
        <v>0</v>
      </c>
      <c r="AI66" s="14">
        <v>0</v>
      </c>
      <c r="AJ66" s="14">
        <v>0</v>
      </c>
      <c r="AK66" s="14" t="s">
        <v>197</v>
      </c>
      <c r="AL66" s="14">
        <v>0</v>
      </c>
      <c r="AM66" s="14">
        <v>0</v>
      </c>
      <c r="AN66" s="14">
        <v>0</v>
      </c>
      <c r="AO66" s="14">
        <v>0</v>
      </c>
      <c r="AP66" s="14">
        <v>0</v>
      </c>
      <c r="AQ66" s="14">
        <v>0</v>
      </c>
      <c r="AR66" s="19">
        <v>0</v>
      </c>
    </row>
    <row r="67" spans="1:44" x14ac:dyDescent="0.3">
      <c r="A67" s="4" t="s">
        <v>58</v>
      </c>
      <c r="B67" s="13">
        <v>0</v>
      </c>
      <c r="C67" s="14">
        <v>3.9</v>
      </c>
      <c r="D67" s="14">
        <v>0</v>
      </c>
      <c r="E67" s="14">
        <v>0.6</v>
      </c>
      <c r="F67" s="14">
        <v>5.8</v>
      </c>
      <c r="G67" s="14">
        <v>0</v>
      </c>
      <c r="H67" s="14">
        <v>0</v>
      </c>
      <c r="I67" s="14">
        <v>11.6</v>
      </c>
      <c r="J67" s="14">
        <v>0</v>
      </c>
      <c r="K67" s="14">
        <v>1</v>
      </c>
      <c r="L67" s="14">
        <v>2.4</v>
      </c>
      <c r="M67" s="14">
        <v>0</v>
      </c>
      <c r="N67" s="14">
        <v>0</v>
      </c>
      <c r="O67" s="14">
        <v>0</v>
      </c>
      <c r="P67" s="14">
        <v>0</v>
      </c>
      <c r="Q67" s="14">
        <v>0</v>
      </c>
      <c r="R67" s="14">
        <v>0</v>
      </c>
      <c r="S67" s="14">
        <v>0</v>
      </c>
      <c r="T67" s="14">
        <v>0</v>
      </c>
      <c r="U67" s="14">
        <v>0</v>
      </c>
      <c r="V67" s="14">
        <v>0</v>
      </c>
      <c r="W67" s="14">
        <v>0</v>
      </c>
      <c r="X67" s="14">
        <v>0</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9">
        <v>0</v>
      </c>
    </row>
    <row r="68" spans="1:44" x14ac:dyDescent="0.3">
      <c r="A68" s="4" t="s">
        <v>59</v>
      </c>
      <c r="B68" s="13">
        <v>6.07</v>
      </c>
      <c r="C68" s="14">
        <v>24.98</v>
      </c>
      <c r="D68" s="14">
        <v>0</v>
      </c>
      <c r="E68" s="14">
        <v>2.13</v>
      </c>
      <c r="F68" s="14">
        <v>42.21</v>
      </c>
      <c r="G68" s="14">
        <v>0</v>
      </c>
      <c r="H68" s="14">
        <v>9.31</v>
      </c>
      <c r="I68" s="14">
        <v>28.65</v>
      </c>
      <c r="J68" s="14">
        <v>0</v>
      </c>
      <c r="K68" s="14">
        <v>11.63</v>
      </c>
      <c r="L68" s="14">
        <v>22.53</v>
      </c>
      <c r="M68" s="14">
        <v>0</v>
      </c>
      <c r="N68" s="14">
        <v>0.6</v>
      </c>
      <c r="O68" s="14">
        <v>0</v>
      </c>
      <c r="P68" s="14">
        <v>0</v>
      </c>
      <c r="Q68" s="14">
        <v>4.82</v>
      </c>
      <c r="R68" s="14">
        <v>4.91</v>
      </c>
      <c r="S68" s="14">
        <v>0</v>
      </c>
      <c r="T68" s="14">
        <v>1.7</v>
      </c>
      <c r="U68" s="14">
        <v>3.44</v>
      </c>
      <c r="V68" s="14">
        <v>0</v>
      </c>
      <c r="W68" s="14">
        <v>3.08</v>
      </c>
      <c r="X68" s="14">
        <v>5.47</v>
      </c>
      <c r="Y68" s="14">
        <v>0</v>
      </c>
      <c r="Z68" s="14">
        <v>0</v>
      </c>
      <c r="AA68" s="14">
        <v>2.08</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9">
        <v>0</v>
      </c>
    </row>
    <row r="69" spans="1:44" x14ac:dyDescent="0.3">
      <c r="A69" s="4" t="s">
        <v>60</v>
      </c>
      <c r="B69" s="13">
        <v>0.91</v>
      </c>
      <c r="C69" s="14">
        <v>7.41</v>
      </c>
      <c r="D69" s="14">
        <v>0</v>
      </c>
      <c r="E69" s="14">
        <v>0</v>
      </c>
      <c r="F69" s="14">
        <v>1.63</v>
      </c>
      <c r="G69" s="14">
        <v>0</v>
      </c>
      <c r="H69" s="14">
        <v>1.1200000000000001</v>
      </c>
      <c r="I69" s="14">
        <v>10.98</v>
      </c>
      <c r="J69" s="14">
        <v>0</v>
      </c>
      <c r="K69" s="14">
        <v>0.19</v>
      </c>
      <c r="L69" s="14">
        <v>1.45</v>
      </c>
      <c r="M69" s="14">
        <v>0</v>
      </c>
      <c r="N69" s="14">
        <v>0</v>
      </c>
      <c r="O69" s="14">
        <v>0</v>
      </c>
      <c r="P69" s="14">
        <v>0</v>
      </c>
      <c r="Q69" s="14">
        <v>0</v>
      </c>
      <c r="R69" s="14">
        <v>0</v>
      </c>
      <c r="S69" s="14">
        <v>0</v>
      </c>
      <c r="T69" s="14">
        <v>0.8</v>
      </c>
      <c r="U69" s="14">
        <v>0</v>
      </c>
      <c r="V69" s="14">
        <v>0</v>
      </c>
      <c r="W69" s="14">
        <v>0.71</v>
      </c>
      <c r="X69" s="14">
        <v>2.69</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9">
        <v>0</v>
      </c>
    </row>
    <row r="70" spans="1:44" x14ac:dyDescent="0.3">
      <c r="A70" s="4" t="s">
        <v>61</v>
      </c>
      <c r="B70" s="13">
        <v>0</v>
      </c>
      <c r="C70" s="14">
        <v>4.000065789473684</v>
      </c>
      <c r="D70" s="14">
        <v>0</v>
      </c>
      <c r="E70" s="14">
        <v>0</v>
      </c>
      <c r="F70" s="14">
        <v>0</v>
      </c>
      <c r="G70" s="14">
        <v>0</v>
      </c>
      <c r="H70" s="14">
        <v>0</v>
      </c>
      <c r="I70" s="14">
        <v>6.7027311066126858</v>
      </c>
      <c r="J70" s="14">
        <v>0</v>
      </c>
      <c r="K70" s="14">
        <v>0</v>
      </c>
      <c r="L70" s="14">
        <v>0.52631578947368418</v>
      </c>
      <c r="M70" s="14">
        <v>0</v>
      </c>
      <c r="N70" s="14">
        <v>0</v>
      </c>
      <c r="O70" s="14">
        <v>0</v>
      </c>
      <c r="P70" s="14">
        <v>0</v>
      </c>
      <c r="Q70" s="14">
        <v>0</v>
      </c>
      <c r="R70" s="14">
        <v>0.4</v>
      </c>
      <c r="S70" s="14">
        <v>0</v>
      </c>
      <c r="T70" s="14">
        <v>0</v>
      </c>
      <c r="U70" s="14">
        <v>0.76315789473684215</v>
      </c>
      <c r="V70" s="14">
        <v>0</v>
      </c>
      <c r="W70" s="14">
        <v>0.78947368421052633</v>
      </c>
      <c r="X70" s="14">
        <v>3.8984969635627529</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9">
        <v>0</v>
      </c>
    </row>
    <row r="71" spans="1:44" x14ac:dyDescent="0.3">
      <c r="A71" s="4" t="s">
        <v>62</v>
      </c>
      <c r="B71" s="13">
        <v>0</v>
      </c>
      <c r="C71" s="14">
        <v>0</v>
      </c>
      <c r="D71" s="14">
        <v>0</v>
      </c>
      <c r="E71" s="14">
        <v>0.5</v>
      </c>
      <c r="F71" s="14">
        <v>5.95</v>
      </c>
      <c r="G71" s="14">
        <v>0</v>
      </c>
      <c r="H71" s="14">
        <v>2.94</v>
      </c>
      <c r="I71" s="14">
        <v>18.38</v>
      </c>
      <c r="J71" s="14">
        <v>0</v>
      </c>
      <c r="K71" s="14">
        <v>0</v>
      </c>
      <c r="L71" s="14">
        <v>2.78</v>
      </c>
      <c r="M71" s="14">
        <v>0</v>
      </c>
      <c r="N71" s="14">
        <v>0</v>
      </c>
      <c r="O71" s="14">
        <v>0</v>
      </c>
      <c r="P71" s="14">
        <v>0</v>
      </c>
      <c r="Q71" s="14">
        <v>1.38</v>
      </c>
      <c r="R71" s="14">
        <v>1.34</v>
      </c>
      <c r="S71" s="14">
        <v>0</v>
      </c>
      <c r="T71" s="14">
        <v>1.2</v>
      </c>
      <c r="U71" s="14">
        <v>0</v>
      </c>
      <c r="V71" s="14">
        <v>0</v>
      </c>
      <c r="W71" s="14">
        <v>2.67</v>
      </c>
      <c r="X71" s="14">
        <v>12.17</v>
      </c>
      <c r="Y71" s="14">
        <v>0</v>
      </c>
      <c r="Z71" s="14">
        <v>0</v>
      </c>
      <c r="AA71" s="14">
        <v>1.47</v>
      </c>
      <c r="AB71" s="14">
        <v>0</v>
      </c>
      <c r="AC71" s="14" t="s">
        <v>200</v>
      </c>
      <c r="AD71" s="14">
        <v>0</v>
      </c>
      <c r="AE71" s="14">
        <v>0.8</v>
      </c>
      <c r="AF71" s="14">
        <v>0</v>
      </c>
      <c r="AG71" s="14">
        <v>0</v>
      </c>
      <c r="AH71" s="14">
        <v>0</v>
      </c>
      <c r="AI71" s="14">
        <v>0</v>
      </c>
      <c r="AJ71" s="14">
        <v>0</v>
      </c>
      <c r="AK71" s="14">
        <v>0</v>
      </c>
      <c r="AL71" s="14">
        <v>0</v>
      </c>
      <c r="AM71" s="14">
        <v>0</v>
      </c>
      <c r="AN71" s="14">
        <v>0</v>
      </c>
      <c r="AO71" s="14">
        <v>0</v>
      </c>
      <c r="AP71" s="14">
        <v>0</v>
      </c>
      <c r="AQ71" s="14">
        <v>0</v>
      </c>
      <c r="AR71" s="19">
        <v>0</v>
      </c>
    </row>
    <row r="72" spans="1:44" x14ac:dyDescent="0.3">
      <c r="A72" s="4" t="s">
        <v>63</v>
      </c>
      <c r="B72" s="13">
        <v>0</v>
      </c>
      <c r="C72" s="14">
        <v>3.29</v>
      </c>
      <c r="D72" s="14">
        <v>0</v>
      </c>
      <c r="E72" s="14">
        <v>0.61</v>
      </c>
      <c r="F72" s="14">
        <v>4.5599999999999996</v>
      </c>
      <c r="G72" s="14">
        <v>0</v>
      </c>
      <c r="H72" s="14">
        <v>0</v>
      </c>
      <c r="I72" s="14">
        <v>13.04</v>
      </c>
      <c r="J72" s="14">
        <v>0</v>
      </c>
      <c r="K72" s="14">
        <v>2.16</v>
      </c>
      <c r="L72" s="14">
        <v>6.5</v>
      </c>
      <c r="M72" s="14">
        <v>0</v>
      </c>
      <c r="N72" s="14">
        <v>2.91</v>
      </c>
      <c r="O72" s="14">
        <v>0</v>
      </c>
      <c r="P72" s="14">
        <v>0</v>
      </c>
      <c r="Q72" s="14">
        <v>0.53</v>
      </c>
      <c r="R72" s="14">
        <v>2.74</v>
      </c>
      <c r="S72" s="14">
        <v>0</v>
      </c>
      <c r="T72" s="14">
        <v>0</v>
      </c>
      <c r="U72" s="14">
        <v>0</v>
      </c>
      <c r="V72" s="14">
        <v>0</v>
      </c>
      <c r="W72" s="14">
        <v>0</v>
      </c>
      <c r="X72" s="14">
        <v>4.33</v>
      </c>
      <c r="Y72" s="14">
        <v>0</v>
      </c>
      <c r="Z72" s="14">
        <v>0</v>
      </c>
      <c r="AA72" s="14">
        <v>0</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9">
        <v>0</v>
      </c>
    </row>
    <row r="73" spans="1:44" x14ac:dyDescent="0.3">
      <c r="A73" s="4" t="s">
        <v>64</v>
      </c>
      <c r="B73" s="13">
        <v>2.33</v>
      </c>
      <c r="C73" s="14">
        <v>13.77</v>
      </c>
      <c r="D73" s="14">
        <v>0</v>
      </c>
      <c r="E73" s="14">
        <v>0</v>
      </c>
      <c r="F73" s="14">
        <v>27.88</v>
      </c>
      <c r="G73" s="14">
        <v>0</v>
      </c>
      <c r="H73" s="14">
        <v>10.18</v>
      </c>
      <c r="I73" s="14">
        <v>21.28</v>
      </c>
      <c r="J73" s="14">
        <v>0</v>
      </c>
      <c r="K73" s="14">
        <v>26.07</v>
      </c>
      <c r="L73" s="14">
        <v>33.86</v>
      </c>
      <c r="M73" s="14">
        <v>0</v>
      </c>
      <c r="N73" s="14">
        <v>0.85</v>
      </c>
      <c r="O73" s="14">
        <v>0</v>
      </c>
      <c r="P73" s="14">
        <v>0</v>
      </c>
      <c r="Q73" s="14">
        <v>0</v>
      </c>
      <c r="R73" s="14">
        <v>1.1000000000000001</v>
      </c>
      <c r="S73" s="14">
        <v>0</v>
      </c>
      <c r="T73" s="14">
        <v>0</v>
      </c>
      <c r="U73" s="14">
        <v>0</v>
      </c>
      <c r="V73" s="14">
        <v>0</v>
      </c>
      <c r="W73" s="14">
        <v>1</v>
      </c>
      <c r="X73" s="14">
        <v>8.23</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9">
        <v>0</v>
      </c>
    </row>
    <row r="74" spans="1:44" x14ac:dyDescent="0.3">
      <c r="A74" s="4" t="s">
        <v>65</v>
      </c>
      <c r="B74" s="13">
        <v>0.6</v>
      </c>
      <c r="C74" s="14">
        <v>10.81</v>
      </c>
      <c r="D74" s="14">
        <v>0</v>
      </c>
      <c r="E74" s="14">
        <v>0</v>
      </c>
      <c r="F74" s="14">
        <v>1.53</v>
      </c>
      <c r="G74" s="14">
        <v>0</v>
      </c>
      <c r="H74" s="14">
        <v>0</v>
      </c>
      <c r="I74" s="14">
        <v>0</v>
      </c>
      <c r="J74" s="14">
        <v>0</v>
      </c>
      <c r="K74" s="14">
        <v>0</v>
      </c>
      <c r="L74" s="14">
        <v>0.66</v>
      </c>
      <c r="M74" s="14">
        <v>0</v>
      </c>
      <c r="N74" s="14">
        <v>0.84</v>
      </c>
      <c r="O74" s="14">
        <v>0.37</v>
      </c>
      <c r="P74" s="14">
        <v>0</v>
      </c>
      <c r="Q74" s="14">
        <v>0</v>
      </c>
      <c r="R74" s="14">
        <v>0</v>
      </c>
      <c r="S74" s="14">
        <v>0</v>
      </c>
      <c r="T74" s="14">
        <v>0</v>
      </c>
      <c r="U74" s="14">
        <v>0</v>
      </c>
      <c r="V74" s="14">
        <v>0</v>
      </c>
      <c r="W74" s="14">
        <v>0</v>
      </c>
      <c r="X74" s="14">
        <v>0</v>
      </c>
      <c r="Y74" s="14">
        <v>0</v>
      </c>
      <c r="Z74" s="14">
        <v>0</v>
      </c>
      <c r="AA74" s="14">
        <v>0.92</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9">
        <v>0</v>
      </c>
    </row>
    <row r="75" spans="1:44" x14ac:dyDescent="0.3">
      <c r="A75" s="4" t="s">
        <v>66</v>
      </c>
      <c r="B75" s="13">
        <v>3.87</v>
      </c>
      <c r="C75" s="14">
        <v>31.3</v>
      </c>
      <c r="D75" s="14">
        <v>0</v>
      </c>
      <c r="E75" s="14">
        <v>0.99</v>
      </c>
      <c r="F75" s="14">
        <v>26.3</v>
      </c>
      <c r="G75" s="14">
        <v>0</v>
      </c>
      <c r="H75" s="14">
        <v>3.54</v>
      </c>
      <c r="I75" s="14">
        <v>19</v>
      </c>
      <c r="J75" s="14">
        <v>0</v>
      </c>
      <c r="K75" s="14">
        <v>4.34</v>
      </c>
      <c r="L75" s="14">
        <v>1.87</v>
      </c>
      <c r="M75" s="14">
        <v>0</v>
      </c>
      <c r="N75" s="14">
        <v>2.27</v>
      </c>
      <c r="O75" s="14">
        <v>0</v>
      </c>
      <c r="P75" s="14">
        <v>0</v>
      </c>
      <c r="Q75" s="14">
        <v>1.05</v>
      </c>
      <c r="R75" s="14">
        <v>1.92</v>
      </c>
      <c r="S75" s="14">
        <v>0</v>
      </c>
      <c r="T75" s="14">
        <v>0.92</v>
      </c>
      <c r="U75" s="14">
        <v>2.11</v>
      </c>
      <c r="V75" s="14">
        <v>0</v>
      </c>
      <c r="W75" s="14">
        <v>1.04</v>
      </c>
      <c r="X75" s="14">
        <v>6.83</v>
      </c>
      <c r="Y75" s="14">
        <v>0</v>
      </c>
      <c r="Z75" s="14">
        <v>0</v>
      </c>
      <c r="AA75" s="14">
        <v>0</v>
      </c>
      <c r="AB75" s="14">
        <v>0</v>
      </c>
      <c r="AC75" s="14" t="s">
        <v>202</v>
      </c>
      <c r="AD75" s="14">
        <v>0</v>
      </c>
      <c r="AE75" s="14">
        <v>0</v>
      </c>
      <c r="AF75" s="14">
        <v>0</v>
      </c>
      <c r="AG75" s="14">
        <v>0</v>
      </c>
      <c r="AH75" s="14">
        <v>0</v>
      </c>
      <c r="AI75" s="14">
        <v>0</v>
      </c>
      <c r="AJ75" s="14">
        <v>0</v>
      </c>
      <c r="AK75" s="14">
        <v>0</v>
      </c>
      <c r="AL75" s="14">
        <v>0</v>
      </c>
      <c r="AM75" s="14">
        <v>0</v>
      </c>
      <c r="AN75" s="14">
        <v>0</v>
      </c>
      <c r="AO75" s="14">
        <v>0</v>
      </c>
      <c r="AP75" s="14">
        <v>0</v>
      </c>
      <c r="AQ75" s="14">
        <v>0</v>
      </c>
      <c r="AR75" s="19">
        <v>0</v>
      </c>
    </row>
    <row r="76" spans="1:44" x14ac:dyDescent="0.3">
      <c r="A76" s="4" t="s">
        <v>67</v>
      </c>
      <c r="B76" s="13">
        <v>1</v>
      </c>
      <c r="C76" s="14">
        <v>12.3</v>
      </c>
      <c r="D76" s="14">
        <v>0</v>
      </c>
      <c r="E76" s="14">
        <v>0.4</v>
      </c>
      <c r="F76" s="14">
        <v>7.2</v>
      </c>
      <c r="G76" s="14">
        <v>0</v>
      </c>
      <c r="H76" s="14">
        <v>0</v>
      </c>
      <c r="I76" s="14">
        <v>17.2</v>
      </c>
      <c r="J76" s="14">
        <v>0</v>
      </c>
      <c r="K76" s="14">
        <v>6</v>
      </c>
      <c r="L76" s="14">
        <v>10.199999999999999</v>
      </c>
      <c r="M76" s="14">
        <v>0</v>
      </c>
      <c r="N76" s="14">
        <v>0</v>
      </c>
      <c r="O76" s="14">
        <v>0</v>
      </c>
      <c r="P76" s="14">
        <v>0</v>
      </c>
      <c r="Q76" s="14">
        <v>0</v>
      </c>
      <c r="R76" s="14">
        <v>0.6</v>
      </c>
      <c r="S76" s="14">
        <v>0</v>
      </c>
      <c r="T76" s="14">
        <v>0</v>
      </c>
      <c r="U76" s="14">
        <v>0</v>
      </c>
      <c r="V76" s="14">
        <v>0</v>
      </c>
      <c r="W76" s="14">
        <v>0</v>
      </c>
      <c r="X76" s="14">
        <v>4.3</v>
      </c>
      <c r="Y76" s="14">
        <v>0</v>
      </c>
      <c r="Z76" s="14">
        <v>1</v>
      </c>
      <c r="AA76" s="14">
        <v>0</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9">
        <v>0</v>
      </c>
    </row>
    <row r="77" spans="1:44" x14ac:dyDescent="0.3">
      <c r="A77" s="4" t="s">
        <v>68</v>
      </c>
      <c r="B77" s="13">
        <v>0.53</v>
      </c>
      <c r="C77" s="14">
        <v>8.48</v>
      </c>
      <c r="D77" s="14">
        <v>0</v>
      </c>
      <c r="E77" s="14">
        <v>0</v>
      </c>
      <c r="F77" s="14">
        <v>3.73</v>
      </c>
      <c r="G77" s="14">
        <v>0</v>
      </c>
      <c r="H77" s="14">
        <v>0</v>
      </c>
      <c r="I77" s="14">
        <v>0.26</v>
      </c>
      <c r="J77" s="14">
        <v>0</v>
      </c>
      <c r="K77" s="14">
        <v>0</v>
      </c>
      <c r="L77" s="14">
        <v>0.53</v>
      </c>
      <c r="M77" s="14">
        <v>0</v>
      </c>
      <c r="N77" s="14">
        <v>0</v>
      </c>
      <c r="O77" s="14">
        <v>0</v>
      </c>
      <c r="P77" s="14">
        <v>0</v>
      </c>
      <c r="Q77" s="14">
        <v>0</v>
      </c>
      <c r="R77" s="14">
        <v>0</v>
      </c>
      <c r="S77" s="14">
        <v>0</v>
      </c>
      <c r="T77" s="14">
        <v>0.74</v>
      </c>
      <c r="U77" s="14">
        <v>0</v>
      </c>
      <c r="V77" s="14">
        <v>0</v>
      </c>
      <c r="W77" s="14">
        <v>0</v>
      </c>
      <c r="X77" s="14">
        <v>2.4700000000000002</v>
      </c>
      <c r="Y77" s="14">
        <v>0</v>
      </c>
      <c r="Z77" s="14">
        <v>0.68</v>
      </c>
      <c r="AA77" s="14">
        <v>1.39</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9">
        <v>0</v>
      </c>
    </row>
    <row r="78" spans="1:44" x14ac:dyDescent="0.3">
      <c r="A78" s="4" t="s">
        <v>69</v>
      </c>
      <c r="B78" s="13">
        <v>1.6603491902834009</v>
      </c>
      <c r="C78" s="14">
        <v>12.002479706477734</v>
      </c>
      <c r="D78" s="14">
        <v>0</v>
      </c>
      <c r="E78" s="14">
        <v>0.80465587044534415</v>
      </c>
      <c r="F78" s="14">
        <v>15.455576923076922</v>
      </c>
      <c r="G78" s="14">
        <v>0</v>
      </c>
      <c r="H78" s="14">
        <v>0</v>
      </c>
      <c r="I78" s="14">
        <v>23.022672823886644</v>
      </c>
      <c r="J78" s="14">
        <v>0</v>
      </c>
      <c r="K78" s="14">
        <v>0.88289473684210529</v>
      </c>
      <c r="L78" s="14">
        <v>10.023527327935222</v>
      </c>
      <c r="M78" s="14">
        <v>0</v>
      </c>
      <c r="N78" s="14">
        <v>1.2439423076923077</v>
      </c>
      <c r="O78" s="14">
        <v>0</v>
      </c>
      <c r="P78" s="14">
        <v>0</v>
      </c>
      <c r="Q78" s="14">
        <v>0</v>
      </c>
      <c r="R78" s="14">
        <v>0</v>
      </c>
      <c r="S78" s="14">
        <v>0</v>
      </c>
      <c r="T78" s="14">
        <v>0</v>
      </c>
      <c r="U78" s="14">
        <v>1.939245951417004</v>
      </c>
      <c r="V78" s="14">
        <v>0</v>
      </c>
      <c r="W78" s="14">
        <v>2.3237601214574899</v>
      </c>
      <c r="X78" s="14">
        <v>3.1122216599190287</v>
      </c>
      <c r="Y78" s="14">
        <v>0</v>
      </c>
      <c r="Z78" s="14">
        <v>0</v>
      </c>
      <c r="AA78" s="14">
        <v>0.86969342105263159</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9">
        <v>0</v>
      </c>
    </row>
    <row r="79" spans="1:44"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t="s">
        <v>203</v>
      </c>
      <c r="AD79" s="14">
        <v>3.7</v>
      </c>
      <c r="AE79" s="14">
        <v>9.6</v>
      </c>
      <c r="AF79" s="14">
        <v>0</v>
      </c>
      <c r="AG79" s="14" t="s">
        <v>204</v>
      </c>
      <c r="AH79" s="14">
        <v>12.6</v>
      </c>
      <c r="AI79" s="14">
        <v>93.7</v>
      </c>
      <c r="AJ79" s="14">
        <v>0</v>
      </c>
      <c r="AK79" s="14" t="s">
        <v>205</v>
      </c>
      <c r="AL79" s="14">
        <v>2.2999999999999998</v>
      </c>
      <c r="AM79" s="14">
        <v>15.3</v>
      </c>
      <c r="AN79" s="14">
        <v>0</v>
      </c>
      <c r="AO79" s="14" t="s">
        <v>206</v>
      </c>
      <c r="AP79" s="14">
        <v>9</v>
      </c>
      <c r="AQ79" s="14">
        <v>8.1999999999999993</v>
      </c>
      <c r="AR79" s="19">
        <v>0</v>
      </c>
    </row>
    <row r="80" spans="1:44" x14ac:dyDescent="0.3">
      <c r="A80" s="4" t="s">
        <v>71</v>
      </c>
      <c r="B80" s="13">
        <v>1.6</v>
      </c>
      <c r="C80" s="14">
        <v>10.4</v>
      </c>
      <c r="D80" s="14">
        <v>0</v>
      </c>
      <c r="E80" s="14">
        <v>0.6</v>
      </c>
      <c r="F80" s="14">
        <v>3.35</v>
      </c>
      <c r="G80" s="14">
        <v>0</v>
      </c>
      <c r="H80" s="14">
        <v>0</v>
      </c>
      <c r="I80" s="14">
        <v>0</v>
      </c>
      <c r="J80" s="14">
        <v>0</v>
      </c>
      <c r="K80" s="14">
        <v>3.49</v>
      </c>
      <c r="L80" s="14">
        <v>11.1</v>
      </c>
      <c r="M80" s="14">
        <v>0</v>
      </c>
      <c r="N80" s="14">
        <v>0</v>
      </c>
      <c r="O80" s="14">
        <v>0</v>
      </c>
      <c r="P80" s="14">
        <v>0</v>
      </c>
      <c r="Q80" s="14">
        <v>0.5</v>
      </c>
      <c r="R80" s="14">
        <v>2.84</v>
      </c>
      <c r="S80" s="14">
        <v>0</v>
      </c>
      <c r="T80" s="14">
        <v>0</v>
      </c>
      <c r="U80" s="14">
        <v>1.1599999999999999</v>
      </c>
      <c r="V80" s="14">
        <v>0</v>
      </c>
      <c r="W80" s="14">
        <v>1.6</v>
      </c>
      <c r="X80" s="14">
        <v>1.6</v>
      </c>
      <c r="Y80" s="14">
        <v>0</v>
      </c>
      <c r="Z80" s="14">
        <v>0</v>
      </c>
      <c r="AA80" s="14">
        <v>0</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9">
        <v>0</v>
      </c>
    </row>
    <row r="81" spans="1:44" x14ac:dyDescent="0.3">
      <c r="A81" s="4" t="s">
        <v>72</v>
      </c>
      <c r="B81" s="13">
        <v>0</v>
      </c>
      <c r="C81" s="14">
        <v>8.66</v>
      </c>
      <c r="D81" s="14">
        <v>0</v>
      </c>
      <c r="E81" s="14">
        <v>0</v>
      </c>
      <c r="F81" s="14">
        <v>6.04</v>
      </c>
      <c r="G81" s="14">
        <v>0</v>
      </c>
      <c r="H81" s="14">
        <v>0.27</v>
      </c>
      <c r="I81" s="14">
        <v>6.3</v>
      </c>
      <c r="J81" s="14">
        <v>0</v>
      </c>
      <c r="K81" s="14">
        <v>0</v>
      </c>
      <c r="L81" s="14">
        <v>0</v>
      </c>
      <c r="M81" s="14">
        <v>0</v>
      </c>
      <c r="N81" s="14">
        <v>1.46</v>
      </c>
      <c r="O81" s="14">
        <v>0.21</v>
      </c>
      <c r="P81" s="14">
        <v>0</v>
      </c>
      <c r="Q81" s="14">
        <v>0</v>
      </c>
      <c r="R81" s="14">
        <v>0.21</v>
      </c>
      <c r="S81" s="14">
        <v>0</v>
      </c>
      <c r="T81" s="14">
        <v>0</v>
      </c>
      <c r="U81" s="14">
        <v>0</v>
      </c>
      <c r="V81" s="14">
        <v>0</v>
      </c>
      <c r="W81" s="14">
        <v>0</v>
      </c>
      <c r="X81" s="14">
        <v>0</v>
      </c>
      <c r="Y81" s="14">
        <v>0</v>
      </c>
      <c r="Z81" s="14">
        <v>0</v>
      </c>
      <c r="AA81" s="14">
        <v>1.74</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9">
        <v>0</v>
      </c>
    </row>
    <row r="82" spans="1:44" x14ac:dyDescent="0.3">
      <c r="A82" s="4" t="s">
        <v>73</v>
      </c>
      <c r="B82" s="13">
        <v>4.3600000000000003</v>
      </c>
      <c r="C82" s="14">
        <v>22.41</v>
      </c>
      <c r="D82" s="14">
        <v>0</v>
      </c>
      <c r="E82" s="14">
        <v>1.3</v>
      </c>
      <c r="F82" s="14">
        <v>40.26</v>
      </c>
      <c r="G82" s="14">
        <v>0</v>
      </c>
      <c r="H82" s="14">
        <v>20.329999999999998</v>
      </c>
      <c r="I82" s="14">
        <v>86.1</v>
      </c>
      <c r="J82" s="14">
        <v>0</v>
      </c>
      <c r="K82" s="14">
        <v>20.57</v>
      </c>
      <c r="L82" s="14">
        <v>38.119999999999997</v>
      </c>
      <c r="M82" s="14">
        <v>0</v>
      </c>
      <c r="N82" s="14">
        <v>0</v>
      </c>
      <c r="O82" s="14">
        <v>0</v>
      </c>
      <c r="P82" s="14">
        <v>0</v>
      </c>
      <c r="Q82" s="14">
        <v>0.37</v>
      </c>
      <c r="R82" s="14">
        <v>3.18</v>
      </c>
      <c r="S82" s="14">
        <v>0</v>
      </c>
      <c r="T82" s="14">
        <v>0.82</v>
      </c>
      <c r="U82" s="14">
        <v>1.1000000000000001</v>
      </c>
      <c r="V82" s="14">
        <v>0</v>
      </c>
      <c r="W82" s="14">
        <v>0</v>
      </c>
      <c r="X82" s="14">
        <v>8.7799999999999994</v>
      </c>
      <c r="Y82" s="14">
        <v>0</v>
      </c>
      <c r="Z82" s="14">
        <v>0</v>
      </c>
      <c r="AA82" s="14">
        <v>3.16</v>
      </c>
      <c r="AB82" s="14">
        <v>0</v>
      </c>
      <c r="AC82" s="14" t="s">
        <v>178</v>
      </c>
      <c r="AD82" s="14">
        <v>0</v>
      </c>
      <c r="AE82" s="14">
        <v>1</v>
      </c>
      <c r="AF82" s="14">
        <v>0</v>
      </c>
      <c r="AG82" s="14">
        <v>0</v>
      </c>
      <c r="AH82" s="14">
        <v>0</v>
      </c>
      <c r="AI82" s="14">
        <v>0</v>
      </c>
      <c r="AJ82" s="14">
        <v>0</v>
      </c>
      <c r="AK82" s="14">
        <v>0</v>
      </c>
      <c r="AL82" s="14">
        <v>0</v>
      </c>
      <c r="AM82" s="14">
        <v>0</v>
      </c>
      <c r="AN82" s="14">
        <v>0</v>
      </c>
      <c r="AO82" s="14">
        <v>0</v>
      </c>
      <c r="AP82" s="14">
        <v>0</v>
      </c>
      <c r="AQ82" s="14">
        <v>0</v>
      </c>
      <c r="AR82" s="19">
        <v>0</v>
      </c>
    </row>
    <row r="83" spans="1:44" x14ac:dyDescent="0.3">
      <c r="A83" s="4" t="s">
        <v>74</v>
      </c>
      <c r="B83" s="13">
        <v>6.13</v>
      </c>
      <c r="C83" s="14">
        <v>37.880000000000003</v>
      </c>
      <c r="D83" s="14">
        <v>0</v>
      </c>
      <c r="E83" s="14">
        <v>3.32</v>
      </c>
      <c r="F83" s="14">
        <v>70.819999999999993</v>
      </c>
      <c r="G83" s="14">
        <v>0</v>
      </c>
      <c r="H83" s="14">
        <v>7.41</v>
      </c>
      <c r="I83" s="14">
        <v>76.23</v>
      </c>
      <c r="J83" s="14">
        <v>0</v>
      </c>
      <c r="K83" s="14">
        <v>0.84</v>
      </c>
      <c r="L83" s="14">
        <v>16.54</v>
      </c>
      <c r="M83" s="14">
        <v>0</v>
      </c>
      <c r="N83" s="14">
        <v>1.76</v>
      </c>
      <c r="O83" s="14">
        <v>0.21</v>
      </c>
      <c r="P83" s="14">
        <v>0</v>
      </c>
      <c r="Q83" s="14">
        <v>14.03</v>
      </c>
      <c r="R83" s="14">
        <v>18.850000000000001</v>
      </c>
      <c r="S83" s="14">
        <v>0</v>
      </c>
      <c r="T83" s="14">
        <v>0</v>
      </c>
      <c r="U83" s="14">
        <v>0.63</v>
      </c>
      <c r="V83" s="14">
        <v>0</v>
      </c>
      <c r="W83" s="14">
        <v>2.16</v>
      </c>
      <c r="X83" s="14">
        <v>18.45</v>
      </c>
      <c r="Y83" s="14">
        <v>0</v>
      </c>
      <c r="Z83" s="14">
        <v>0.21</v>
      </c>
      <c r="AA83" s="14">
        <v>1.3</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9">
        <v>0</v>
      </c>
    </row>
    <row r="84" spans="1:44" x14ac:dyDescent="0.3">
      <c r="A84" s="4" t="s">
        <v>75</v>
      </c>
      <c r="B84" s="13">
        <v>0.84</v>
      </c>
      <c r="C84" s="14">
        <v>11.04</v>
      </c>
      <c r="D84" s="14">
        <v>0</v>
      </c>
      <c r="E84" s="14">
        <v>0.74</v>
      </c>
      <c r="F84" s="14">
        <v>25.16</v>
      </c>
      <c r="G84" s="14">
        <v>0</v>
      </c>
      <c r="H84" s="14">
        <v>0</v>
      </c>
      <c r="I84" s="14">
        <v>0</v>
      </c>
      <c r="J84" s="14">
        <v>0</v>
      </c>
      <c r="K84" s="14">
        <v>3.8</v>
      </c>
      <c r="L84" s="14">
        <v>9.57</v>
      </c>
      <c r="M84" s="14">
        <v>0</v>
      </c>
      <c r="N84" s="14">
        <v>3.36</v>
      </c>
      <c r="O84" s="14">
        <v>0.42</v>
      </c>
      <c r="P84" s="14">
        <v>0</v>
      </c>
      <c r="Q84" s="14">
        <v>1.98</v>
      </c>
      <c r="R84" s="14">
        <v>4.2699999999999996</v>
      </c>
      <c r="S84" s="14">
        <v>0</v>
      </c>
      <c r="T84" s="14">
        <v>0.89</v>
      </c>
      <c r="U84" s="14">
        <v>0.2</v>
      </c>
      <c r="V84" s="14">
        <v>0</v>
      </c>
      <c r="W84" s="14">
        <v>2.2400000000000002</v>
      </c>
      <c r="X84" s="14">
        <v>5.58</v>
      </c>
      <c r="Y84" s="14">
        <v>0</v>
      </c>
      <c r="Z84" s="14">
        <v>0</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9">
        <v>0</v>
      </c>
    </row>
    <row r="85" spans="1:44" x14ac:dyDescent="0.3">
      <c r="A85" s="4" t="s">
        <v>76</v>
      </c>
      <c r="B85" s="13">
        <v>0.84</v>
      </c>
      <c r="C85" s="14">
        <v>16.059999999999999</v>
      </c>
      <c r="D85" s="14">
        <v>0</v>
      </c>
      <c r="E85" s="14">
        <v>5.46</v>
      </c>
      <c r="F85" s="14">
        <v>217.67</v>
      </c>
      <c r="G85" s="14">
        <v>0</v>
      </c>
      <c r="H85" s="14">
        <v>7.53</v>
      </c>
      <c r="I85" s="14">
        <v>59.25</v>
      </c>
      <c r="J85" s="14">
        <v>0</v>
      </c>
      <c r="K85" s="14">
        <v>1.25</v>
      </c>
      <c r="L85" s="14">
        <v>8.84</v>
      </c>
      <c r="M85" s="14">
        <v>0</v>
      </c>
      <c r="N85" s="14">
        <v>0</v>
      </c>
      <c r="O85" s="14">
        <v>2.8</v>
      </c>
      <c r="P85" s="14">
        <v>0</v>
      </c>
      <c r="Q85" s="14">
        <v>8.7799999999999994</v>
      </c>
      <c r="R85" s="14">
        <v>24.09</v>
      </c>
      <c r="S85" s="14">
        <v>0</v>
      </c>
      <c r="T85" s="14">
        <v>0.8</v>
      </c>
      <c r="U85" s="14">
        <v>0</v>
      </c>
      <c r="V85" s="14">
        <v>0</v>
      </c>
      <c r="W85" s="14">
        <v>1.84</v>
      </c>
      <c r="X85" s="14">
        <v>15.99</v>
      </c>
      <c r="Y85" s="14">
        <v>0</v>
      </c>
      <c r="Z85" s="14">
        <v>2.4500000000000002</v>
      </c>
      <c r="AA85" s="14">
        <v>1.63</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9">
        <v>0</v>
      </c>
    </row>
    <row r="86" spans="1:44" x14ac:dyDescent="0.3">
      <c r="A86" s="4" t="s">
        <v>77</v>
      </c>
      <c r="B86" s="13">
        <v>3.39</v>
      </c>
      <c r="C86" s="14">
        <v>14</v>
      </c>
      <c r="D86" s="14">
        <v>0</v>
      </c>
      <c r="E86" s="14">
        <v>5.72</v>
      </c>
      <c r="F86" s="14">
        <v>49.11</v>
      </c>
      <c r="G86" s="14">
        <v>0</v>
      </c>
      <c r="H86" s="14">
        <v>5.25</v>
      </c>
      <c r="I86" s="14">
        <v>17.11</v>
      </c>
      <c r="J86" s="14">
        <v>0</v>
      </c>
      <c r="K86" s="14">
        <v>18.489999999999998</v>
      </c>
      <c r="L86" s="14">
        <v>16.170000000000002</v>
      </c>
      <c r="M86" s="14">
        <v>0</v>
      </c>
      <c r="N86" s="14">
        <v>0</v>
      </c>
      <c r="O86" s="14">
        <v>0.8</v>
      </c>
      <c r="P86" s="14">
        <v>0</v>
      </c>
      <c r="Q86" s="14">
        <v>6.34</v>
      </c>
      <c r="R86" s="14">
        <v>9.08</v>
      </c>
      <c r="S86" s="14">
        <v>0</v>
      </c>
      <c r="T86" s="14">
        <v>1.6</v>
      </c>
      <c r="U86" s="14">
        <v>1.4</v>
      </c>
      <c r="V86" s="14">
        <v>0</v>
      </c>
      <c r="W86" s="14">
        <v>6.8</v>
      </c>
      <c r="X86" s="14">
        <v>33.909999999999997</v>
      </c>
      <c r="Y86" s="14">
        <v>0</v>
      </c>
      <c r="Z86" s="14">
        <v>0</v>
      </c>
      <c r="AA86" s="14">
        <v>0</v>
      </c>
      <c r="AB86" s="14">
        <v>0</v>
      </c>
      <c r="AC86" s="14" t="s">
        <v>207</v>
      </c>
      <c r="AD86" s="14">
        <v>0</v>
      </c>
      <c r="AE86" s="14">
        <v>1</v>
      </c>
      <c r="AF86" s="14">
        <v>0</v>
      </c>
      <c r="AG86" s="14" t="s">
        <v>208</v>
      </c>
      <c r="AH86" s="14">
        <v>0</v>
      </c>
      <c r="AI86" s="14">
        <v>2.6</v>
      </c>
      <c r="AJ86" s="14">
        <v>0</v>
      </c>
      <c r="AK86" s="14">
        <v>0</v>
      </c>
      <c r="AL86" s="14">
        <v>0</v>
      </c>
      <c r="AM86" s="14">
        <v>0</v>
      </c>
      <c r="AN86" s="14">
        <v>0</v>
      </c>
      <c r="AO86" s="14">
        <v>0</v>
      </c>
      <c r="AP86" s="14">
        <v>0</v>
      </c>
      <c r="AQ86" s="14">
        <v>0</v>
      </c>
      <c r="AR86" s="19">
        <v>0</v>
      </c>
    </row>
    <row r="87" spans="1:44" x14ac:dyDescent="0.3">
      <c r="A87" s="4" t="s">
        <v>78</v>
      </c>
      <c r="B87" s="13">
        <v>3.3099999999999996</v>
      </c>
      <c r="C87" s="14">
        <v>42.230000000000004</v>
      </c>
      <c r="D87" s="14">
        <v>0</v>
      </c>
      <c r="E87" s="14">
        <v>1.2100000000000009</v>
      </c>
      <c r="F87" s="14">
        <v>3.4600000000000009</v>
      </c>
      <c r="G87" s="14">
        <v>0</v>
      </c>
      <c r="H87" s="14">
        <v>0.86999999999999744</v>
      </c>
      <c r="I87" s="14">
        <v>5.48</v>
      </c>
      <c r="J87" s="14">
        <v>0</v>
      </c>
      <c r="K87" s="14">
        <v>3.0000000000000249E-2</v>
      </c>
      <c r="L87" s="14">
        <v>44.779999999999916</v>
      </c>
      <c r="M87" s="14">
        <v>0</v>
      </c>
      <c r="N87" s="14">
        <v>3.279999999999994</v>
      </c>
      <c r="O87" s="14">
        <v>39.240000000000023</v>
      </c>
      <c r="P87" s="14">
        <v>0</v>
      </c>
      <c r="Q87" s="14">
        <v>1.67</v>
      </c>
      <c r="R87" s="14">
        <v>5.0200000000000014</v>
      </c>
      <c r="S87" s="14">
        <v>0</v>
      </c>
      <c r="T87" s="14">
        <v>9.0299999999999869</v>
      </c>
      <c r="U87" s="14">
        <v>18.79</v>
      </c>
      <c r="V87" s="14">
        <v>0.8</v>
      </c>
      <c r="W87" s="14">
        <v>6.0799999999999912</v>
      </c>
      <c r="X87" s="14">
        <v>16.800000000000033</v>
      </c>
      <c r="Y87" s="14">
        <v>0</v>
      </c>
      <c r="Z87" s="14">
        <v>0</v>
      </c>
      <c r="AA87" s="14">
        <v>0</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9">
        <v>0</v>
      </c>
    </row>
    <row r="88" spans="1:44" x14ac:dyDescent="0.3">
      <c r="A88" s="4" t="s">
        <v>79</v>
      </c>
      <c r="B88" s="13">
        <v>0</v>
      </c>
      <c r="C88" s="14">
        <v>0</v>
      </c>
      <c r="D88" s="14">
        <v>0</v>
      </c>
      <c r="E88" s="14">
        <v>0</v>
      </c>
      <c r="F88" s="14">
        <v>8.14</v>
      </c>
      <c r="G88" s="14">
        <v>0</v>
      </c>
      <c r="H88" s="14">
        <v>0</v>
      </c>
      <c r="I88" s="14">
        <v>8.9700000000000006</v>
      </c>
      <c r="J88" s="14">
        <v>0</v>
      </c>
      <c r="K88" s="14">
        <v>0.28000000000000003</v>
      </c>
      <c r="L88" s="14">
        <v>0.79</v>
      </c>
      <c r="M88" s="14">
        <v>0</v>
      </c>
      <c r="N88" s="14">
        <v>0</v>
      </c>
      <c r="O88" s="14">
        <v>0</v>
      </c>
      <c r="P88" s="14">
        <v>0</v>
      </c>
      <c r="Q88" s="14">
        <v>0</v>
      </c>
      <c r="R88" s="14">
        <v>0</v>
      </c>
      <c r="S88" s="14">
        <v>0</v>
      </c>
      <c r="T88" s="14">
        <v>0.5</v>
      </c>
      <c r="U88" s="14">
        <v>0</v>
      </c>
      <c r="V88" s="14">
        <v>0</v>
      </c>
      <c r="W88" s="14">
        <v>0</v>
      </c>
      <c r="X88" s="14">
        <v>0</v>
      </c>
      <c r="Y88" s="14">
        <v>0</v>
      </c>
      <c r="Z88" s="14">
        <v>0</v>
      </c>
      <c r="AA88" s="14">
        <v>0</v>
      </c>
      <c r="AB88" s="14">
        <v>0</v>
      </c>
      <c r="AC88" s="14">
        <v>0</v>
      </c>
      <c r="AD88" s="14">
        <v>0</v>
      </c>
      <c r="AE88" s="14">
        <v>1.35</v>
      </c>
      <c r="AF88" s="14">
        <v>0</v>
      </c>
      <c r="AG88" s="14">
        <v>0</v>
      </c>
      <c r="AH88" s="14">
        <v>0</v>
      </c>
      <c r="AI88" s="14">
        <v>0</v>
      </c>
      <c r="AJ88" s="14">
        <v>0</v>
      </c>
      <c r="AK88" s="14">
        <v>0</v>
      </c>
      <c r="AL88" s="14">
        <v>0</v>
      </c>
      <c r="AM88" s="14">
        <v>0</v>
      </c>
      <c r="AN88" s="14">
        <v>0</v>
      </c>
      <c r="AO88" s="14">
        <v>0</v>
      </c>
      <c r="AP88" s="14">
        <v>0</v>
      </c>
      <c r="AQ88" s="14">
        <v>0</v>
      </c>
      <c r="AR88" s="19">
        <v>0</v>
      </c>
    </row>
    <row r="89" spans="1:44"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44"/>
    </row>
    <row r="90" spans="1:44" x14ac:dyDescent="0.3">
      <c r="A90" s="129" t="s">
        <v>80</v>
      </c>
      <c r="B90" s="79">
        <f>SUM(B9:B89)</f>
        <v>120.13658846153844</v>
      </c>
      <c r="C90" s="79">
        <f t="shared" ref="C90:AR90" si="0">SUM(C9:C89)</f>
        <v>968.92234630566747</v>
      </c>
      <c r="D90" s="79">
        <f t="shared" si="0"/>
        <v>0</v>
      </c>
      <c r="E90" s="79">
        <f t="shared" si="0"/>
        <v>81.756639676113366</v>
      </c>
      <c r="F90" s="79">
        <f t="shared" si="0"/>
        <v>2408.0481154056683</v>
      </c>
      <c r="G90" s="79">
        <f t="shared" si="0"/>
        <v>0</v>
      </c>
      <c r="H90" s="79">
        <f t="shared" si="0"/>
        <v>294.7579952935223</v>
      </c>
      <c r="I90" s="79">
        <f t="shared" si="0"/>
        <v>2515.0452940778678</v>
      </c>
      <c r="J90" s="79">
        <f t="shared" si="0"/>
        <v>0</v>
      </c>
      <c r="K90" s="79">
        <f t="shared" si="0"/>
        <v>335.23526255060716</v>
      </c>
      <c r="L90" s="79">
        <f t="shared" si="0"/>
        <v>1035.8831212445343</v>
      </c>
      <c r="M90" s="79">
        <f t="shared" si="0"/>
        <v>0.6</v>
      </c>
      <c r="N90" s="79">
        <f t="shared" si="0"/>
        <v>65.333674493927134</v>
      </c>
      <c r="O90" s="79">
        <f t="shared" si="0"/>
        <v>81.0815125506073</v>
      </c>
      <c r="P90" s="79">
        <f t="shared" si="0"/>
        <v>0</v>
      </c>
      <c r="Q90" s="79">
        <f t="shared" si="0"/>
        <v>199.01572631578944</v>
      </c>
      <c r="R90" s="79">
        <f t="shared" si="0"/>
        <v>349.78551418056674</v>
      </c>
      <c r="S90" s="79">
        <f t="shared" si="0"/>
        <v>0</v>
      </c>
      <c r="T90" s="79">
        <f t="shared" si="0"/>
        <v>46.469999999999992</v>
      </c>
      <c r="U90" s="79">
        <f t="shared" si="0"/>
        <v>113.77274637732793</v>
      </c>
      <c r="V90" s="79">
        <f t="shared" si="0"/>
        <v>0.8</v>
      </c>
      <c r="W90" s="79">
        <f t="shared" si="0"/>
        <v>151.85561194331981</v>
      </c>
      <c r="X90" s="79">
        <f t="shared" si="0"/>
        <v>522.0132492113363</v>
      </c>
      <c r="Y90" s="79">
        <f t="shared" si="0"/>
        <v>0</v>
      </c>
      <c r="Z90" s="79">
        <f t="shared" si="0"/>
        <v>18.88</v>
      </c>
      <c r="AA90" s="79">
        <f t="shared" si="0"/>
        <v>51.017272336842119</v>
      </c>
      <c r="AB90" s="79">
        <f t="shared" si="0"/>
        <v>0</v>
      </c>
      <c r="AC90" s="79">
        <f t="shared" si="0"/>
        <v>0</v>
      </c>
      <c r="AD90" s="79">
        <f t="shared" si="0"/>
        <v>85.924989878542505</v>
      </c>
      <c r="AE90" s="79">
        <f t="shared" si="0"/>
        <v>352.59583443927136</v>
      </c>
      <c r="AF90" s="79">
        <f t="shared" si="0"/>
        <v>0</v>
      </c>
      <c r="AG90" s="79">
        <f t="shared" si="0"/>
        <v>0</v>
      </c>
      <c r="AH90" s="79">
        <f t="shared" si="0"/>
        <v>21.7547</v>
      </c>
      <c r="AI90" s="79">
        <f t="shared" si="0"/>
        <v>224.71669999999997</v>
      </c>
      <c r="AJ90" s="79">
        <f t="shared" si="0"/>
        <v>0</v>
      </c>
      <c r="AK90" s="79">
        <f t="shared" si="0"/>
        <v>0</v>
      </c>
      <c r="AL90" s="79">
        <f t="shared" si="0"/>
        <v>10.66</v>
      </c>
      <c r="AM90" s="79">
        <f t="shared" si="0"/>
        <v>48.459999999999994</v>
      </c>
      <c r="AN90" s="79">
        <f t="shared" si="0"/>
        <v>0</v>
      </c>
      <c r="AO90" s="79">
        <f t="shared" si="0"/>
        <v>0</v>
      </c>
      <c r="AP90" s="79">
        <f t="shared" si="0"/>
        <v>9.58</v>
      </c>
      <c r="AQ90" s="79">
        <f t="shared" si="0"/>
        <v>22.11</v>
      </c>
      <c r="AR90" s="80">
        <f t="shared" si="0"/>
        <v>0</v>
      </c>
    </row>
    <row r="91" spans="1:4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44" width="8.77734375" style="9" customWidth="1"/>
    <col min="50" max="16384" width="12.6640625" style="16"/>
  </cols>
  <sheetData>
    <row r="1" spans="1:44"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3">
      <c r="A3" s="76" t="str">
        <f>'Employment Totals'!$A$3</f>
        <v>2017-18</v>
      </c>
    </row>
    <row r="4" spans="1:44" ht="15.6" x14ac:dyDescent="0.3">
      <c r="A4" s="132"/>
      <c r="B4" s="90" t="s">
        <v>160</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2" t="s">
        <v>154</v>
      </c>
    </row>
    <row r="5" spans="1:44" s="106" customFormat="1" ht="13.8" x14ac:dyDescent="0.25">
      <c r="A5" s="102"/>
      <c r="B5" s="103"/>
      <c r="C5" s="104"/>
      <c r="D5" s="104"/>
      <c r="E5" s="104"/>
      <c r="F5" s="104"/>
      <c r="G5" s="104"/>
      <c r="H5" s="104"/>
      <c r="I5" s="105"/>
      <c r="J5" s="105"/>
      <c r="K5" s="104"/>
      <c r="L5" s="105"/>
      <c r="M5" s="105"/>
      <c r="N5" s="104"/>
      <c r="O5" s="105"/>
      <c r="P5" s="105"/>
      <c r="Q5" s="104"/>
      <c r="R5" s="105"/>
      <c r="S5" s="105"/>
      <c r="T5" s="104"/>
      <c r="U5" s="105"/>
      <c r="V5" s="105"/>
      <c r="W5" s="104"/>
      <c r="X5" s="105"/>
      <c r="Y5" s="105"/>
      <c r="Z5" s="104"/>
      <c r="AA5" s="105"/>
      <c r="AB5" s="105"/>
      <c r="AC5" s="104"/>
      <c r="AD5" s="104"/>
      <c r="AE5" s="105"/>
      <c r="AF5" s="105"/>
      <c r="AG5" s="104"/>
      <c r="AH5" s="104"/>
      <c r="AI5" s="105"/>
      <c r="AJ5" s="105"/>
      <c r="AK5" s="104"/>
      <c r="AL5" s="104"/>
      <c r="AM5" s="105"/>
      <c r="AN5" s="105"/>
      <c r="AO5" s="104"/>
      <c r="AP5" s="104"/>
      <c r="AQ5" s="105"/>
      <c r="AR5" s="130"/>
    </row>
    <row r="6" spans="1:44" s="17" customFormat="1" ht="13.8" x14ac:dyDescent="0.25">
      <c r="A6" s="81"/>
      <c r="B6" s="133">
        <v>23050</v>
      </c>
      <c r="C6" s="84"/>
      <c r="D6" s="128"/>
      <c r="E6" s="133">
        <v>23100</v>
      </c>
      <c r="F6" s="84"/>
      <c r="G6" s="128"/>
      <c r="H6" s="133">
        <v>23110</v>
      </c>
      <c r="I6" s="84"/>
      <c r="J6" s="128"/>
      <c r="K6" s="133">
        <v>23135</v>
      </c>
      <c r="L6" s="84"/>
      <c r="M6" s="128"/>
      <c r="N6" s="133">
        <v>23150</v>
      </c>
      <c r="O6" s="84"/>
      <c r="P6" s="128"/>
      <c r="Q6" s="133">
        <v>23200</v>
      </c>
      <c r="R6" s="84"/>
      <c r="S6" s="128"/>
      <c r="T6" s="133">
        <v>23250</v>
      </c>
      <c r="U6" s="84"/>
      <c r="V6" s="128"/>
      <c r="W6" s="133">
        <v>23300</v>
      </c>
      <c r="X6" s="84"/>
      <c r="Y6" s="128"/>
      <c r="Z6" s="133">
        <v>23350</v>
      </c>
      <c r="AA6" s="84"/>
      <c r="AB6" s="128"/>
      <c r="AC6" s="133">
        <v>23600</v>
      </c>
      <c r="AD6" s="140"/>
      <c r="AE6" s="84"/>
      <c r="AF6" s="128"/>
      <c r="AG6" s="133">
        <v>23605</v>
      </c>
      <c r="AH6" s="140"/>
      <c r="AI6" s="84"/>
      <c r="AJ6" s="128"/>
      <c r="AK6" s="133">
        <v>23610</v>
      </c>
      <c r="AL6" s="140"/>
      <c r="AM6" s="84"/>
      <c r="AN6" s="128"/>
      <c r="AO6" s="133">
        <v>23615</v>
      </c>
      <c r="AP6" s="140"/>
      <c r="AQ6" s="84"/>
      <c r="AR6" s="85"/>
    </row>
    <row r="7" spans="1:44" s="15" customFormat="1" ht="13.2" x14ac:dyDescent="0.2">
      <c r="A7" s="82"/>
      <c r="B7" s="134" t="s">
        <v>83</v>
      </c>
      <c r="C7" s="135"/>
      <c r="D7" s="136"/>
      <c r="E7" s="134" t="s">
        <v>86</v>
      </c>
      <c r="F7" s="135"/>
      <c r="G7" s="136"/>
      <c r="H7" s="134" t="s">
        <v>87</v>
      </c>
      <c r="I7" s="135"/>
      <c r="J7" s="136"/>
      <c r="K7" s="134" t="s">
        <v>88</v>
      </c>
      <c r="L7" s="135"/>
      <c r="M7" s="136"/>
      <c r="N7" s="134" t="s">
        <v>89</v>
      </c>
      <c r="O7" s="135"/>
      <c r="P7" s="136"/>
      <c r="Q7" s="134" t="s">
        <v>90</v>
      </c>
      <c r="R7" s="135"/>
      <c r="S7" s="136"/>
      <c r="T7" s="134" t="s">
        <v>91</v>
      </c>
      <c r="U7" s="135"/>
      <c r="V7" s="136"/>
      <c r="W7" s="134" t="s">
        <v>92</v>
      </c>
      <c r="X7" s="135"/>
      <c r="Y7" s="136"/>
      <c r="Z7" s="134" t="s">
        <v>93</v>
      </c>
      <c r="AA7" s="135"/>
      <c r="AB7" s="136"/>
      <c r="AC7" s="134" t="s">
        <v>94</v>
      </c>
      <c r="AD7" s="141"/>
      <c r="AE7" s="135"/>
      <c r="AF7" s="136"/>
      <c r="AG7" s="134" t="s">
        <v>95</v>
      </c>
      <c r="AH7" s="141"/>
      <c r="AI7" s="135"/>
      <c r="AJ7" s="136"/>
      <c r="AK7" s="134" t="s">
        <v>96</v>
      </c>
      <c r="AL7" s="141"/>
      <c r="AM7" s="135"/>
      <c r="AN7" s="136"/>
      <c r="AO7" s="134" t="s">
        <v>97</v>
      </c>
      <c r="AP7" s="141"/>
      <c r="AQ7" s="135"/>
      <c r="AR7" s="137"/>
    </row>
    <row r="8" spans="1:44" x14ac:dyDescent="0.3">
      <c r="A8" s="8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104</v>
      </c>
      <c r="U8" s="89" t="s">
        <v>105</v>
      </c>
      <c r="V8" s="121" t="s">
        <v>147</v>
      </c>
      <c r="W8" s="125" t="s">
        <v>104</v>
      </c>
      <c r="X8" s="89" t="s">
        <v>105</v>
      </c>
      <c r="Y8" s="121" t="s">
        <v>147</v>
      </c>
      <c r="Z8" s="125" t="s">
        <v>104</v>
      </c>
      <c r="AA8" s="89" t="s">
        <v>105</v>
      </c>
      <c r="AB8" s="121" t="s">
        <v>147</v>
      </c>
      <c r="AC8" s="125"/>
      <c r="AD8" s="89" t="s">
        <v>104</v>
      </c>
      <c r="AE8" s="89" t="s">
        <v>105</v>
      </c>
      <c r="AF8" s="121" t="s">
        <v>147</v>
      </c>
      <c r="AG8" s="125"/>
      <c r="AH8" s="89" t="s">
        <v>104</v>
      </c>
      <c r="AI8" s="89" t="s">
        <v>105</v>
      </c>
      <c r="AJ8" s="121" t="s">
        <v>147</v>
      </c>
      <c r="AK8" s="125"/>
      <c r="AL8" s="89" t="s">
        <v>104</v>
      </c>
      <c r="AM8" s="89" t="s">
        <v>105</v>
      </c>
      <c r="AN8" s="121" t="s">
        <v>147</v>
      </c>
      <c r="AO8" s="125"/>
      <c r="AP8" s="89" t="s">
        <v>104</v>
      </c>
      <c r="AQ8" s="89" t="s">
        <v>105</v>
      </c>
      <c r="AR8" s="88" t="s">
        <v>147</v>
      </c>
    </row>
    <row r="9" spans="1:44" x14ac:dyDescent="0.3">
      <c r="A9" s="3"/>
      <c r="B9" s="11"/>
      <c r="C9" s="12"/>
      <c r="D9" s="12"/>
      <c r="E9" s="12"/>
      <c r="F9" s="12"/>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43"/>
    </row>
    <row r="10" spans="1:44" x14ac:dyDescent="0.3">
      <c r="A10" s="4" t="s">
        <v>1</v>
      </c>
      <c r="B10" s="13">
        <v>6.8</v>
      </c>
      <c r="C10" s="14">
        <v>14.1</v>
      </c>
      <c r="D10" s="14">
        <v>0</v>
      </c>
      <c r="E10" s="14">
        <v>0</v>
      </c>
      <c r="F10" s="14">
        <v>2.6</v>
      </c>
      <c r="G10" s="14">
        <v>0</v>
      </c>
      <c r="H10" s="14">
        <v>0</v>
      </c>
      <c r="I10" s="14">
        <v>0</v>
      </c>
      <c r="J10" s="14">
        <v>0</v>
      </c>
      <c r="K10" s="14">
        <v>8.6</v>
      </c>
      <c r="L10" s="14">
        <v>13.7</v>
      </c>
      <c r="M10" s="14">
        <v>0</v>
      </c>
      <c r="N10" s="14">
        <v>2</v>
      </c>
      <c r="O10" s="14">
        <v>1.2</v>
      </c>
      <c r="P10" s="14">
        <v>0</v>
      </c>
      <c r="Q10" s="14">
        <v>0</v>
      </c>
      <c r="R10" s="14">
        <v>0</v>
      </c>
      <c r="S10" s="14">
        <v>0</v>
      </c>
      <c r="T10" s="14">
        <v>0</v>
      </c>
      <c r="U10" s="14">
        <v>0.4</v>
      </c>
      <c r="V10" s="14">
        <v>0</v>
      </c>
      <c r="W10" s="14">
        <v>2</v>
      </c>
      <c r="X10" s="14">
        <v>8.9</v>
      </c>
      <c r="Y10" s="14">
        <v>0</v>
      </c>
      <c r="Z10" s="14">
        <v>24.6</v>
      </c>
      <c r="AA10" s="14">
        <v>1.6</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9">
        <v>0</v>
      </c>
    </row>
    <row r="11" spans="1:44" x14ac:dyDescent="0.3">
      <c r="A11" s="4" t="s">
        <v>2</v>
      </c>
      <c r="B11" s="13">
        <v>11</v>
      </c>
      <c r="C11" s="14">
        <v>16.399999999999999</v>
      </c>
      <c r="D11" s="14">
        <v>0</v>
      </c>
      <c r="E11" s="14">
        <v>0</v>
      </c>
      <c r="F11" s="14">
        <v>1.36</v>
      </c>
      <c r="G11" s="14">
        <v>0</v>
      </c>
      <c r="H11" s="14">
        <v>2.4300000000000002</v>
      </c>
      <c r="I11" s="14">
        <v>6.6</v>
      </c>
      <c r="J11" s="14">
        <v>0</v>
      </c>
      <c r="K11" s="14">
        <v>19</v>
      </c>
      <c r="L11" s="14">
        <v>5.5600000000000005</v>
      </c>
      <c r="M11" s="14">
        <v>0</v>
      </c>
      <c r="N11" s="14">
        <v>1.79</v>
      </c>
      <c r="O11" s="14">
        <v>0</v>
      </c>
      <c r="P11" s="14">
        <v>0</v>
      </c>
      <c r="Q11" s="14">
        <v>0.2</v>
      </c>
      <c r="R11" s="14">
        <v>0</v>
      </c>
      <c r="S11" s="14">
        <v>0</v>
      </c>
      <c r="T11" s="14">
        <v>1</v>
      </c>
      <c r="U11" s="14">
        <v>1</v>
      </c>
      <c r="V11" s="14">
        <v>0</v>
      </c>
      <c r="W11" s="14">
        <v>5.87</v>
      </c>
      <c r="X11" s="14">
        <v>7.23</v>
      </c>
      <c r="Y11" s="14">
        <v>0</v>
      </c>
      <c r="Z11" s="14">
        <v>39</v>
      </c>
      <c r="AA11" s="14">
        <v>3</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9">
        <v>0</v>
      </c>
    </row>
    <row r="12" spans="1:44" x14ac:dyDescent="0.3">
      <c r="A12" s="4" t="s">
        <v>3</v>
      </c>
      <c r="B12" s="13">
        <v>65</v>
      </c>
      <c r="C12" s="14">
        <v>75</v>
      </c>
      <c r="D12" s="14">
        <v>0</v>
      </c>
      <c r="E12" s="14">
        <v>4</v>
      </c>
      <c r="F12" s="14">
        <v>74</v>
      </c>
      <c r="G12" s="14">
        <v>0</v>
      </c>
      <c r="H12" s="14">
        <v>7</v>
      </c>
      <c r="I12" s="14">
        <v>58</v>
      </c>
      <c r="J12" s="14">
        <v>0</v>
      </c>
      <c r="K12" s="14">
        <v>104</v>
      </c>
      <c r="L12" s="14">
        <v>77</v>
      </c>
      <c r="M12" s="14">
        <v>0</v>
      </c>
      <c r="N12" s="14">
        <v>18</v>
      </c>
      <c r="O12" s="14">
        <v>0</v>
      </c>
      <c r="P12" s="14">
        <v>0</v>
      </c>
      <c r="Q12" s="14">
        <v>29</v>
      </c>
      <c r="R12" s="14">
        <v>17</v>
      </c>
      <c r="S12" s="14">
        <v>0</v>
      </c>
      <c r="T12" s="14">
        <v>4</v>
      </c>
      <c r="U12" s="14">
        <v>1</v>
      </c>
      <c r="V12" s="14">
        <v>0</v>
      </c>
      <c r="W12" s="14">
        <v>10</v>
      </c>
      <c r="X12" s="14">
        <v>28</v>
      </c>
      <c r="Y12" s="14">
        <v>0</v>
      </c>
      <c r="Z12" s="14">
        <v>63</v>
      </c>
      <c r="AA12" s="14">
        <v>9.5</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9">
        <v>0</v>
      </c>
    </row>
    <row r="13" spans="1:44" x14ac:dyDescent="0.3">
      <c r="A13" s="4" t="s">
        <v>4</v>
      </c>
      <c r="B13" s="13">
        <v>53</v>
      </c>
      <c r="C13" s="14">
        <v>78.776315789473685</v>
      </c>
      <c r="D13" s="14">
        <v>0</v>
      </c>
      <c r="E13" s="14">
        <v>4.9342105263157894</v>
      </c>
      <c r="F13" s="14">
        <v>92.109473684210542</v>
      </c>
      <c r="G13" s="14">
        <v>0</v>
      </c>
      <c r="H13" s="14">
        <v>9.1292105263157897</v>
      </c>
      <c r="I13" s="14">
        <v>79.080657894736845</v>
      </c>
      <c r="J13" s="14">
        <v>0</v>
      </c>
      <c r="K13" s="14">
        <v>91.978026315789478</v>
      </c>
      <c r="L13" s="14">
        <v>48.944342105263161</v>
      </c>
      <c r="M13" s="14">
        <v>0</v>
      </c>
      <c r="N13" s="14">
        <v>31.631578947368421</v>
      </c>
      <c r="O13" s="14">
        <v>4</v>
      </c>
      <c r="P13" s="14">
        <v>0</v>
      </c>
      <c r="Q13" s="14">
        <v>34.289473684210527</v>
      </c>
      <c r="R13" s="14">
        <v>13.657894736842104</v>
      </c>
      <c r="S13" s="14">
        <v>0</v>
      </c>
      <c r="T13" s="14">
        <v>14</v>
      </c>
      <c r="U13" s="14">
        <v>1.5263157894736841</v>
      </c>
      <c r="V13" s="14">
        <v>0</v>
      </c>
      <c r="W13" s="14">
        <v>25.578947368421051</v>
      </c>
      <c r="X13" s="14">
        <v>21.921052631578949</v>
      </c>
      <c r="Y13" s="14">
        <v>0</v>
      </c>
      <c r="Z13" s="14">
        <v>22.5</v>
      </c>
      <c r="AA13" s="14">
        <v>1</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9">
        <v>0</v>
      </c>
    </row>
    <row r="14" spans="1:44" x14ac:dyDescent="0.3">
      <c r="A14" s="4" t="s">
        <v>5</v>
      </c>
      <c r="B14" s="13">
        <v>22.3</v>
      </c>
      <c r="C14" s="14">
        <v>65.59</v>
      </c>
      <c r="D14" s="14">
        <v>0</v>
      </c>
      <c r="E14" s="14">
        <v>2.8</v>
      </c>
      <c r="F14" s="14">
        <v>7.23</v>
      </c>
      <c r="G14" s="14">
        <v>0</v>
      </c>
      <c r="H14" s="14">
        <v>3.35</v>
      </c>
      <c r="I14" s="14">
        <v>36.82</v>
      </c>
      <c r="J14" s="14">
        <v>0</v>
      </c>
      <c r="K14" s="14">
        <v>26.9</v>
      </c>
      <c r="L14" s="14">
        <v>4.16</v>
      </c>
      <c r="M14" s="14">
        <v>0</v>
      </c>
      <c r="N14" s="14">
        <v>2.31</v>
      </c>
      <c r="O14" s="14">
        <v>1.8</v>
      </c>
      <c r="P14" s="14">
        <v>0</v>
      </c>
      <c r="Q14" s="14">
        <v>9.379999999999999</v>
      </c>
      <c r="R14" s="14">
        <v>2.2999999999999998</v>
      </c>
      <c r="S14" s="14">
        <v>0</v>
      </c>
      <c r="T14" s="14">
        <v>6</v>
      </c>
      <c r="U14" s="14">
        <v>2</v>
      </c>
      <c r="V14" s="14">
        <v>0</v>
      </c>
      <c r="W14" s="14">
        <v>12</v>
      </c>
      <c r="X14" s="14">
        <v>23.740000000000002</v>
      </c>
      <c r="Y14" s="14">
        <v>0</v>
      </c>
      <c r="Z14" s="14">
        <v>48.84</v>
      </c>
      <c r="AA14" s="14">
        <v>8.1999999999999993</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9">
        <v>0</v>
      </c>
    </row>
    <row r="15" spans="1:44" x14ac:dyDescent="0.3">
      <c r="A15" s="4" t="s">
        <v>6</v>
      </c>
      <c r="B15" s="13">
        <v>17.7315</v>
      </c>
      <c r="C15" s="14">
        <v>23.8355</v>
      </c>
      <c r="D15" s="14">
        <v>0</v>
      </c>
      <c r="E15" s="14">
        <v>0</v>
      </c>
      <c r="F15" s="14">
        <v>12.811500000000001</v>
      </c>
      <c r="G15" s="14">
        <v>0</v>
      </c>
      <c r="H15" s="14">
        <v>4.3440216093117403</v>
      </c>
      <c r="I15" s="14">
        <v>49.036721710526308</v>
      </c>
      <c r="J15" s="14">
        <v>0</v>
      </c>
      <c r="K15" s="14">
        <v>35.799999999999997</v>
      </c>
      <c r="L15" s="14">
        <v>10.125499999999999</v>
      </c>
      <c r="M15" s="14">
        <v>0</v>
      </c>
      <c r="N15" s="14">
        <v>0</v>
      </c>
      <c r="O15" s="14">
        <v>1</v>
      </c>
      <c r="P15" s="14">
        <v>0</v>
      </c>
      <c r="Q15" s="14">
        <v>7.3279999999999994</v>
      </c>
      <c r="R15" s="14">
        <v>4.0990999999999991</v>
      </c>
      <c r="S15" s="14">
        <v>0</v>
      </c>
      <c r="T15" s="14">
        <v>14</v>
      </c>
      <c r="U15" s="14">
        <v>5.3207000000000004</v>
      </c>
      <c r="V15" s="14">
        <v>0</v>
      </c>
      <c r="W15" s="14">
        <v>11.263199999999999</v>
      </c>
      <c r="X15" s="14">
        <v>17.684200000000001</v>
      </c>
      <c r="Y15" s="14">
        <v>0</v>
      </c>
      <c r="Z15" s="14">
        <v>20.8</v>
      </c>
      <c r="AA15" s="14">
        <v>2.85</v>
      </c>
      <c r="AB15" s="14">
        <v>0</v>
      </c>
      <c r="AC15" s="14" t="s">
        <v>166</v>
      </c>
      <c r="AD15" s="14">
        <v>5.6</v>
      </c>
      <c r="AE15" s="14">
        <v>13.578800000000001</v>
      </c>
      <c r="AF15" s="14">
        <v>0</v>
      </c>
      <c r="AG15" s="14">
        <v>0</v>
      </c>
      <c r="AH15" s="14">
        <v>0</v>
      </c>
      <c r="AI15" s="14">
        <v>0</v>
      </c>
      <c r="AJ15" s="14">
        <v>0</v>
      </c>
      <c r="AK15" s="14">
        <v>0</v>
      </c>
      <c r="AL15" s="14">
        <v>0</v>
      </c>
      <c r="AM15" s="14">
        <v>0</v>
      </c>
      <c r="AN15" s="14">
        <v>0</v>
      </c>
      <c r="AO15" s="14">
        <v>0</v>
      </c>
      <c r="AP15" s="14">
        <v>0</v>
      </c>
      <c r="AQ15" s="14">
        <v>0</v>
      </c>
      <c r="AR15" s="19">
        <v>0</v>
      </c>
    </row>
    <row r="16" spans="1:44" x14ac:dyDescent="0.3">
      <c r="A16" s="4" t="s">
        <v>7</v>
      </c>
      <c r="B16" s="13">
        <v>42.8</v>
      </c>
      <c r="C16" s="14">
        <v>52.07</v>
      </c>
      <c r="D16" s="14">
        <v>0</v>
      </c>
      <c r="E16" s="14">
        <v>1</v>
      </c>
      <c r="F16" s="14">
        <v>21.53</v>
      </c>
      <c r="G16" s="14">
        <v>0</v>
      </c>
      <c r="H16" s="14">
        <v>10.8</v>
      </c>
      <c r="I16" s="14">
        <v>85.89</v>
      </c>
      <c r="J16" s="14">
        <v>0</v>
      </c>
      <c r="K16" s="14">
        <v>14.44</v>
      </c>
      <c r="L16" s="14">
        <v>37.42</v>
      </c>
      <c r="M16" s="14">
        <v>0</v>
      </c>
      <c r="N16" s="14">
        <v>2</v>
      </c>
      <c r="O16" s="14">
        <v>4.2</v>
      </c>
      <c r="P16" s="14">
        <v>0</v>
      </c>
      <c r="Q16" s="14">
        <v>23.43</v>
      </c>
      <c r="R16" s="14">
        <v>11.98</v>
      </c>
      <c r="S16" s="14">
        <v>0</v>
      </c>
      <c r="T16" s="14">
        <v>3</v>
      </c>
      <c r="U16" s="14">
        <v>1.75</v>
      </c>
      <c r="V16" s="14">
        <v>0</v>
      </c>
      <c r="W16" s="14">
        <v>24</v>
      </c>
      <c r="X16" s="14">
        <v>24.07</v>
      </c>
      <c r="Y16" s="14">
        <v>0</v>
      </c>
      <c r="Z16" s="14">
        <v>0</v>
      </c>
      <c r="AA16" s="14">
        <v>0</v>
      </c>
      <c r="AB16" s="14">
        <v>0</v>
      </c>
      <c r="AC16" s="14" t="s">
        <v>167</v>
      </c>
      <c r="AD16" s="14">
        <v>3</v>
      </c>
      <c r="AE16" s="14">
        <v>5.09</v>
      </c>
      <c r="AF16" s="14">
        <v>0</v>
      </c>
      <c r="AG16" s="14" t="s">
        <v>168</v>
      </c>
      <c r="AH16" s="14">
        <v>1</v>
      </c>
      <c r="AI16" s="14">
        <v>2.8</v>
      </c>
      <c r="AJ16" s="14">
        <v>0</v>
      </c>
      <c r="AK16" s="14" t="s">
        <v>169</v>
      </c>
      <c r="AL16" s="14">
        <v>2</v>
      </c>
      <c r="AM16" s="14">
        <v>2.73</v>
      </c>
      <c r="AN16" s="14">
        <v>0</v>
      </c>
      <c r="AO16" s="14" t="s">
        <v>170</v>
      </c>
      <c r="AP16" s="14">
        <v>7</v>
      </c>
      <c r="AQ16" s="14">
        <v>5.6</v>
      </c>
      <c r="AR16" s="19">
        <v>0</v>
      </c>
    </row>
    <row r="17" spans="1:49" ht="13.8" x14ac:dyDescent="0.25">
      <c r="A17" s="4" t="s">
        <v>8</v>
      </c>
      <c r="B17" s="13">
        <v>5.5</v>
      </c>
      <c r="C17" s="14">
        <v>10.4</v>
      </c>
      <c r="D17" s="14">
        <v>0</v>
      </c>
      <c r="E17" s="14">
        <v>0</v>
      </c>
      <c r="F17" s="14">
        <v>15</v>
      </c>
      <c r="G17" s="14">
        <v>0</v>
      </c>
      <c r="H17" s="14">
        <v>0.8</v>
      </c>
      <c r="I17" s="14">
        <v>22.5</v>
      </c>
      <c r="J17" s="14">
        <v>0</v>
      </c>
      <c r="K17" s="14">
        <v>8</v>
      </c>
      <c r="L17" s="14">
        <v>17.399999999999999</v>
      </c>
      <c r="M17" s="14">
        <v>0</v>
      </c>
      <c r="N17" s="14">
        <v>5.6</v>
      </c>
      <c r="O17" s="14">
        <v>0</v>
      </c>
      <c r="P17" s="14">
        <v>0</v>
      </c>
      <c r="Q17" s="14">
        <v>11</v>
      </c>
      <c r="R17" s="14">
        <v>1.5</v>
      </c>
      <c r="S17" s="14">
        <v>0</v>
      </c>
      <c r="T17" s="14">
        <v>0.4</v>
      </c>
      <c r="U17" s="14">
        <v>0.8</v>
      </c>
      <c r="V17" s="14">
        <v>0</v>
      </c>
      <c r="W17" s="14">
        <v>3</v>
      </c>
      <c r="X17" s="14">
        <v>4.2</v>
      </c>
      <c r="Y17" s="14">
        <v>0</v>
      </c>
      <c r="Z17" s="14">
        <v>16</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9">
        <v>0</v>
      </c>
      <c r="AS17" s="16"/>
      <c r="AT17" s="16"/>
      <c r="AU17" s="16"/>
      <c r="AV17" s="16"/>
      <c r="AW17" s="16"/>
    </row>
    <row r="18" spans="1:49" ht="13.8" x14ac:dyDescent="0.25">
      <c r="A18" s="4" t="s">
        <v>9</v>
      </c>
      <c r="B18" s="13">
        <v>55.59</v>
      </c>
      <c r="C18" s="14">
        <v>85.55</v>
      </c>
      <c r="D18" s="14">
        <v>0</v>
      </c>
      <c r="E18" s="14">
        <v>7</v>
      </c>
      <c r="F18" s="14">
        <v>47.33</v>
      </c>
      <c r="G18" s="14">
        <v>0</v>
      </c>
      <c r="H18" s="14">
        <v>21.880000000000003</v>
      </c>
      <c r="I18" s="14">
        <v>83.6</v>
      </c>
      <c r="J18" s="14">
        <v>0</v>
      </c>
      <c r="K18" s="14">
        <v>8.91</v>
      </c>
      <c r="L18" s="14">
        <v>72.75</v>
      </c>
      <c r="M18" s="14">
        <v>0</v>
      </c>
      <c r="N18" s="14">
        <v>70.5</v>
      </c>
      <c r="O18" s="14">
        <v>3.2</v>
      </c>
      <c r="P18" s="14">
        <v>0</v>
      </c>
      <c r="Q18" s="14">
        <v>22.55</v>
      </c>
      <c r="R18" s="14">
        <v>11.23</v>
      </c>
      <c r="S18" s="14">
        <v>0</v>
      </c>
      <c r="T18" s="14">
        <v>6</v>
      </c>
      <c r="U18" s="14">
        <v>8.17</v>
      </c>
      <c r="V18" s="14">
        <v>0</v>
      </c>
      <c r="W18" s="14">
        <v>0</v>
      </c>
      <c r="X18" s="14">
        <v>3.32</v>
      </c>
      <c r="Y18" s="14">
        <v>0</v>
      </c>
      <c r="Z18" s="14">
        <v>16.05</v>
      </c>
      <c r="AA18" s="14">
        <v>8.24</v>
      </c>
      <c r="AB18" s="14">
        <v>0</v>
      </c>
      <c r="AC18" s="14" t="s">
        <v>171</v>
      </c>
      <c r="AD18" s="14">
        <v>29.27</v>
      </c>
      <c r="AE18" s="14">
        <v>41.980000000000004</v>
      </c>
      <c r="AF18" s="14">
        <v>0</v>
      </c>
      <c r="AG18" s="14" t="s">
        <v>172</v>
      </c>
      <c r="AH18" s="14">
        <v>6</v>
      </c>
      <c r="AI18" s="14">
        <v>22.439999999999998</v>
      </c>
      <c r="AJ18" s="14">
        <v>0</v>
      </c>
      <c r="AK18" s="14" t="s">
        <v>173</v>
      </c>
      <c r="AL18" s="14">
        <v>31.75</v>
      </c>
      <c r="AM18" s="14">
        <v>27.53</v>
      </c>
      <c r="AN18" s="14">
        <v>0</v>
      </c>
      <c r="AO18" s="14" t="s">
        <v>174</v>
      </c>
      <c r="AP18" s="14">
        <v>54</v>
      </c>
      <c r="AQ18" s="14">
        <v>16.940000000000001</v>
      </c>
      <c r="AR18" s="19">
        <v>0</v>
      </c>
      <c r="AS18" s="16"/>
      <c r="AT18" s="16"/>
      <c r="AU18" s="16"/>
      <c r="AV18" s="16"/>
      <c r="AW18" s="16"/>
    </row>
    <row r="19" spans="1:49" ht="13.8" x14ac:dyDescent="0.25">
      <c r="A19" s="4" t="s">
        <v>10</v>
      </c>
      <c r="B19" s="13">
        <v>45</v>
      </c>
      <c r="C19" s="14">
        <v>40</v>
      </c>
      <c r="D19" s="14">
        <v>0</v>
      </c>
      <c r="E19" s="14">
        <v>12</v>
      </c>
      <c r="F19" s="14">
        <v>93</v>
      </c>
      <c r="G19" s="14">
        <v>0</v>
      </c>
      <c r="H19" s="14">
        <v>13</v>
      </c>
      <c r="I19" s="14">
        <v>81.099999999999994</v>
      </c>
      <c r="J19" s="14">
        <v>0</v>
      </c>
      <c r="K19" s="14">
        <v>126</v>
      </c>
      <c r="L19" s="14">
        <v>92</v>
      </c>
      <c r="M19" s="14">
        <v>0</v>
      </c>
      <c r="N19" s="14">
        <v>60</v>
      </c>
      <c r="O19" s="14">
        <v>1</v>
      </c>
      <c r="P19" s="14">
        <v>0</v>
      </c>
      <c r="Q19" s="14">
        <v>57</v>
      </c>
      <c r="R19" s="14">
        <v>19</v>
      </c>
      <c r="S19" s="14">
        <v>0</v>
      </c>
      <c r="T19" s="14">
        <v>7</v>
      </c>
      <c r="U19" s="14">
        <v>5</v>
      </c>
      <c r="V19" s="14">
        <v>0</v>
      </c>
      <c r="W19" s="14">
        <v>29</v>
      </c>
      <c r="X19" s="14">
        <v>40</v>
      </c>
      <c r="Y19" s="14">
        <v>0</v>
      </c>
      <c r="Z19" s="14">
        <v>28</v>
      </c>
      <c r="AA19" s="14">
        <v>3</v>
      </c>
      <c r="AB19" s="14">
        <v>0</v>
      </c>
      <c r="AC19" s="14" t="s">
        <v>175</v>
      </c>
      <c r="AD19" s="14">
        <v>24</v>
      </c>
      <c r="AE19" s="14">
        <v>42</v>
      </c>
      <c r="AF19" s="14">
        <v>0</v>
      </c>
      <c r="AG19" s="14">
        <v>0</v>
      </c>
      <c r="AH19" s="14">
        <v>0</v>
      </c>
      <c r="AI19" s="14">
        <v>0</v>
      </c>
      <c r="AJ19" s="14">
        <v>0</v>
      </c>
      <c r="AK19" s="14">
        <v>0</v>
      </c>
      <c r="AL19" s="14">
        <v>0</v>
      </c>
      <c r="AM19" s="14">
        <v>0</v>
      </c>
      <c r="AN19" s="14">
        <v>0</v>
      </c>
      <c r="AO19" s="14">
        <v>0</v>
      </c>
      <c r="AP19" s="14">
        <v>0</v>
      </c>
      <c r="AQ19" s="14">
        <v>0</v>
      </c>
      <c r="AR19" s="19">
        <v>0</v>
      </c>
      <c r="AS19" s="16"/>
      <c r="AT19" s="16"/>
      <c r="AU19" s="16"/>
      <c r="AV19" s="16"/>
      <c r="AW19" s="16"/>
    </row>
    <row r="20" spans="1:49" ht="13.8" x14ac:dyDescent="0.25">
      <c r="A20" s="4" t="s">
        <v>11</v>
      </c>
      <c r="B20" s="13">
        <v>4</v>
      </c>
      <c r="C20" s="14">
        <v>3</v>
      </c>
      <c r="D20" s="14">
        <v>0</v>
      </c>
      <c r="E20" s="14">
        <v>1</v>
      </c>
      <c r="F20" s="14">
        <v>0</v>
      </c>
      <c r="G20" s="14">
        <v>0</v>
      </c>
      <c r="H20" s="14">
        <v>0</v>
      </c>
      <c r="I20" s="14">
        <v>4</v>
      </c>
      <c r="J20" s="14">
        <v>0</v>
      </c>
      <c r="K20" s="14">
        <v>5</v>
      </c>
      <c r="L20" s="14">
        <v>1</v>
      </c>
      <c r="M20" s="14">
        <v>0</v>
      </c>
      <c r="N20" s="14">
        <v>4</v>
      </c>
      <c r="O20" s="14">
        <v>0</v>
      </c>
      <c r="P20" s="14">
        <v>0</v>
      </c>
      <c r="Q20" s="14">
        <v>9</v>
      </c>
      <c r="R20" s="14">
        <v>0</v>
      </c>
      <c r="S20" s="14">
        <v>0</v>
      </c>
      <c r="T20" s="14">
        <v>0</v>
      </c>
      <c r="U20" s="14">
        <v>1</v>
      </c>
      <c r="V20" s="14">
        <v>0</v>
      </c>
      <c r="W20" s="14">
        <v>2</v>
      </c>
      <c r="X20" s="14">
        <v>1</v>
      </c>
      <c r="Y20" s="14">
        <v>0</v>
      </c>
      <c r="Z20" s="14">
        <v>32</v>
      </c>
      <c r="AA20" s="14">
        <v>0</v>
      </c>
      <c r="AB20" s="14">
        <v>0</v>
      </c>
      <c r="AC20" s="14" t="s">
        <v>176</v>
      </c>
      <c r="AD20" s="14">
        <v>4</v>
      </c>
      <c r="AE20" s="14">
        <v>0</v>
      </c>
      <c r="AF20" s="14">
        <v>0</v>
      </c>
      <c r="AG20" s="14" t="s">
        <v>177</v>
      </c>
      <c r="AH20" s="14">
        <v>6</v>
      </c>
      <c r="AI20" s="14">
        <v>1</v>
      </c>
      <c r="AJ20" s="14">
        <v>0</v>
      </c>
      <c r="AK20" s="14" t="s">
        <v>166</v>
      </c>
      <c r="AL20" s="14">
        <v>3</v>
      </c>
      <c r="AM20" s="14">
        <v>5</v>
      </c>
      <c r="AN20" s="14">
        <v>0</v>
      </c>
      <c r="AO20" s="14">
        <v>0</v>
      </c>
      <c r="AP20" s="14">
        <v>0</v>
      </c>
      <c r="AQ20" s="14">
        <v>0</v>
      </c>
      <c r="AR20" s="19">
        <v>0</v>
      </c>
      <c r="AS20" s="16"/>
      <c r="AT20" s="16"/>
      <c r="AU20" s="16"/>
      <c r="AV20" s="16"/>
      <c r="AW20" s="16"/>
    </row>
    <row r="21" spans="1:49" ht="13.8" x14ac:dyDescent="0.25">
      <c r="A21" s="4" t="s">
        <v>12</v>
      </c>
      <c r="B21" s="13">
        <v>27</v>
      </c>
      <c r="C21" s="14">
        <v>69</v>
      </c>
      <c r="D21" s="14">
        <v>0</v>
      </c>
      <c r="E21" s="14">
        <v>0</v>
      </c>
      <c r="F21" s="14">
        <v>30</v>
      </c>
      <c r="G21" s="14">
        <v>0</v>
      </c>
      <c r="H21" s="14">
        <v>2</v>
      </c>
      <c r="I21" s="14">
        <v>31</v>
      </c>
      <c r="J21" s="14">
        <v>0</v>
      </c>
      <c r="K21" s="14">
        <v>32</v>
      </c>
      <c r="L21" s="14">
        <v>20</v>
      </c>
      <c r="M21" s="14">
        <v>0</v>
      </c>
      <c r="N21" s="14">
        <v>1</v>
      </c>
      <c r="O21" s="14">
        <v>0</v>
      </c>
      <c r="P21" s="14">
        <v>0</v>
      </c>
      <c r="Q21" s="14">
        <v>0</v>
      </c>
      <c r="R21" s="14">
        <v>0</v>
      </c>
      <c r="S21" s="14">
        <v>0</v>
      </c>
      <c r="T21" s="14">
        <v>2</v>
      </c>
      <c r="U21" s="14">
        <v>4</v>
      </c>
      <c r="V21" s="14">
        <v>0</v>
      </c>
      <c r="W21" s="14">
        <v>34</v>
      </c>
      <c r="X21" s="14">
        <v>16</v>
      </c>
      <c r="Y21" s="14">
        <v>0</v>
      </c>
      <c r="Z21" s="14">
        <v>47</v>
      </c>
      <c r="AA21" s="14">
        <v>1</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9">
        <v>0</v>
      </c>
      <c r="AS21" s="16"/>
      <c r="AT21" s="16"/>
      <c r="AU21" s="16"/>
      <c r="AV21" s="16"/>
      <c r="AW21" s="16"/>
    </row>
    <row r="22" spans="1:49" ht="13.8" x14ac:dyDescent="0.25">
      <c r="A22" s="4" t="s">
        <v>13</v>
      </c>
      <c r="B22" s="13">
        <v>44.8</v>
      </c>
      <c r="C22" s="14">
        <v>60.7</v>
      </c>
      <c r="D22" s="14">
        <v>0</v>
      </c>
      <c r="E22" s="14">
        <v>5</v>
      </c>
      <c r="F22" s="14">
        <v>50.04</v>
      </c>
      <c r="G22" s="14">
        <v>0</v>
      </c>
      <c r="H22" s="14">
        <v>0</v>
      </c>
      <c r="I22" s="14">
        <v>1.6</v>
      </c>
      <c r="J22" s="14">
        <v>0</v>
      </c>
      <c r="K22" s="14">
        <v>11.63</v>
      </c>
      <c r="L22" s="14">
        <v>14.16</v>
      </c>
      <c r="M22" s="14">
        <v>0</v>
      </c>
      <c r="N22" s="14">
        <v>1.5</v>
      </c>
      <c r="O22" s="14">
        <v>2.6799999999999997</v>
      </c>
      <c r="P22" s="14">
        <v>0</v>
      </c>
      <c r="Q22" s="14">
        <v>26.04</v>
      </c>
      <c r="R22" s="14">
        <v>14.51</v>
      </c>
      <c r="S22" s="14">
        <v>0</v>
      </c>
      <c r="T22" s="14">
        <v>23.84</v>
      </c>
      <c r="U22" s="14">
        <v>6.6</v>
      </c>
      <c r="V22" s="14">
        <v>0</v>
      </c>
      <c r="W22" s="14">
        <v>14</v>
      </c>
      <c r="X22" s="14">
        <v>28.19</v>
      </c>
      <c r="Y22" s="14">
        <v>0</v>
      </c>
      <c r="Z22" s="14">
        <v>19</v>
      </c>
      <c r="AA22" s="14">
        <v>3.25</v>
      </c>
      <c r="AB22" s="14">
        <v>0</v>
      </c>
      <c r="AC22" s="14" t="s">
        <v>178</v>
      </c>
      <c r="AD22" s="14">
        <v>1</v>
      </c>
      <c r="AE22" s="14">
        <v>5</v>
      </c>
      <c r="AF22" s="14">
        <v>0</v>
      </c>
      <c r="AG22" s="14">
        <v>0</v>
      </c>
      <c r="AH22" s="14">
        <v>0</v>
      </c>
      <c r="AI22" s="14">
        <v>0</v>
      </c>
      <c r="AJ22" s="14">
        <v>0</v>
      </c>
      <c r="AK22" s="14">
        <v>0</v>
      </c>
      <c r="AL22" s="14">
        <v>0</v>
      </c>
      <c r="AM22" s="14">
        <v>0</v>
      </c>
      <c r="AN22" s="14">
        <v>0</v>
      </c>
      <c r="AO22" s="14">
        <v>0</v>
      </c>
      <c r="AP22" s="14">
        <v>0</v>
      </c>
      <c r="AQ22" s="14">
        <v>0</v>
      </c>
      <c r="AR22" s="19">
        <v>0</v>
      </c>
      <c r="AS22" s="16"/>
      <c r="AT22" s="16"/>
      <c r="AU22" s="16"/>
      <c r="AV22" s="16"/>
      <c r="AW22" s="16"/>
    </row>
    <row r="23" spans="1:49" ht="13.8" x14ac:dyDescent="0.25">
      <c r="A23" s="4" t="s">
        <v>14</v>
      </c>
      <c r="B23" s="13">
        <v>94.07</v>
      </c>
      <c r="C23" s="14">
        <v>172.29</v>
      </c>
      <c r="D23" s="14">
        <v>0</v>
      </c>
      <c r="E23" s="14">
        <v>15.98</v>
      </c>
      <c r="F23" s="14">
        <v>336.2</v>
      </c>
      <c r="G23" s="14">
        <v>0</v>
      </c>
      <c r="H23" s="14">
        <v>20.22</v>
      </c>
      <c r="I23" s="14">
        <v>162.15</v>
      </c>
      <c r="J23" s="14">
        <v>0</v>
      </c>
      <c r="K23" s="14">
        <v>56.16</v>
      </c>
      <c r="L23" s="14">
        <v>56.15</v>
      </c>
      <c r="M23" s="14">
        <v>0</v>
      </c>
      <c r="N23" s="14">
        <v>8</v>
      </c>
      <c r="O23" s="14">
        <v>11.59</v>
      </c>
      <c r="P23" s="14">
        <v>0</v>
      </c>
      <c r="Q23" s="14">
        <v>37.69</v>
      </c>
      <c r="R23" s="14">
        <v>24.45</v>
      </c>
      <c r="S23" s="14">
        <v>0</v>
      </c>
      <c r="T23" s="14">
        <v>29</v>
      </c>
      <c r="U23" s="14">
        <v>5.17</v>
      </c>
      <c r="V23" s="14">
        <v>0</v>
      </c>
      <c r="W23" s="14">
        <v>47</v>
      </c>
      <c r="X23" s="14">
        <v>61.21</v>
      </c>
      <c r="Y23" s="14">
        <v>0</v>
      </c>
      <c r="Z23" s="14">
        <v>29</v>
      </c>
      <c r="AA23" s="14">
        <v>7.26</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9">
        <v>0</v>
      </c>
      <c r="AS23" s="16"/>
      <c r="AT23" s="16"/>
      <c r="AU23" s="16"/>
      <c r="AV23" s="16"/>
      <c r="AW23" s="16"/>
    </row>
    <row r="24" spans="1:49" ht="13.8" x14ac:dyDescent="0.25">
      <c r="A24" s="4" t="s">
        <v>15</v>
      </c>
      <c r="B24" s="13">
        <v>8.6</v>
      </c>
      <c r="C24" s="14">
        <v>15.76</v>
      </c>
      <c r="D24" s="14">
        <v>0</v>
      </c>
      <c r="E24" s="14">
        <v>2</v>
      </c>
      <c r="F24" s="14">
        <v>26.64</v>
      </c>
      <c r="G24" s="14">
        <v>0</v>
      </c>
      <c r="H24" s="14">
        <v>4.09</v>
      </c>
      <c r="I24" s="14">
        <v>8.5</v>
      </c>
      <c r="J24" s="14">
        <v>0</v>
      </c>
      <c r="K24" s="14">
        <v>10.1</v>
      </c>
      <c r="L24" s="14">
        <v>7.15</v>
      </c>
      <c r="M24" s="14">
        <v>0</v>
      </c>
      <c r="N24" s="14">
        <v>0</v>
      </c>
      <c r="O24" s="14">
        <v>0</v>
      </c>
      <c r="P24" s="14">
        <v>0</v>
      </c>
      <c r="Q24" s="14">
        <v>6.03</v>
      </c>
      <c r="R24" s="14">
        <v>1.89</v>
      </c>
      <c r="S24" s="14">
        <v>0</v>
      </c>
      <c r="T24" s="14">
        <v>0.9</v>
      </c>
      <c r="U24" s="14">
        <v>0</v>
      </c>
      <c r="V24" s="14">
        <v>0</v>
      </c>
      <c r="W24" s="14">
        <v>4.05</v>
      </c>
      <c r="X24" s="14">
        <v>5.67</v>
      </c>
      <c r="Y24" s="14">
        <v>0</v>
      </c>
      <c r="Z24" s="14">
        <v>31.5</v>
      </c>
      <c r="AA24" s="14">
        <v>3.5</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9">
        <v>0</v>
      </c>
      <c r="AS24" s="16"/>
      <c r="AT24" s="16"/>
      <c r="AU24" s="16"/>
      <c r="AV24" s="16"/>
      <c r="AW24" s="16"/>
    </row>
    <row r="25" spans="1:49" ht="13.8" x14ac:dyDescent="0.25">
      <c r="A25" s="4" t="s">
        <v>16</v>
      </c>
      <c r="B25" s="13">
        <v>15.87</v>
      </c>
      <c r="C25" s="14">
        <v>29.65</v>
      </c>
      <c r="D25" s="14">
        <v>0</v>
      </c>
      <c r="E25" s="14">
        <v>3</v>
      </c>
      <c r="F25" s="14">
        <v>7.32</v>
      </c>
      <c r="G25" s="14">
        <v>0</v>
      </c>
      <c r="H25" s="14">
        <v>2.09</v>
      </c>
      <c r="I25" s="14">
        <v>25.99</v>
      </c>
      <c r="J25" s="14">
        <v>0</v>
      </c>
      <c r="K25" s="14">
        <v>26.96</v>
      </c>
      <c r="L25" s="14">
        <v>15.07</v>
      </c>
      <c r="M25" s="14">
        <v>0</v>
      </c>
      <c r="N25" s="14">
        <v>0</v>
      </c>
      <c r="O25" s="14">
        <v>2</v>
      </c>
      <c r="P25" s="14">
        <v>0</v>
      </c>
      <c r="Q25" s="14">
        <v>4.8899999999999997</v>
      </c>
      <c r="R25" s="14">
        <v>1.22</v>
      </c>
      <c r="S25" s="14">
        <v>0</v>
      </c>
      <c r="T25" s="14">
        <v>11.379999999999999</v>
      </c>
      <c r="U25" s="14">
        <v>6.62</v>
      </c>
      <c r="V25" s="14">
        <v>0</v>
      </c>
      <c r="W25" s="14">
        <v>10</v>
      </c>
      <c r="X25" s="14">
        <v>14.030000000000001</v>
      </c>
      <c r="Y25" s="14">
        <v>0</v>
      </c>
      <c r="Z25" s="14">
        <v>23.09</v>
      </c>
      <c r="AA25" s="14">
        <v>4.18</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9">
        <v>0</v>
      </c>
      <c r="AS25" s="16"/>
      <c r="AT25" s="16"/>
      <c r="AU25" s="16"/>
      <c r="AV25" s="16"/>
      <c r="AW25" s="16"/>
    </row>
    <row r="26" spans="1:49" ht="13.8" x14ac:dyDescent="0.25">
      <c r="A26" s="4" t="s">
        <v>17</v>
      </c>
      <c r="B26" s="13">
        <v>1</v>
      </c>
      <c r="C26" s="14">
        <v>1.72</v>
      </c>
      <c r="D26" s="14">
        <v>0</v>
      </c>
      <c r="E26" s="14">
        <v>1</v>
      </c>
      <c r="F26" s="14">
        <v>26.57</v>
      </c>
      <c r="G26" s="14">
        <v>0</v>
      </c>
      <c r="H26" s="14">
        <v>1</v>
      </c>
      <c r="I26" s="14">
        <v>13.81</v>
      </c>
      <c r="J26" s="14">
        <v>0</v>
      </c>
      <c r="K26" s="14">
        <v>1</v>
      </c>
      <c r="L26" s="14">
        <v>0</v>
      </c>
      <c r="M26" s="14">
        <v>0</v>
      </c>
      <c r="N26" s="14">
        <v>6.1</v>
      </c>
      <c r="O26" s="14">
        <v>1.33</v>
      </c>
      <c r="P26" s="14">
        <v>0</v>
      </c>
      <c r="Q26" s="14">
        <v>8</v>
      </c>
      <c r="R26" s="14">
        <v>0</v>
      </c>
      <c r="S26" s="14">
        <v>0</v>
      </c>
      <c r="T26" s="14">
        <v>2</v>
      </c>
      <c r="U26" s="14">
        <v>0.26</v>
      </c>
      <c r="V26" s="14">
        <v>0</v>
      </c>
      <c r="W26" s="14">
        <v>2</v>
      </c>
      <c r="X26" s="14">
        <v>3.52</v>
      </c>
      <c r="Y26" s="14">
        <v>0</v>
      </c>
      <c r="Z26" s="14">
        <v>52</v>
      </c>
      <c r="AA26" s="14">
        <v>17</v>
      </c>
      <c r="AB26" s="14">
        <v>0</v>
      </c>
      <c r="AC26" s="14" t="s">
        <v>166</v>
      </c>
      <c r="AD26" s="14">
        <v>16.13</v>
      </c>
      <c r="AE26" s="14">
        <v>8.58</v>
      </c>
      <c r="AF26" s="14">
        <v>0</v>
      </c>
      <c r="AG26" s="14" t="s">
        <v>179</v>
      </c>
      <c r="AH26" s="14">
        <v>6</v>
      </c>
      <c r="AI26" s="14">
        <v>2.4500000000000002</v>
      </c>
      <c r="AJ26" s="14">
        <v>0</v>
      </c>
      <c r="AK26" s="14" t="s">
        <v>180</v>
      </c>
      <c r="AL26" s="14">
        <v>8.48</v>
      </c>
      <c r="AM26" s="14">
        <v>0</v>
      </c>
      <c r="AN26" s="14">
        <v>0</v>
      </c>
      <c r="AO26" s="14">
        <v>0</v>
      </c>
      <c r="AP26" s="14">
        <v>0</v>
      </c>
      <c r="AQ26" s="14">
        <v>0</v>
      </c>
      <c r="AR26" s="19">
        <v>0</v>
      </c>
      <c r="AS26" s="16"/>
      <c r="AT26" s="16"/>
      <c r="AU26" s="16"/>
      <c r="AV26" s="16"/>
      <c r="AW26" s="16"/>
    </row>
    <row r="27" spans="1:49" ht="13.8" x14ac:dyDescent="0.25">
      <c r="A27" s="4" t="s">
        <v>18</v>
      </c>
      <c r="B27" s="13">
        <v>20.440000000000001</v>
      </c>
      <c r="C27" s="14">
        <v>15.01</v>
      </c>
      <c r="D27" s="14">
        <v>0</v>
      </c>
      <c r="E27" s="14">
        <v>21.88</v>
      </c>
      <c r="F27" s="14">
        <v>85.370000000000019</v>
      </c>
      <c r="G27" s="14">
        <v>0</v>
      </c>
      <c r="H27" s="14">
        <v>10.419999999999998</v>
      </c>
      <c r="I27" s="14">
        <v>75.790000000000106</v>
      </c>
      <c r="J27" s="14">
        <v>0</v>
      </c>
      <c r="K27" s="14">
        <v>87.57</v>
      </c>
      <c r="L27" s="14">
        <v>73.69</v>
      </c>
      <c r="M27" s="14">
        <v>0</v>
      </c>
      <c r="N27" s="14">
        <v>26</v>
      </c>
      <c r="O27" s="14">
        <v>0</v>
      </c>
      <c r="P27" s="14">
        <v>0</v>
      </c>
      <c r="Q27" s="14">
        <v>49.960000000000008</v>
      </c>
      <c r="R27" s="14">
        <v>14.320000000000006</v>
      </c>
      <c r="S27" s="14">
        <v>0</v>
      </c>
      <c r="T27" s="14">
        <v>10</v>
      </c>
      <c r="U27" s="14">
        <v>7</v>
      </c>
      <c r="V27" s="14">
        <v>0</v>
      </c>
      <c r="W27" s="14">
        <v>38.6</v>
      </c>
      <c r="X27" s="14">
        <v>38.07</v>
      </c>
      <c r="Y27" s="14">
        <v>0</v>
      </c>
      <c r="Z27" s="14">
        <v>4</v>
      </c>
      <c r="AA27" s="14">
        <v>6</v>
      </c>
      <c r="AB27" s="14">
        <v>0</v>
      </c>
      <c r="AC27" s="14" t="s">
        <v>166</v>
      </c>
      <c r="AD27" s="14">
        <v>36.03</v>
      </c>
      <c r="AE27" s="14">
        <v>55.52</v>
      </c>
      <c r="AF27" s="14">
        <v>0</v>
      </c>
      <c r="AG27" s="14">
        <v>0</v>
      </c>
      <c r="AH27" s="14">
        <v>0</v>
      </c>
      <c r="AI27" s="14">
        <v>0</v>
      </c>
      <c r="AJ27" s="14">
        <v>0</v>
      </c>
      <c r="AK27" s="14">
        <v>0</v>
      </c>
      <c r="AL27" s="14">
        <v>0</v>
      </c>
      <c r="AM27" s="14">
        <v>0</v>
      </c>
      <c r="AN27" s="14">
        <v>0</v>
      </c>
      <c r="AO27" s="14">
        <v>0</v>
      </c>
      <c r="AP27" s="14">
        <v>0</v>
      </c>
      <c r="AQ27" s="14">
        <v>0</v>
      </c>
      <c r="AR27" s="19">
        <v>0</v>
      </c>
      <c r="AS27" s="16"/>
      <c r="AT27" s="16"/>
      <c r="AU27" s="16"/>
      <c r="AV27" s="16"/>
      <c r="AW27" s="16"/>
    </row>
    <row r="28" spans="1:49" ht="13.8" x14ac:dyDescent="0.25">
      <c r="A28" s="4" t="s">
        <v>19</v>
      </c>
      <c r="B28" s="13">
        <v>19.600000000000001</v>
      </c>
      <c r="C28" s="14">
        <v>69</v>
      </c>
      <c r="D28" s="14">
        <v>0</v>
      </c>
      <c r="E28" s="14">
        <v>2</v>
      </c>
      <c r="F28" s="14">
        <v>6.7</v>
      </c>
      <c r="G28" s="14">
        <v>0</v>
      </c>
      <c r="H28" s="14">
        <v>0</v>
      </c>
      <c r="I28" s="14">
        <v>0</v>
      </c>
      <c r="J28" s="14">
        <v>0</v>
      </c>
      <c r="K28" s="14">
        <v>9.0500000000000007</v>
      </c>
      <c r="L28" s="14">
        <v>31.68</v>
      </c>
      <c r="M28" s="14">
        <v>0</v>
      </c>
      <c r="N28" s="14">
        <v>14.88</v>
      </c>
      <c r="O28" s="14">
        <v>7.68</v>
      </c>
      <c r="P28" s="14">
        <v>0</v>
      </c>
      <c r="Q28" s="14">
        <v>64</v>
      </c>
      <c r="R28" s="14">
        <v>4.8</v>
      </c>
      <c r="S28" s="14">
        <v>0</v>
      </c>
      <c r="T28" s="14">
        <v>4</v>
      </c>
      <c r="U28" s="14">
        <v>3.6</v>
      </c>
      <c r="V28" s="14">
        <v>0</v>
      </c>
      <c r="W28" s="14">
        <v>19.3</v>
      </c>
      <c r="X28" s="14">
        <v>26.5</v>
      </c>
      <c r="Y28" s="14">
        <v>0</v>
      </c>
      <c r="Z28" s="14">
        <v>7</v>
      </c>
      <c r="AA28" s="14">
        <v>1</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9">
        <v>0</v>
      </c>
      <c r="AS28" s="16"/>
      <c r="AT28" s="16"/>
      <c r="AU28" s="16"/>
      <c r="AV28" s="16"/>
      <c r="AW28" s="16"/>
    </row>
    <row r="29" spans="1:49" ht="13.8" x14ac:dyDescent="0.25">
      <c r="A29" s="4" t="s">
        <v>20</v>
      </c>
      <c r="B29" s="13">
        <v>50.57</v>
      </c>
      <c r="C29" s="14">
        <v>95.44</v>
      </c>
      <c r="D29" s="14">
        <v>0</v>
      </c>
      <c r="E29" s="14">
        <v>10.379999999999999</v>
      </c>
      <c r="F29" s="14">
        <v>61.23</v>
      </c>
      <c r="G29" s="14">
        <v>0</v>
      </c>
      <c r="H29" s="14">
        <v>8.33</v>
      </c>
      <c r="I29" s="14">
        <v>64.259999999999991</v>
      </c>
      <c r="J29" s="14">
        <v>0</v>
      </c>
      <c r="K29" s="14">
        <v>61.58</v>
      </c>
      <c r="L29" s="14">
        <v>65.260000000000005</v>
      </c>
      <c r="M29" s="14">
        <v>0</v>
      </c>
      <c r="N29" s="14">
        <v>2</v>
      </c>
      <c r="O29" s="14">
        <v>4</v>
      </c>
      <c r="P29" s="14">
        <v>0</v>
      </c>
      <c r="Q29" s="14">
        <v>92.3</v>
      </c>
      <c r="R29" s="14">
        <v>22.939999999999998</v>
      </c>
      <c r="S29" s="14">
        <v>0</v>
      </c>
      <c r="T29" s="14">
        <v>10.84</v>
      </c>
      <c r="U29" s="14">
        <v>5.8</v>
      </c>
      <c r="V29" s="14">
        <v>0</v>
      </c>
      <c r="W29" s="14">
        <v>14</v>
      </c>
      <c r="X29" s="14">
        <v>18.28</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9">
        <v>0</v>
      </c>
      <c r="AS29" s="16"/>
      <c r="AT29" s="16"/>
      <c r="AU29" s="16"/>
      <c r="AV29" s="16"/>
      <c r="AW29" s="16"/>
    </row>
    <row r="30" spans="1:49" ht="13.8" x14ac:dyDescent="0.25">
      <c r="A30" s="4" t="s">
        <v>21</v>
      </c>
      <c r="B30" s="13">
        <v>5</v>
      </c>
      <c r="C30" s="14">
        <v>19</v>
      </c>
      <c r="D30" s="14">
        <v>0</v>
      </c>
      <c r="E30" s="14">
        <v>0</v>
      </c>
      <c r="F30" s="14">
        <v>28</v>
      </c>
      <c r="G30" s="14">
        <v>0</v>
      </c>
      <c r="H30" s="14">
        <v>2</v>
      </c>
      <c r="I30" s="14">
        <v>18</v>
      </c>
      <c r="J30" s="14">
        <v>0</v>
      </c>
      <c r="K30" s="14">
        <v>9</v>
      </c>
      <c r="L30" s="14">
        <v>9</v>
      </c>
      <c r="M30" s="14">
        <v>0</v>
      </c>
      <c r="N30" s="14">
        <v>0</v>
      </c>
      <c r="O30" s="14">
        <v>1</v>
      </c>
      <c r="P30" s="14">
        <v>0</v>
      </c>
      <c r="Q30" s="14">
        <v>2</v>
      </c>
      <c r="R30" s="14">
        <v>1</v>
      </c>
      <c r="S30" s="14">
        <v>0</v>
      </c>
      <c r="T30" s="14">
        <v>5</v>
      </c>
      <c r="U30" s="14">
        <v>2</v>
      </c>
      <c r="V30" s="14">
        <v>0</v>
      </c>
      <c r="W30" s="14">
        <v>3</v>
      </c>
      <c r="X30" s="14">
        <v>3</v>
      </c>
      <c r="Y30" s="14">
        <v>0</v>
      </c>
      <c r="Z30" s="14">
        <v>27</v>
      </c>
      <c r="AA30" s="14">
        <v>0</v>
      </c>
      <c r="AB30" s="14">
        <v>0</v>
      </c>
      <c r="AC30" s="14" t="s">
        <v>181</v>
      </c>
      <c r="AD30" s="14">
        <v>1</v>
      </c>
      <c r="AE30" s="14">
        <v>3</v>
      </c>
      <c r="AF30" s="14">
        <v>0</v>
      </c>
      <c r="AG30" s="14" t="s">
        <v>182</v>
      </c>
      <c r="AH30" s="14">
        <v>3</v>
      </c>
      <c r="AI30" s="14">
        <v>0</v>
      </c>
      <c r="AJ30" s="14">
        <v>0</v>
      </c>
      <c r="AK30" s="14">
        <v>0</v>
      </c>
      <c r="AL30" s="14">
        <v>0</v>
      </c>
      <c r="AM30" s="14">
        <v>0</v>
      </c>
      <c r="AN30" s="14">
        <v>0</v>
      </c>
      <c r="AO30" s="14">
        <v>0</v>
      </c>
      <c r="AP30" s="14">
        <v>0</v>
      </c>
      <c r="AQ30" s="14">
        <v>0</v>
      </c>
      <c r="AR30" s="19">
        <v>0</v>
      </c>
      <c r="AS30" s="16"/>
      <c r="AT30" s="16"/>
      <c r="AU30" s="16"/>
      <c r="AV30" s="16"/>
      <c r="AW30" s="16"/>
    </row>
    <row r="31" spans="1:49" x14ac:dyDescent="0.3">
      <c r="A31" s="4" t="s">
        <v>22</v>
      </c>
      <c r="B31" s="13">
        <v>47</v>
      </c>
      <c r="C31" s="14">
        <v>42</v>
      </c>
      <c r="D31" s="14">
        <v>0</v>
      </c>
      <c r="E31" s="14">
        <v>3</v>
      </c>
      <c r="F31" s="14">
        <v>77</v>
      </c>
      <c r="G31" s="14">
        <v>0</v>
      </c>
      <c r="H31" s="14">
        <v>37</v>
      </c>
      <c r="I31" s="14">
        <v>182</v>
      </c>
      <c r="J31" s="14">
        <v>0</v>
      </c>
      <c r="K31" s="14">
        <v>68</v>
      </c>
      <c r="L31" s="14">
        <v>110</v>
      </c>
      <c r="M31" s="14">
        <v>0</v>
      </c>
      <c r="N31" s="14">
        <v>1</v>
      </c>
      <c r="O31" s="14">
        <v>0</v>
      </c>
      <c r="P31" s="14">
        <v>0</v>
      </c>
      <c r="Q31" s="14">
        <v>27</v>
      </c>
      <c r="R31" s="14">
        <v>12</v>
      </c>
      <c r="S31" s="14">
        <v>0</v>
      </c>
      <c r="T31" s="14">
        <v>61</v>
      </c>
      <c r="U31" s="14">
        <v>18</v>
      </c>
      <c r="V31" s="14">
        <v>0</v>
      </c>
      <c r="W31" s="14">
        <v>35</v>
      </c>
      <c r="X31" s="14">
        <v>35</v>
      </c>
      <c r="Y31" s="14">
        <v>0</v>
      </c>
      <c r="Z31" s="14">
        <v>6</v>
      </c>
      <c r="AA31" s="14">
        <v>1</v>
      </c>
      <c r="AB31" s="14">
        <v>0</v>
      </c>
      <c r="AC31" s="14" t="s">
        <v>166</v>
      </c>
      <c r="AD31" s="14">
        <v>9</v>
      </c>
      <c r="AE31" s="14">
        <v>7</v>
      </c>
      <c r="AF31" s="14">
        <v>0</v>
      </c>
      <c r="AG31" s="14">
        <v>0</v>
      </c>
      <c r="AH31" s="14">
        <v>0</v>
      </c>
      <c r="AI31" s="14">
        <v>0</v>
      </c>
      <c r="AJ31" s="14">
        <v>0</v>
      </c>
      <c r="AK31" s="14">
        <v>0</v>
      </c>
      <c r="AL31" s="14">
        <v>0</v>
      </c>
      <c r="AM31" s="14">
        <v>0</v>
      </c>
      <c r="AN31" s="14">
        <v>0</v>
      </c>
      <c r="AO31" s="14">
        <v>0</v>
      </c>
      <c r="AP31" s="14">
        <v>0</v>
      </c>
      <c r="AQ31" s="14">
        <v>0</v>
      </c>
      <c r="AR31" s="19">
        <v>0</v>
      </c>
    </row>
    <row r="32" spans="1:49" x14ac:dyDescent="0.3">
      <c r="A32" s="4" t="s">
        <v>23</v>
      </c>
      <c r="B32" s="13">
        <v>13</v>
      </c>
      <c r="C32" s="14">
        <v>33</v>
      </c>
      <c r="D32" s="14">
        <v>0</v>
      </c>
      <c r="E32" s="14">
        <v>0</v>
      </c>
      <c r="F32" s="14">
        <v>30</v>
      </c>
      <c r="G32" s="14">
        <v>0</v>
      </c>
      <c r="H32" s="14">
        <v>2</v>
      </c>
      <c r="I32" s="14">
        <v>21</v>
      </c>
      <c r="J32" s="14">
        <v>0</v>
      </c>
      <c r="K32" s="14">
        <v>16</v>
      </c>
      <c r="L32" s="14">
        <v>16</v>
      </c>
      <c r="M32" s="14">
        <v>0</v>
      </c>
      <c r="N32" s="14">
        <v>9</v>
      </c>
      <c r="O32" s="14">
        <v>1</v>
      </c>
      <c r="P32" s="14">
        <v>0</v>
      </c>
      <c r="Q32" s="14">
        <v>10</v>
      </c>
      <c r="R32" s="14">
        <v>4</v>
      </c>
      <c r="S32" s="14">
        <v>0</v>
      </c>
      <c r="T32" s="14">
        <v>1</v>
      </c>
      <c r="U32" s="14">
        <v>0</v>
      </c>
      <c r="V32" s="14">
        <v>0</v>
      </c>
      <c r="W32" s="14">
        <v>18</v>
      </c>
      <c r="X32" s="14">
        <v>17</v>
      </c>
      <c r="Y32" s="14">
        <v>0</v>
      </c>
      <c r="Z32" s="14">
        <v>32</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9">
        <v>0</v>
      </c>
    </row>
    <row r="33" spans="1:44" x14ac:dyDescent="0.3">
      <c r="A33" s="4" t="s">
        <v>24</v>
      </c>
      <c r="B33" s="13">
        <v>14.06</v>
      </c>
      <c r="C33" s="14">
        <v>29.65</v>
      </c>
      <c r="D33" s="14">
        <v>0</v>
      </c>
      <c r="E33" s="14">
        <v>2</v>
      </c>
      <c r="F33" s="14">
        <v>45.370000000000005</v>
      </c>
      <c r="G33" s="14">
        <v>0</v>
      </c>
      <c r="H33" s="14">
        <v>0.9</v>
      </c>
      <c r="I33" s="14">
        <v>14.35</v>
      </c>
      <c r="J33" s="14">
        <v>0</v>
      </c>
      <c r="K33" s="14">
        <v>9.9</v>
      </c>
      <c r="L33" s="14">
        <v>6</v>
      </c>
      <c r="M33" s="14">
        <v>0</v>
      </c>
      <c r="N33" s="14">
        <v>0.13200000000000001</v>
      </c>
      <c r="O33" s="14">
        <v>1</v>
      </c>
      <c r="P33" s="14">
        <v>0</v>
      </c>
      <c r="Q33" s="14">
        <v>1</v>
      </c>
      <c r="R33" s="14">
        <v>8.17</v>
      </c>
      <c r="S33" s="14">
        <v>0</v>
      </c>
      <c r="T33" s="14">
        <v>2</v>
      </c>
      <c r="U33" s="14">
        <v>0</v>
      </c>
      <c r="V33" s="14">
        <v>0</v>
      </c>
      <c r="W33" s="14">
        <v>5.05</v>
      </c>
      <c r="X33" s="14">
        <v>12.29</v>
      </c>
      <c r="Y33" s="14">
        <v>0</v>
      </c>
      <c r="Z33" s="14">
        <v>20</v>
      </c>
      <c r="AA33" s="14">
        <v>2.5</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9">
        <v>0</v>
      </c>
    </row>
    <row r="34" spans="1:44" x14ac:dyDescent="0.3">
      <c r="A34" s="4" t="s">
        <v>25</v>
      </c>
      <c r="B34" s="13">
        <v>2</v>
      </c>
      <c r="C34" s="14">
        <v>0</v>
      </c>
      <c r="D34" s="14">
        <v>0</v>
      </c>
      <c r="E34" s="14">
        <v>1.31</v>
      </c>
      <c r="F34" s="14">
        <v>68.61</v>
      </c>
      <c r="G34" s="14">
        <v>0</v>
      </c>
      <c r="H34" s="14">
        <v>11.49</v>
      </c>
      <c r="I34" s="14">
        <v>64.81</v>
      </c>
      <c r="J34" s="14">
        <v>0</v>
      </c>
      <c r="K34" s="14">
        <v>63.49</v>
      </c>
      <c r="L34" s="14">
        <v>35.130000000000003</v>
      </c>
      <c r="M34" s="14">
        <v>0</v>
      </c>
      <c r="N34" s="14">
        <v>40</v>
      </c>
      <c r="O34" s="14">
        <v>8</v>
      </c>
      <c r="P34" s="14">
        <v>0</v>
      </c>
      <c r="Q34" s="14">
        <v>18.43</v>
      </c>
      <c r="R34" s="14">
        <v>14.54</v>
      </c>
      <c r="S34" s="14">
        <v>0</v>
      </c>
      <c r="T34" s="14">
        <v>11.8</v>
      </c>
      <c r="U34" s="14">
        <v>10.66</v>
      </c>
      <c r="V34" s="14">
        <v>0</v>
      </c>
      <c r="W34" s="14">
        <v>16.43</v>
      </c>
      <c r="X34" s="14">
        <v>15.73</v>
      </c>
      <c r="Y34" s="14">
        <v>0</v>
      </c>
      <c r="Z34" s="14">
        <v>77</v>
      </c>
      <c r="AA34" s="14">
        <v>1</v>
      </c>
      <c r="AB34" s="14">
        <v>0</v>
      </c>
      <c r="AC34" s="14">
        <v>0</v>
      </c>
      <c r="AD34" s="14">
        <v>114.08</v>
      </c>
      <c r="AE34" s="14">
        <v>145.99</v>
      </c>
      <c r="AF34" s="14">
        <v>0</v>
      </c>
      <c r="AG34" s="14">
        <v>0</v>
      </c>
      <c r="AH34" s="14">
        <v>0</v>
      </c>
      <c r="AI34" s="14">
        <v>0</v>
      </c>
      <c r="AJ34" s="14">
        <v>0</v>
      </c>
      <c r="AK34" s="14">
        <v>0</v>
      </c>
      <c r="AL34" s="14">
        <v>0</v>
      </c>
      <c r="AM34" s="14">
        <v>0</v>
      </c>
      <c r="AN34" s="14">
        <v>0</v>
      </c>
      <c r="AO34" s="14">
        <v>0</v>
      </c>
      <c r="AP34" s="14">
        <v>0</v>
      </c>
      <c r="AQ34" s="14">
        <v>0</v>
      </c>
      <c r="AR34" s="19">
        <v>0</v>
      </c>
    </row>
    <row r="35" spans="1:44" x14ac:dyDescent="0.3">
      <c r="A35" s="4" t="s">
        <v>26</v>
      </c>
      <c r="B35" s="13">
        <v>57.53</v>
      </c>
      <c r="C35" s="14">
        <v>90.7</v>
      </c>
      <c r="D35" s="14">
        <v>0</v>
      </c>
      <c r="E35" s="14">
        <v>11</v>
      </c>
      <c r="F35" s="14">
        <v>79.88</v>
      </c>
      <c r="G35" s="14">
        <v>0</v>
      </c>
      <c r="H35" s="14">
        <v>18.5</v>
      </c>
      <c r="I35" s="14">
        <v>92.58</v>
      </c>
      <c r="J35" s="14">
        <v>0</v>
      </c>
      <c r="K35" s="14">
        <v>60.15</v>
      </c>
      <c r="L35" s="14">
        <v>71.19</v>
      </c>
      <c r="M35" s="14">
        <v>0</v>
      </c>
      <c r="N35" s="14">
        <v>4</v>
      </c>
      <c r="O35" s="14">
        <v>2.39</v>
      </c>
      <c r="P35" s="14">
        <v>0</v>
      </c>
      <c r="Q35" s="14">
        <v>36</v>
      </c>
      <c r="R35" s="14">
        <v>8.370000000000001</v>
      </c>
      <c r="S35" s="14">
        <v>0</v>
      </c>
      <c r="T35" s="14">
        <v>14.53</v>
      </c>
      <c r="U35" s="14">
        <v>4</v>
      </c>
      <c r="V35" s="14">
        <v>0</v>
      </c>
      <c r="W35" s="14">
        <v>35</v>
      </c>
      <c r="X35" s="14">
        <v>38.519999999999996</v>
      </c>
      <c r="Y35" s="14">
        <v>0</v>
      </c>
      <c r="Z35" s="14">
        <v>21</v>
      </c>
      <c r="AA35" s="14">
        <v>3</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9">
        <v>0</v>
      </c>
    </row>
    <row r="36" spans="1:44" x14ac:dyDescent="0.3">
      <c r="A36" s="4" t="s">
        <v>27</v>
      </c>
      <c r="B36" s="13">
        <v>1.2</v>
      </c>
      <c r="C36" s="14">
        <v>1</v>
      </c>
      <c r="D36" s="14">
        <v>0</v>
      </c>
      <c r="E36" s="14">
        <v>19.440000000000001</v>
      </c>
      <c r="F36" s="14">
        <v>238.48000000000002</v>
      </c>
      <c r="G36" s="14">
        <v>0</v>
      </c>
      <c r="H36" s="14">
        <v>15.190000000000001</v>
      </c>
      <c r="I36" s="14">
        <v>137.41</v>
      </c>
      <c r="J36" s="14">
        <v>0</v>
      </c>
      <c r="K36" s="14">
        <v>116.83</v>
      </c>
      <c r="L36" s="14">
        <v>32.659999999999997</v>
      </c>
      <c r="M36" s="14">
        <v>0.6</v>
      </c>
      <c r="N36" s="14">
        <v>1</v>
      </c>
      <c r="O36" s="14">
        <v>4.67</v>
      </c>
      <c r="P36" s="14">
        <v>0</v>
      </c>
      <c r="Q36" s="14">
        <v>63.8</v>
      </c>
      <c r="R36" s="14">
        <v>10.75</v>
      </c>
      <c r="S36" s="14">
        <v>0</v>
      </c>
      <c r="T36" s="14">
        <v>45.69</v>
      </c>
      <c r="U36" s="14">
        <v>7.65</v>
      </c>
      <c r="V36" s="14">
        <v>0</v>
      </c>
      <c r="W36" s="14">
        <v>39</v>
      </c>
      <c r="X36" s="14">
        <v>36.07</v>
      </c>
      <c r="Y36" s="14">
        <v>0</v>
      </c>
      <c r="Z36" s="14">
        <v>104</v>
      </c>
      <c r="AA36" s="14">
        <v>7.79</v>
      </c>
      <c r="AB36" s="14">
        <v>0</v>
      </c>
      <c r="AC36" s="14" t="s">
        <v>166</v>
      </c>
      <c r="AD36" s="14">
        <v>255.31</v>
      </c>
      <c r="AE36" s="14">
        <v>320.26</v>
      </c>
      <c r="AF36" s="14">
        <v>0</v>
      </c>
      <c r="AG36" s="14">
        <v>0</v>
      </c>
      <c r="AH36" s="14">
        <v>0</v>
      </c>
      <c r="AI36" s="14">
        <v>0</v>
      </c>
      <c r="AJ36" s="14">
        <v>0</v>
      </c>
      <c r="AK36" s="14">
        <v>0</v>
      </c>
      <c r="AL36" s="14">
        <v>0</v>
      </c>
      <c r="AM36" s="14">
        <v>0</v>
      </c>
      <c r="AN36" s="14">
        <v>0</v>
      </c>
      <c r="AO36" s="14">
        <v>0</v>
      </c>
      <c r="AP36" s="14">
        <v>0</v>
      </c>
      <c r="AQ36" s="14">
        <v>0</v>
      </c>
      <c r="AR36" s="19">
        <v>0</v>
      </c>
    </row>
    <row r="37" spans="1:44"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t="s">
        <v>183</v>
      </c>
      <c r="AD37" s="14">
        <v>32.840000000000003</v>
      </c>
      <c r="AE37" s="14">
        <v>77.14</v>
      </c>
      <c r="AF37" s="14">
        <v>0</v>
      </c>
      <c r="AG37" s="14" t="s">
        <v>184</v>
      </c>
      <c r="AH37" s="14">
        <v>21.92</v>
      </c>
      <c r="AI37" s="14">
        <v>153.17000000000002</v>
      </c>
      <c r="AJ37" s="14">
        <v>0</v>
      </c>
      <c r="AK37" s="14" t="s">
        <v>185</v>
      </c>
      <c r="AL37" s="14">
        <v>139</v>
      </c>
      <c r="AM37" s="14">
        <v>23.09</v>
      </c>
      <c r="AN37" s="14">
        <v>0</v>
      </c>
      <c r="AO37" s="14" t="s">
        <v>186</v>
      </c>
      <c r="AP37" s="14">
        <v>23.58</v>
      </c>
      <c r="AQ37" s="14">
        <v>35.369999999999997</v>
      </c>
      <c r="AR37" s="19">
        <v>0</v>
      </c>
    </row>
    <row r="38" spans="1:44" x14ac:dyDescent="0.3">
      <c r="A38" s="4" t="s">
        <v>29</v>
      </c>
      <c r="B38" s="13">
        <v>4.5949999999999998</v>
      </c>
      <c r="C38" s="14">
        <v>21.324999999999999</v>
      </c>
      <c r="D38" s="14">
        <v>0</v>
      </c>
      <c r="E38" s="14">
        <v>0</v>
      </c>
      <c r="F38" s="14">
        <v>0.21</v>
      </c>
      <c r="G38" s="14">
        <v>0</v>
      </c>
      <c r="H38" s="14">
        <v>0.78400000000000003</v>
      </c>
      <c r="I38" s="14">
        <v>11.1539</v>
      </c>
      <c r="J38" s="14">
        <v>0</v>
      </c>
      <c r="K38" s="14">
        <v>0</v>
      </c>
      <c r="L38" s="14">
        <v>5.9779999999999998</v>
      </c>
      <c r="M38" s="14">
        <v>0</v>
      </c>
      <c r="N38" s="14">
        <v>0</v>
      </c>
      <c r="O38" s="14">
        <v>1</v>
      </c>
      <c r="P38" s="14">
        <v>0</v>
      </c>
      <c r="Q38" s="14">
        <v>0</v>
      </c>
      <c r="R38" s="14">
        <v>0</v>
      </c>
      <c r="S38" s="14">
        <v>0</v>
      </c>
      <c r="T38" s="14">
        <v>1.47</v>
      </c>
      <c r="U38" s="14">
        <v>0</v>
      </c>
      <c r="V38" s="14">
        <v>0</v>
      </c>
      <c r="W38" s="14">
        <v>13.661</v>
      </c>
      <c r="X38" s="14">
        <v>13.945</v>
      </c>
      <c r="Y38" s="14">
        <v>0</v>
      </c>
      <c r="Z38" s="14">
        <v>36</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9">
        <v>0</v>
      </c>
    </row>
    <row r="39" spans="1:44" x14ac:dyDescent="0.3">
      <c r="A39" s="4" t="s">
        <v>30</v>
      </c>
      <c r="B39" s="13">
        <v>3.25</v>
      </c>
      <c r="C39" s="14">
        <v>12.25</v>
      </c>
      <c r="D39" s="14">
        <v>0</v>
      </c>
      <c r="E39" s="14">
        <v>0</v>
      </c>
      <c r="F39" s="14">
        <v>0</v>
      </c>
      <c r="G39" s="14">
        <v>0</v>
      </c>
      <c r="H39" s="14">
        <v>0</v>
      </c>
      <c r="I39" s="14">
        <v>7</v>
      </c>
      <c r="J39" s="14">
        <v>0</v>
      </c>
      <c r="K39" s="14">
        <v>0</v>
      </c>
      <c r="L39" s="14">
        <v>0</v>
      </c>
      <c r="M39" s="14">
        <v>0</v>
      </c>
      <c r="N39" s="14">
        <v>2</v>
      </c>
      <c r="O39" s="14">
        <v>1</v>
      </c>
      <c r="P39" s="14">
        <v>0</v>
      </c>
      <c r="Q39" s="14">
        <v>0</v>
      </c>
      <c r="R39" s="14">
        <v>0</v>
      </c>
      <c r="S39" s="14">
        <v>0</v>
      </c>
      <c r="T39" s="14">
        <v>0</v>
      </c>
      <c r="U39" s="14">
        <v>0</v>
      </c>
      <c r="V39" s="14">
        <v>0</v>
      </c>
      <c r="W39" s="14">
        <v>6</v>
      </c>
      <c r="X39" s="14">
        <v>4.37</v>
      </c>
      <c r="Y39" s="14">
        <v>0</v>
      </c>
      <c r="Z39" s="14">
        <v>44</v>
      </c>
      <c r="AA39" s="14">
        <v>3.23</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9">
        <v>0</v>
      </c>
    </row>
    <row r="40" spans="1:44" x14ac:dyDescent="0.3">
      <c r="A40" s="4" t="s">
        <v>31</v>
      </c>
      <c r="B40" s="13">
        <v>8.0399999999999991</v>
      </c>
      <c r="C40" s="14">
        <v>33.94</v>
      </c>
      <c r="D40" s="14">
        <v>0</v>
      </c>
      <c r="E40" s="14">
        <v>20.89</v>
      </c>
      <c r="F40" s="14">
        <v>104.39</v>
      </c>
      <c r="G40" s="14">
        <v>0</v>
      </c>
      <c r="H40" s="14">
        <v>9.16</v>
      </c>
      <c r="I40" s="14">
        <v>75.599999999999994</v>
      </c>
      <c r="J40" s="14">
        <v>0</v>
      </c>
      <c r="K40" s="14">
        <v>69.27</v>
      </c>
      <c r="L40" s="14">
        <v>34.5</v>
      </c>
      <c r="M40" s="14">
        <v>1</v>
      </c>
      <c r="N40" s="14">
        <v>4</v>
      </c>
      <c r="O40" s="14">
        <v>2.63</v>
      </c>
      <c r="P40" s="14">
        <v>0</v>
      </c>
      <c r="Q40" s="14">
        <v>9.6624999999999996</v>
      </c>
      <c r="R40" s="14">
        <v>6.2229999999999999</v>
      </c>
      <c r="S40" s="14">
        <v>0</v>
      </c>
      <c r="T40" s="14">
        <v>107.24</v>
      </c>
      <c r="U40" s="14">
        <v>45.57</v>
      </c>
      <c r="V40" s="14">
        <v>0</v>
      </c>
      <c r="W40" s="14">
        <v>11</v>
      </c>
      <c r="X40" s="14">
        <v>32.299999999999997</v>
      </c>
      <c r="Y40" s="14">
        <v>0</v>
      </c>
      <c r="Z40" s="14">
        <v>0</v>
      </c>
      <c r="AA40" s="14">
        <v>0</v>
      </c>
      <c r="AB40" s="14">
        <v>0</v>
      </c>
      <c r="AC40" s="14">
        <v>0</v>
      </c>
      <c r="AD40" s="14">
        <v>0</v>
      </c>
      <c r="AE40" s="14">
        <v>0</v>
      </c>
      <c r="AF40" s="14">
        <v>0</v>
      </c>
      <c r="AG40" s="14">
        <v>0</v>
      </c>
      <c r="AH40" s="14">
        <v>1</v>
      </c>
      <c r="AI40" s="14">
        <v>5.58</v>
      </c>
      <c r="AJ40" s="14">
        <v>0</v>
      </c>
      <c r="AK40" s="14">
        <v>0</v>
      </c>
      <c r="AL40" s="14">
        <v>0</v>
      </c>
      <c r="AM40" s="14">
        <v>0</v>
      </c>
      <c r="AN40" s="14">
        <v>0</v>
      </c>
      <c r="AO40" s="14">
        <v>0</v>
      </c>
      <c r="AP40" s="14">
        <v>0</v>
      </c>
      <c r="AQ40" s="14">
        <v>0</v>
      </c>
      <c r="AR40" s="19">
        <v>0</v>
      </c>
    </row>
    <row r="41" spans="1:44" x14ac:dyDescent="0.3">
      <c r="A41" s="4" t="s">
        <v>32</v>
      </c>
      <c r="B41" s="13">
        <v>12.8</v>
      </c>
      <c r="C41" s="14">
        <v>21.93</v>
      </c>
      <c r="D41" s="14">
        <v>0</v>
      </c>
      <c r="E41" s="14">
        <v>2.82</v>
      </c>
      <c r="F41" s="14">
        <v>6.29</v>
      </c>
      <c r="G41" s="14">
        <v>0</v>
      </c>
      <c r="H41" s="14">
        <v>0.57999999999999996</v>
      </c>
      <c r="I41" s="14">
        <v>26.07</v>
      </c>
      <c r="J41" s="14">
        <v>0</v>
      </c>
      <c r="K41" s="14">
        <v>24.9</v>
      </c>
      <c r="L41" s="14">
        <v>9.2100000000000009</v>
      </c>
      <c r="M41" s="14">
        <v>0</v>
      </c>
      <c r="N41" s="14">
        <v>11</v>
      </c>
      <c r="O41" s="14">
        <v>0</v>
      </c>
      <c r="P41" s="14">
        <v>0</v>
      </c>
      <c r="Q41" s="14">
        <v>2.2000000000000002</v>
      </c>
      <c r="R41" s="14">
        <v>1.41</v>
      </c>
      <c r="S41" s="14">
        <v>0</v>
      </c>
      <c r="T41" s="14">
        <v>17.850000000000001</v>
      </c>
      <c r="U41" s="14">
        <v>8.52</v>
      </c>
      <c r="V41" s="14">
        <v>0</v>
      </c>
      <c r="W41" s="14">
        <v>9.3699999999999992</v>
      </c>
      <c r="X41" s="14">
        <v>9.77</v>
      </c>
      <c r="Y41" s="14">
        <v>0</v>
      </c>
      <c r="Z41" s="14">
        <v>38.5</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9">
        <v>0</v>
      </c>
    </row>
    <row r="42" spans="1:44" x14ac:dyDescent="0.3">
      <c r="A42" s="4" t="s">
        <v>33</v>
      </c>
      <c r="B42" s="13">
        <v>80.723684210526315</v>
      </c>
      <c r="C42" s="14">
        <v>86.11342105263158</v>
      </c>
      <c r="D42" s="14">
        <v>0</v>
      </c>
      <c r="E42" s="14">
        <v>10.194736842105263</v>
      </c>
      <c r="F42" s="14">
        <v>245.76526315789468</v>
      </c>
      <c r="G42" s="14">
        <v>0</v>
      </c>
      <c r="H42" s="14">
        <v>10.868421052631579</v>
      </c>
      <c r="I42" s="14">
        <v>54.876315789473679</v>
      </c>
      <c r="J42" s="14">
        <v>0</v>
      </c>
      <c r="K42" s="14">
        <v>70.073684210526309</v>
      </c>
      <c r="L42" s="14">
        <v>78.14473684210526</v>
      </c>
      <c r="M42" s="14">
        <v>0</v>
      </c>
      <c r="N42" s="14">
        <v>29.355263157894736</v>
      </c>
      <c r="O42" s="14">
        <v>3.1907894736842106</v>
      </c>
      <c r="P42" s="14">
        <v>0</v>
      </c>
      <c r="Q42" s="14">
        <v>45.171052631578945</v>
      </c>
      <c r="R42" s="14">
        <v>13.539473684210524</v>
      </c>
      <c r="S42" s="14">
        <v>0</v>
      </c>
      <c r="T42" s="14">
        <v>18.5</v>
      </c>
      <c r="U42" s="14">
        <v>14.790789473684214</v>
      </c>
      <c r="V42" s="14">
        <v>0</v>
      </c>
      <c r="W42" s="14">
        <v>36.321052631578944</v>
      </c>
      <c r="X42" s="14">
        <v>57.890789473684208</v>
      </c>
      <c r="Y42" s="14">
        <v>0</v>
      </c>
      <c r="Z42" s="14">
        <v>18</v>
      </c>
      <c r="AA42" s="14">
        <v>2.3355263157894735</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9">
        <v>0</v>
      </c>
    </row>
    <row r="43" spans="1:44" x14ac:dyDescent="0.3">
      <c r="A43" s="4" t="s">
        <v>34</v>
      </c>
      <c r="B43" s="13">
        <v>14.71</v>
      </c>
      <c r="C43" s="14">
        <v>19.059999999999999</v>
      </c>
      <c r="D43" s="14">
        <v>0</v>
      </c>
      <c r="E43" s="14">
        <v>1</v>
      </c>
      <c r="F43" s="14">
        <v>2.74</v>
      </c>
      <c r="G43" s="14">
        <v>0</v>
      </c>
      <c r="H43" s="14">
        <v>0</v>
      </c>
      <c r="I43" s="14">
        <v>2.84</v>
      </c>
      <c r="J43" s="14">
        <v>0</v>
      </c>
      <c r="K43" s="14">
        <v>15.26</v>
      </c>
      <c r="L43" s="14">
        <v>11.63</v>
      </c>
      <c r="M43" s="14">
        <v>0</v>
      </c>
      <c r="N43" s="14">
        <v>1.81</v>
      </c>
      <c r="O43" s="14">
        <v>0</v>
      </c>
      <c r="P43" s="14">
        <v>0</v>
      </c>
      <c r="Q43" s="14">
        <v>0</v>
      </c>
      <c r="R43" s="14">
        <v>0.52</v>
      </c>
      <c r="S43" s="14">
        <v>0</v>
      </c>
      <c r="T43" s="14">
        <v>0</v>
      </c>
      <c r="U43" s="14">
        <v>1.63</v>
      </c>
      <c r="V43" s="14">
        <v>0</v>
      </c>
      <c r="W43" s="14">
        <v>9.67</v>
      </c>
      <c r="X43" s="14">
        <v>10.059999999999999</v>
      </c>
      <c r="Y43" s="14">
        <v>0</v>
      </c>
      <c r="Z43" s="14">
        <v>29</v>
      </c>
      <c r="AA43" s="14">
        <v>3.15</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9">
        <v>0</v>
      </c>
    </row>
    <row r="44" spans="1:44" x14ac:dyDescent="0.3">
      <c r="A44" s="4" t="s">
        <v>35</v>
      </c>
      <c r="B44" s="13">
        <v>2</v>
      </c>
      <c r="C44" s="14">
        <v>3.4</v>
      </c>
      <c r="D44" s="14">
        <v>0</v>
      </c>
      <c r="E44" s="14">
        <v>11.63</v>
      </c>
      <c r="F44" s="14">
        <v>130.95999999999998</v>
      </c>
      <c r="G44" s="14">
        <v>0</v>
      </c>
      <c r="H44" s="14">
        <v>25.86</v>
      </c>
      <c r="I44" s="14">
        <v>132.36000000000001</v>
      </c>
      <c r="J44" s="14">
        <v>0</v>
      </c>
      <c r="K44" s="14">
        <v>64.25</v>
      </c>
      <c r="L44" s="14">
        <v>85.89</v>
      </c>
      <c r="M44" s="14">
        <v>0</v>
      </c>
      <c r="N44" s="14">
        <v>0</v>
      </c>
      <c r="O44" s="14">
        <v>0</v>
      </c>
      <c r="P44" s="14">
        <v>0</v>
      </c>
      <c r="Q44" s="14">
        <v>22.4</v>
      </c>
      <c r="R44" s="14">
        <v>27.77</v>
      </c>
      <c r="S44" s="14">
        <v>0</v>
      </c>
      <c r="T44" s="14">
        <v>1</v>
      </c>
      <c r="U44" s="14">
        <v>0</v>
      </c>
      <c r="V44" s="14">
        <v>0</v>
      </c>
      <c r="W44" s="14">
        <v>0</v>
      </c>
      <c r="X44" s="14">
        <v>3.6</v>
      </c>
      <c r="Y44" s="14">
        <v>0</v>
      </c>
      <c r="Z44" s="14">
        <v>30.7</v>
      </c>
      <c r="AA44" s="14">
        <v>13.43</v>
      </c>
      <c r="AB44" s="14">
        <v>0</v>
      </c>
      <c r="AC44" s="14" t="s">
        <v>187</v>
      </c>
      <c r="AD44" s="14">
        <v>46.91</v>
      </c>
      <c r="AE44" s="14">
        <v>45.78</v>
      </c>
      <c r="AF44" s="14">
        <v>0</v>
      </c>
      <c r="AG44" s="14" t="s">
        <v>188</v>
      </c>
      <c r="AH44" s="14">
        <v>4.6100000000000003</v>
      </c>
      <c r="AI44" s="14">
        <v>29.310000000000002</v>
      </c>
      <c r="AJ44" s="14">
        <v>0</v>
      </c>
      <c r="AK44" s="14" t="s">
        <v>183</v>
      </c>
      <c r="AL44" s="14">
        <v>32</v>
      </c>
      <c r="AM44" s="14">
        <v>43.61</v>
      </c>
      <c r="AN44" s="14">
        <v>0</v>
      </c>
      <c r="AO44" s="14">
        <v>0</v>
      </c>
      <c r="AP44" s="14">
        <v>0</v>
      </c>
      <c r="AQ44" s="14">
        <v>0</v>
      </c>
      <c r="AR44" s="19">
        <v>0</v>
      </c>
    </row>
    <row r="45" spans="1:44" x14ac:dyDescent="0.3">
      <c r="A45" s="4" t="s">
        <v>36</v>
      </c>
      <c r="B45" s="13">
        <v>11.18</v>
      </c>
      <c r="C45" s="14">
        <v>18.59</v>
      </c>
      <c r="D45" s="14">
        <v>0</v>
      </c>
      <c r="E45" s="14">
        <v>9.5299999999999994</v>
      </c>
      <c r="F45" s="14">
        <v>185.12</v>
      </c>
      <c r="G45" s="14">
        <v>0</v>
      </c>
      <c r="H45" s="14">
        <v>10.45</v>
      </c>
      <c r="I45" s="14">
        <v>45.620000000000005</v>
      </c>
      <c r="J45" s="14">
        <v>0</v>
      </c>
      <c r="K45" s="14">
        <v>40.07</v>
      </c>
      <c r="L45" s="14">
        <v>25.68</v>
      </c>
      <c r="M45" s="14">
        <v>0</v>
      </c>
      <c r="N45" s="14">
        <v>3.6</v>
      </c>
      <c r="O45" s="14">
        <v>3.3899999999999997</v>
      </c>
      <c r="P45" s="14">
        <v>0</v>
      </c>
      <c r="Q45" s="14">
        <v>17.440000000000001</v>
      </c>
      <c r="R45" s="14">
        <v>17.55</v>
      </c>
      <c r="S45" s="14">
        <v>0</v>
      </c>
      <c r="T45" s="14">
        <v>30.2</v>
      </c>
      <c r="U45" s="14">
        <v>12.25</v>
      </c>
      <c r="V45" s="14">
        <v>0</v>
      </c>
      <c r="W45" s="14">
        <v>27.5</v>
      </c>
      <c r="X45" s="14">
        <v>23.96</v>
      </c>
      <c r="Y45" s="14">
        <v>0</v>
      </c>
      <c r="Z45" s="14">
        <v>34</v>
      </c>
      <c r="AA45" s="14">
        <v>2</v>
      </c>
      <c r="AB45" s="14">
        <v>0</v>
      </c>
      <c r="AC45" s="14" t="s">
        <v>166</v>
      </c>
      <c r="AD45" s="14">
        <v>28.83</v>
      </c>
      <c r="AE45" s="14">
        <v>81.710000000000008</v>
      </c>
      <c r="AF45" s="14">
        <v>0</v>
      </c>
      <c r="AG45" s="14">
        <v>0</v>
      </c>
      <c r="AH45" s="14">
        <v>0</v>
      </c>
      <c r="AI45" s="14">
        <v>0</v>
      </c>
      <c r="AJ45" s="14">
        <v>0</v>
      </c>
      <c r="AK45" s="14">
        <v>0</v>
      </c>
      <c r="AL45" s="14">
        <v>0</v>
      </c>
      <c r="AM45" s="14">
        <v>0</v>
      </c>
      <c r="AN45" s="14">
        <v>0</v>
      </c>
      <c r="AO45" s="14">
        <v>0</v>
      </c>
      <c r="AP45" s="14">
        <v>0</v>
      </c>
      <c r="AQ45" s="14">
        <v>0</v>
      </c>
      <c r="AR45" s="19">
        <v>0</v>
      </c>
    </row>
    <row r="46" spans="1:44" x14ac:dyDescent="0.3">
      <c r="A46" s="4" t="s">
        <v>37</v>
      </c>
      <c r="B46" s="13">
        <v>38.78</v>
      </c>
      <c r="C46" s="14">
        <v>64.94</v>
      </c>
      <c r="D46" s="14">
        <v>0</v>
      </c>
      <c r="E46" s="14">
        <v>4.84</v>
      </c>
      <c r="F46" s="14">
        <v>112.29</v>
      </c>
      <c r="G46" s="14">
        <v>0</v>
      </c>
      <c r="H46" s="14">
        <v>2.29</v>
      </c>
      <c r="I46" s="14">
        <v>74.83</v>
      </c>
      <c r="J46" s="14">
        <v>0</v>
      </c>
      <c r="K46" s="14">
        <v>58.29</v>
      </c>
      <c r="L46" s="14">
        <v>48.489999999999995</v>
      </c>
      <c r="M46" s="14">
        <v>0</v>
      </c>
      <c r="N46" s="14">
        <v>8</v>
      </c>
      <c r="O46" s="14">
        <v>0</v>
      </c>
      <c r="P46" s="14">
        <v>0</v>
      </c>
      <c r="Q46" s="14">
        <v>14.97</v>
      </c>
      <c r="R46" s="14">
        <v>5.39</v>
      </c>
      <c r="S46" s="14">
        <v>0</v>
      </c>
      <c r="T46" s="14">
        <v>9</v>
      </c>
      <c r="U46" s="14">
        <v>2</v>
      </c>
      <c r="V46" s="14">
        <v>0</v>
      </c>
      <c r="W46" s="14">
        <v>19.600000000000001</v>
      </c>
      <c r="X46" s="14">
        <v>25.04</v>
      </c>
      <c r="Y46" s="14">
        <v>0</v>
      </c>
      <c r="Z46" s="14">
        <v>31</v>
      </c>
      <c r="AA46" s="14">
        <v>10</v>
      </c>
      <c r="AB46" s="14">
        <v>0</v>
      </c>
      <c r="AC46" s="14" t="s">
        <v>189</v>
      </c>
      <c r="AD46" s="14">
        <v>1</v>
      </c>
      <c r="AE46" s="14">
        <v>10.99</v>
      </c>
      <c r="AF46" s="14">
        <v>0</v>
      </c>
      <c r="AG46" s="14">
        <v>0</v>
      </c>
      <c r="AH46" s="14">
        <v>0</v>
      </c>
      <c r="AI46" s="14">
        <v>0</v>
      </c>
      <c r="AJ46" s="14">
        <v>0</v>
      </c>
      <c r="AK46" s="14">
        <v>0</v>
      </c>
      <c r="AL46" s="14">
        <v>0</v>
      </c>
      <c r="AM46" s="14">
        <v>0</v>
      </c>
      <c r="AN46" s="14">
        <v>0</v>
      </c>
      <c r="AO46" s="14">
        <v>0</v>
      </c>
      <c r="AP46" s="14">
        <v>0</v>
      </c>
      <c r="AQ46" s="14">
        <v>0</v>
      </c>
      <c r="AR46" s="19">
        <v>0</v>
      </c>
    </row>
    <row r="47" spans="1:44" x14ac:dyDescent="0.3">
      <c r="A47" s="4" t="s">
        <v>38</v>
      </c>
      <c r="B47" s="13">
        <v>8.42</v>
      </c>
      <c r="C47" s="14">
        <v>3.84</v>
      </c>
      <c r="D47" s="14">
        <v>0</v>
      </c>
      <c r="E47" s="14">
        <v>2.46</v>
      </c>
      <c r="F47" s="14">
        <v>13.38</v>
      </c>
      <c r="G47" s="14">
        <v>0</v>
      </c>
      <c r="H47" s="14">
        <v>2.2999999999999998</v>
      </c>
      <c r="I47" s="14">
        <v>18.93</v>
      </c>
      <c r="J47" s="14">
        <v>0</v>
      </c>
      <c r="K47" s="14">
        <v>17.059999999999999</v>
      </c>
      <c r="L47" s="14">
        <v>2</v>
      </c>
      <c r="M47" s="14">
        <v>0</v>
      </c>
      <c r="N47" s="14">
        <v>2.61</v>
      </c>
      <c r="O47" s="14">
        <v>0.64</v>
      </c>
      <c r="P47" s="14">
        <v>0</v>
      </c>
      <c r="Q47" s="14">
        <v>11</v>
      </c>
      <c r="R47" s="14">
        <v>3</v>
      </c>
      <c r="S47" s="14">
        <v>0</v>
      </c>
      <c r="T47" s="14">
        <v>13</v>
      </c>
      <c r="U47" s="14">
        <v>3.3899999999999997</v>
      </c>
      <c r="V47" s="14">
        <v>0</v>
      </c>
      <c r="W47" s="14">
        <v>2</v>
      </c>
      <c r="X47" s="14">
        <v>4.16</v>
      </c>
      <c r="Y47" s="14">
        <v>0</v>
      </c>
      <c r="Z47" s="14">
        <v>30</v>
      </c>
      <c r="AA47" s="14">
        <v>0</v>
      </c>
      <c r="AB47" s="14">
        <v>0</v>
      </c>
      <c r="AC47" s="14" t="s">
        <v>190</v>
      </c>
      <c r="AD47" s="14">
        <v>1</v>
      </c>
      <c r="AE47" s="14">
        <v>10.370000000000001</v>
      </c>
      <c r="AF47" s="14">
        <v>0</v>
      </c>
      <c r="AG47" s="14">
        <v>0</v>
      </c>
      <c r="AH47" s="14">
        <v>0</v>
      </c>
      <c r="AI47" s="14">
        <v>0</v>
      </c>
      <c r="AJ47" s="14">
        <v>0</v>
      </c>
      <c r="AK47" s="14">
        <v>0</v>
      </c>
      <c r="AL47" s="14">
        <v>0</v>
      </c>
      <c r="AM47" s="14">
        <v>0</v>
      </c>
      <c r="AN47" s="14">
        <v>0</v>
      </c>
      <c r="AO47" s="14">
        <v>0</v>
      </c>
      <c r="AP47" s="14">
        <v>0</v>
      </c>
      <c r="AQ47" s="14">
        <v>0</v>
      </c>
      <c r="AR47" s="19">
        <v>0</v>
      </c>
    </row>
    <row r="48" spans="1:44" x14ac:dyDescent="0.3">
      <c r="A48" s="4" t="s">
        <v>39</v>
      </c>
      <c r="B48" s="13">
        <v>19.322299999999998</v>
      </c>
      <c r="C48" s="14">
        <v>42.891899999999993</v>
      </c>
      <c r="D48" s="14">
        <v>0</v>
      </c>
      <c r="E48" s="14">
        <v>1.8000000000000003</v>
      </c>
      <c r="F48" s="14">
        <v>43.368000000000009</v>
      </c>
      <c r="G48" s="14">
        <v>0</v>
      </c>
      <c r="H48" s="14">
        <v>1.3454999999999999</v>
      </c>
      <c r="I48" s="14">
        <v>23.3994</v>
      </c>
      <c r="J48" s="14">
        <v>0</v>
      </c>
      <c r="K48" s="14">
        <v>33.231299999999997</v>
      </c>
      <c r="L48" s="14">
        <v>15.1167</v>
      </c>
      <c r="M48" s="14">
        <v>0</v>
      </c>
      <c r="N48" s="14">
        <v>4.3421000000000003</v>
      </c>
      <c r="O48" s="14">
        <v>0</v>
      </c>
      <c r="P48" s="14">
        <v>0</v>
      </c>
      <c r="Q48" s="14">
        <v>0</v>
      </c>
      <c r="R48" s="14">
        <v>0</v>
      </c>
      <c r="S48" s="14">
        <v>0</v>
      </c>
      <c r="T48" s="14">
        <v>3</v>
      </c>
      <c r="U48" s="14">
        <v>1.8</v>
      </c>
      <c r="V48" s="14">
        <v>0</v>
      </c>
      <c r="W48" s="14">
        <v>26.6</v>
      </c>
      <c r="X48" s="14">
        <v>28.6051</v>
      </c>
      <c r="Y48" s="14">
        <v>0</v>
      </c>
      <c r="Z48" s="14">
        <v>41</v>
      </c>
      <c r="AA48" s="14">
        <v>4.4209999999999994</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9">
        <v>0</v>
      </c>
    </row>
    <row r="49" spans="1:44" x14ac:dyDescent="0.3">
      <c r="A49" s="4" t="s">
        <v>40</v>
      </c>
      <c r="B49" s="13">
        <v>61.58</v>
      </c>
      <c r="C49" s="14">
        <v>75.5</v>
      </c>
      <c r="D49" s="14">
        <v>0</v>
      </c>
      <c r="E49" s="14">
        <v>3</v>
      </c>
      <c r="F49" s="14">
        <v>29.96</v>
      </c>
      <c r="G49" s="14">
        <v>0</v>
      </c>
      <c r="H49" s="14">
        <v>10.990000000000002</v>
      </c>
      <c r="I49" s="14">
        <v>81.709999999999994</v>
      </c>
      <c r="J49" s="14">
        <v>0</v>
      </c>
      <c r="K49" s="14">
        <v>43.13</v>
      </c>
      <c r="L49" s="14">
        <v>6.92</v>
      </c>
      <c r="M49" s="14">
        <v>0</v>
      </c>
      <c r="N49" s="14">
        <v>2</v>
      </c>
      <c r="O49" s="14">
        <v>3</v>
      </c>
      <c r="P49" s="14">
        <v>0</v>
      </c>
      <c r="Q49" s="14">
        <v>13.4</v>
      </c>
      <c r="R49" s="14">
        <v>7.8100000000000032</v>
      </c>
      <c r="S49" s="14">
        <v>0</v>
      </c>
      <c r="T49" s="14">
        <v>5</v>
      </c>
      <c r="U49" s="14">
        <v>18</v>
      </c>
      <c r="V49" s="14">
        <v>0</v>
      </c>
      <c r="W49" s="14">
        <v>30.8</v>
      </c>
      <c r="X49" s="14">
        <v>26.590000000000003</v>
      </c>
      <c r="Y49" s="14">
        <v>0</v>
      </c>
      <c r="Z49" s="14">
        <v>56.8</v>
      </c>
      <c r="AA49" s="14">
        <v>12.370000000000001</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9">
        <v>0</v>
      </c>
    </row>
    <row r="50" spans="1:44" x14ac:dyDescent="0.3">
      <c r="A50" s="4" t="s">
        <v>41</v>
      </c>
      <c r="B50" s="13">
        <v>4.8</v>
      </c>
      <c r="C50" s="14">
        <v>20.393999999999998</v>
      </c>
      <c r="D50" s="14">
        <v>0</v>
      </c>
      <c r="E50" s="14">
        <v>0.92</v>
      </c>
      <c r="F50" s="14">
        <v>9.67</v>
      </c>
      <c r="G50" s="14">
        <v>0</v>
      </c>
      <c r="H50" s="14">
        <v>0.5</v>
      </c>
      <c r="I50" s="14">
        <v>8.73</v>
      </c>
      <c r="J50" s="14">
        <v>0</v>
      </c>
      <c r="K50" s="14">
        <v>6</v>
      </c>
      <c r="L50" s="14">
        <v>6.33</v>
      </c>
      <c r="M50" s="14">
        <v>0</v>
      </c>
      <c r="N50" s="14">
        <v>0</v>
      </c>
      <c r="O50" s="14">
        <v>1</v>
      </c>
      <c r="P50" s="14">
        <v>0</v>
      </c>
      <c r="Q50" s="14">
        <v>3</v>
      </c>
      <c r="R50" s="14">
        <v>1</v>
      </c>
      <c r="S50" s="14">
        <v>0</v>
      </c>
      <c r="T50" s="14">
        <v>1.6</v>
      </c>
      <c r="U50" s="14">
        <v>1</v>
      </c>
      <c r="V50" s="14">
        <v>0</v>
      </c>
      <c r="W50" s="14">
        <v>3</v>
      </c>
      <c r="X50" s="14">
        <v>4.74</v>
      </c>
      <c r="Y50" s="14">
        <v>0</v>
      </c>
      <c r="Z50" s="14">
        <v>16</v>
      </c>
      <c r="AA50" s="14">
        <v>2</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9">
        <v>0</v>
      </c>
    </row>
    <row r="51" spans="1:44" x14ac:dyDescent="0.3">
      <c r="A51" s="4" t="s">
        <v>42</v>
      </c>
      <c r="B51" s="13">
        <v>52.39</v>
      </c>
      <c r="C51" s="14">
        <v>53.67</v>
      </c>
      <c r="D51" s="14">
        <v>0</v>
      </c>
      <c r="E51" s="14">
        <v>5.66</v>
      </c>
      <c r="F51" s="14">
        <v>36.252631600000001</v>
      </c>
      <c r="G51" s="14">
        <v>0</v>
      </c>
      <c r="H51" s="14">
        <v>9.4400000000000013</v>
      </c>
      <c r="I51" s="14">
        <v>59.034473699999999</v>
      </c>
      <c r="J51" s="14">
        <v>0</v>
      </c>
      <c r="K51" s="14">
        <v>69.62</v>
      </c>
      <c r="L51" s="14">
        <v>67.608684199999999</v>
      </c>
      <c r="M51" s="14">
        <v>0</v>
      </c>
      <c r="N51" s="14">
        <v>4</v>
      </c>
      <c r="O51" s="14">
        <v>2</v>
      </c>
      <c r="P51" s="14">
        <v>0</v>
      </c>
      <c r="Q51" s="14">
        <v>33</v>
      </c>
      <c r="R51" s="14">
        <v>14.8263158</v>
      </c>
      <c r="S51" s="14">
        <v>0</v>
      </c>
      <c r="T51" s="14">
        <v>9.43</v>
      </c>
      <c r="U51" s="14">
        <v>5.7526316</v>
      </c>
      <c r="V51" s="14">
        <v>0</v>
      </c>
      <c r="W51" s="14">
        <v>17</v>
      </c>
      <c r="X51" s="14">
        <v>17.277631599999999</v>
      </c>
      <c r="Y51" s="14">
        <v>0</v>
      </c>
      <c r="Z51" s="14">
        <v>21</v>
      </c>
      <c r="AA51" s="14">
        <v>5.4210526000000003</v>
      </c>
      <c r="AB51" s="14">
        <v>0</v>
      </c>
      <c r="AC51" s="14" t="s">
        <v>178</v>
      </c>
      <c r="AD51" s="14">
        <v>3</v>
      </c>
      <c r="AE51" s="14">
        <v>3.2157895000000001</v>
      </c>
      <c r="AF51" s="14">
        <v>0</v>
      </c>
      <c r="AG51" s="14">
        <v>0</v>
      </c>
      <c r="AH51" s="14">
        <v>0</v>
      </c>
      <c r="AI51" s="14">
        <v>0</v>
      </c>
      <c r="AJ51" s="14">
        <v>0</v>
      </c>
      <c r="AK51" s="14">
        <v>0</v>
      </c>
      <c r="AL51" s="14">
        <v>0</v>
      </c>
      <c r="AM51" s="14">
        <v>0</v>
      </c>
      <c r="AN51" s="14">
        <v>0</v>
      </c>
      <c r="AO51" s="14">
        <v>0</v>
      </c>
      <c r="AP51" s="14">
        <v>0</v>
      </c>
      <c r="AQ51" s="14">
        <v>0</v>
      </c>
      <c r="AR51" s="19">
        <v>0</v>
      </c>
    </row>
    <row r="52" spans="1:44" x14ac:dyDescent="0.3">
      <c r="A52" s="4" t="s">
        <v>43</v>
      </c>
      <c r="B52" s="13">
        <v>43.05</v>
      </c>
      <c r="C52" s="14">
        <v>65.91</v>
      </c>
      <c r="D52" s="14">
        <v>0</v>
      </c>
      <c r="E52" s="14">
        <v>4.21</v>
      </c>
      <c r="F52" s="14">
        <v>54.92</v>
      </c>
      <c r="G52" s="14">
        <v>0</v>
      </c>
      <c r="H52" s="14">
        <v>5.59</v>
      </c>
      <c r="I52" s="14">
        <v>19.57</v>
      </c>
      <c r="J52" s="14">
        <v>0</v>
      </c>
      <c r="K52" s="14">
        <v>77.64</v>
      </c>
      <c r="L52" s="14">
        <v>65.72</v>
      </c>
      <c r="M52" s="14">
        <v>0</v>
      </c>
      <c r="N52" s="14">
        <v>1.4</v>
      </c>
      <c r="O52" s="14">
        <v>6</v>
      </c>
      <c r="P52" s="14">
        <v>0</v>
      </c>
      <c r="Q52" s="14">
        <v>34.1</v>
      </c>
      <c r="R52" s="14">
        <v>10.41</v>
      </c>
      <c r="S52" s="14">
        <v>0</v>
      </c>
      <c r="T52" s="14">
        <v>15</v>
      </c>
      <c r="U52" s="14">
        <v>5.67</v>
      </c>
      <c r="V52" s="14">
        <v>0</v>
      </c>
      <c r="W52" s="14">
        <v>34.700000000000003</v>
      </c>
      <c r="X52" s="14">
        <v>32.78</v>
      </c>
      <c r="Y52" s="14">
        <v>0</v>
      </c>
      <c r="Z52" s="14">
        <v>2</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9">
        <v>0</v>
      </c>
    </row>
    <row r="53" spans="1:44" x14ac:dyDescent="0.3">
      <c r="A53" s="4" t="s">
        <v>44</v>
      </c>
      <c r="B53" s="13">
        <v>19.5</v>
      </c>
      <c r="C53" s="14">
        <v>49.5</v>
      </c>
      <c r="D53" s="14">
        <v>0</v>
      </c>
      <c r="E53" s="14">
        <v>38</v>
      </c>
      <c r="F53" s="14">
        <v>180</v>
      </c>
      <c r="G53" s="14">
        <v>0</v>
      </c>
      <c r="H53" s="14">
        <v>0</v>
      </c>
      <c r="I53" s="14">
        <v>0</v>
      </c>
      <c r="J53" s="14">
        <v>0</v>
      </c>
      <c r="K53" s="14">
        <v>99.5</v>
      </c>
      <c r="L53" s="14">
        <v>115.5</v>
      </c>
      <c r="M53" s="14">
        <v>0</v>
      </c>
      <c r="N53" s="14">
        <v>0</v>
      </c>
      <c r="O53" s="14">
        <v>0</v>
      </c>
      <c r="P53" s="14">
        <v>0</v>
      </c>
      <c r="Q53" s="14">
        <v>121</v>
      </c>
      <c r="R53" s="14">
        <v>58.5</v>
      </c>
      <c r="S53" s="14">
        <v>0</v>
      </c>
      <c r="T53" s="14">
        <v>0</v>
      </c>
      <c r="U53" s="14">
        <v>0</v>
      </c>
      <c r="V53" s="14">
        <v>0</v>
      </c>
      <c r="W53" s="14">
        <v>1200.5</v>
      </c>
      <c r="X53" s="14">
        <v>359.5</v>
      </c>
      <c r="Y53" s="14">
        <v>1</v>
      </c>
      <c r="Z53" s="14">
        <v>45</v>
      </c>
      <c r="AA53" s="14">
        <v>25</v>
      </c>
      <c r="AB53" s="14">
        <v>0</v>
      </c>
      <c r="AC53" s="14" t="s">
        <v>166</v>
      </c>
      <c r="AD53" s="14">
        <v>171</v>
      </c>
      <c r="AE53" s="14">
        <v>209.5</v>
      </c>
      <c r="AF53" s="14">
        <v>2</v>
      </c>
      <c r="AG53" s="14" t="s">
        <v>191</v>
      </c>
      <c r="AH53" s="14">
        <v>0</v>
      </c>
      <c r="AI53" s="14">
        <v>0</v>
      </c>
      <c r="AJ53" s="14">
        <v>0</v>
      </c>
      <c r="AK53" s="14">
        <v>0</v>
      </c>
      <c r="AL53" s="14">
        <v>0</v>
      </c>
      <c r="AM53" s="14">
        <v>0</v>
      </c>
      <c r="AN53" s="14">
        <v>0</v>
      </c>
      <c r="AO53" s="14">
        <v>0</v>
      </c>
      <c r="AP53" s="14">
        <v>0</v>
      </c>
      <c r="AQ53" s="14">
        <v>0</v>
      </c>
      <c r="AR53" s="19">
        <v>0</v>
      </c>
    </row>
    <row r="54" spans="1:44" x14ac:dyDescent="0.3">
      <c r="A54" s="4" t="s">
        <v>45</v>
      </c>
      <c r="B54" s="13">
        <v>49</v>
      </c>
      <c r="C54" s="14">
        <v>90.42</v>
      </c>
      <c r="D54" s="14">
        <v>0</v>
      </c>
      <c r="E54" s="14">
        <v>16</v>
      </c>
      <c r="F54" s="14">
        <v>104.39</v>
      </c>
      <c r="G54" s="14">
        <v>0</v>
      </c>
      <c r="H54" s="14">
        <v>11.190000000000001</v>
      </c>
      <c r="I54" s="14">
        <v>55.62</v>
      </c>
      <c r="J54" s="14">
        <v>0</v>
      </c>
      <c r="K54" s="14">
        <v>22.48</v>
      </c>
      <c r="L54" s="14">
        <v>42.34</v>
      </c>
      <c r="M54" s="14">
        <v>0</v>
      </c>
      <c r="N54" s="14">
        <v>2</v>
      </c>
      <c r="O54" s="14">
        <v>2.56</v>
      </c>
      <c r="P54" s="14">
        <v>0</v>
      </c>
      <c r="Q54" s="14">
        <v>25.58</v>
      </c>
      <c r="R54" s="14">
        <v>20.28</v>
      </c>
      <c r="S54" s="14">
        <v>0</v>
      </c>
      <c r="T54" s="14">
        <v>3</v>
      </c>
      <c r="U54" s="14">
        <v>2</v>
      </c>
      <c r="V54" s="14">
        <v>0</v>
      </c>
      <c r="W54" s="14">
        <v>19.75</v>
      </c>
      <c r="X54" s="14">
        <v>21.19</v>
      </c>
      <c r="Y54" s="14">
        <v>0</v>
      </c>
      <c r="Z54" s="14">
        <v>1</v>
      </c>
      <c r="AA54" s="14">
        <v>0</v>
      </c>
      <c r="AB54" s="14">
        <v>0</v>
      </c>
      <c r="AC54" s="14">
        <v>0</v>
      </c>
      <c r="AD54" s="14">
        <v>11</v>
      </c>
      <c r="AE54" s="14">
        <v>3.6</v>
      </c>
      <c r="AF54" s="14">
        <v>0</v>
      </c>
      <c r="AG54" s="14">
        <v>0</v>
      </c>
      <c r="AH54" s="14">
        <v>0</v>
      </c>
      <c r="AI54" s="14">
        <v>0</v>
      </c>
      <c r="AJ54" s="14">
        <v>0</v>
      </c>
      <c r="AK54" s="14">
        <v>0</v>
      </c>
      <c r="AL54" s="14">
        <v>0</v>
      </c>
      <c r="AM54" s="14">
        <v>0</v>
      </c>
      <c r="AN54" s="14">
        <v>0</v>
      </c>
      <c r="AO54" s="14">
        <v>0</v>
      </c>
      <c r="AP54" s="14">
        <v>0</v>
      </c>
      <c r="AQ54" s="14">
        <v>0</v>
      </c>
      <c r="AR54" s="19">
        <v>0</v>
      </c>
    </row>
    <row r="55" spans="1:44" ht="13.2" customHeight="1" x14ac:dyDescent="0.3">
      <c r="A55" s="4" t="s">
        <v>46</v>
      </c>
      <c r="B55" s="13">
        <v>46.42</v>
      </c>
      <c r="C55" s="14">
        <v>57.61</v>
      </c>
      <c r="D55" s="14">
        <v>0</v>
      </c>
      <c r="E55" s="14">
        <v>2</v>
      </c>
      <c r="F55" s="14">
        <v>36.1</v>
      </c>
      <c r="G55" s="14">
        <v>0</v>
      </c>
      <c r="H55" s="14">
        <v>5.74</v>
      </c>
      <c r="I55" s="14">
        <v>66.16</v>
      </c>
      <c r="J55" s="14">
        <v>0</v>
      </c>
      <c r="K55" s="14">
        <v>10.08</v>
      </c>
      <c r="L55" s="14">
        <v>40.630000000000003</v>
      </c>
      <c r="M55" s="14">
        <v>0</v>
      </c>
      <c r="N55" s="14">
        <v>17.149999999999999</v>
      </c>
      <c r="O55" s="14">
        <v>5.26</v>
      </c>
      <c r="P55" s="14">
        <v>0</v>
      </c>
      <c r="Q55" s="14">
        <v>42.17</v>
      </c>
      <c r="R55" s="14">
        <v>10.85</v>
      </c>
      <c r="S55" s="14">
        <v>0</v>
      </c>
      <c r="T55" s="14">
        <v>8</v>
      </c>
      <c r="U55" s="14">
        <v>3</v>
      </c>
      <c r="V55" s="14">
        <v>0</v>
      </c>
      <c r="W55" s="14">
        <v>15</v>
      </c>
      <c r="X55" s="14">
        <v>19.509999999999998</v>
      </c>
      <c r="Y55" s="14">
        <v>0</v>
      </c>
      <c r="Z55" s="14">
        <v>72</v>
      </c>
      <c r="AA55" s="14">
        <v>7.73</v>
      </c>
      <c r="AB55" s="14">
        <v>0</v>
      </c>
      <c r="AC55" s="14">
        <v>0</v>
      </c>
      <c r="AD55" s="14">
        <v>0</v>
      </c>
      <c r="AE55" s="14">
        <v>0</v>
      </c>
      <c r="AF55" s="14">
        <v>0</v>
      </c>
      <c r="AG55" s="14" t="s">
        <v>192</v>
      </c>
      <c r="AH55" s="14">
        <v>2</v>
      </c>
      <c r="AI55" s="14">
        <v>5</v>
      </c>
      <c r="AJ55" s="14">
        <v>0</v>
      </c>
      <c r="AK55" s="14">
        <v>0</v>
      </c>
      <c r="AL55" s="14">
        <v>0</v>
      </c>
      <c r="AM55" s="14">
        <v>0</v>
      </c>
      <c r="AN55" s="14">
        <v>0</v>
      </c>
      <c r="AO55" s="14">
        <v>0</v>
      </c>
      <c r="AP55" s="14">
        <v>0</v>
      </c>
      <c r="AQ55" s="14">
        <v>0</v>
      </c>
      <c r="AR55" s="19">
        <v>0</v>
      </c>
    </row>
    <row r="56" spans="1:44" x14ac:dyDescent="0.3">
      <c r="A56" s="4" t="s">
        <v>47</v>
      </c>
      <c r="B56" s="13">
        <v>8.2200000000000006</v>
      </c>
      <c r="C56" s="14">
        <v>15.2775</v>
      </c>
      <c r="D56" s="14">
        <v>0</v>
      </c>
      <c r="E56" s="14">
        <v>4</v>
      </c>
      <c r="F56" s="14">
        <v>53.506000000000022</v>
      </c>
      <c r="G56" s="14">
        <v>0</v>
      </c>
      <c r="H56" s="14">
        <v>0</v>
      </c>
      <c r="I56" s="14">
        <v>0</v>
      </c>
      <c r="J56" s="14">
        <v>0</v>
      </c>
      <c r="K56" s="14">
        <v>15.3</v>
      </c>
      <c r="L56" s="14">
        <v>17.667400000000001</v>
      </c>
      <c r="M56" s="14">
        <v>0</v>
      </c>
      <c r="N56" s="14">
        <v>4.6241999999999992</v>
      </c>
      <c r="O56" s="14">
        <v>1.4473</v>
      </c>
      <c r="P56" s="14">
        <v>0</v>
      </c>
      <c r="Q56" s="14">
        <v>6.8847000000000005</v>
      </c>
      <c r="R56" s="14">
        <v>9.1539000000000001</v>
      </c>
      <c r="S56" s="14">
        <v>0</v>
      </c>
      <c r="T56" s="14">
        <v>0</v>
      </c>
      <c r="U56" s="14">
        <v>2.6736</v>
      </c>
      <c r="V56" s="14">
        <v>0</v>
      </c>
      <c r="W56" s="14">
        <v>4.5999999999999996</v>
      </c>
      <c r="X56" s="14">
        <v>5.7636000000000003</v>
      </c>
      <c r="Y56" s="14">
        <v>0</v>
      </c>
      <c r="Z56" s="14">
        <v>20</v>
      </c>
      <c r="AA56" s="14">
        <v>0</v>
      </c>
      <c r="AB56" s="14">
        <v>0</v>
      </c>
      <c r="AC56" s="14" t="s">
        <v>193</v>
      </c>
      <c r="AD56" s="14">
        <v>1</v>
      </c>
      <c r="AE56" s="14">
        <v>4.5999999999999996</v>
      </c>
      <c r="AF56" s="14">
        <v>0</v>
      </c>
      <c r="AG56" s="14" t="s">
        <v>194</v>
      </c>
      <c r="AH56" s="14">
        <v>20.1447</v>
      </c>
      <c r="AI56" s="14">
        <v>8.986699999999999</v>
      </c>
      <c r="AJ56" s="14">
        <v>0</v>
      </c>
      <c r="AK56" s="14" t="s">
        <v>195</v>
      </c>
      <c r="AL56" s="14">
        <v>5</v>
      </c>
      <c r="AM56" s="14">
        <v>8.1999999999999993</v>
      </c>
      <c r="AN56" s="14">
        <v>0</v>
      </c>
      <c r="AO56" s="14">
        <v>0</v>
      </c>
      <c r="AP56" s="14">
        <v>0</v>
      </c>
      <c r="AQ56" s="14">
        <v>0</v>
      </c>
      <c r="AR56" s="19">
        <v>0</v>
      </c>
    </row>
    <row r="57" spans="1:44" x14ac:dyDescent="0.3">
      <c r="A57" s="4" t="s">
        <v>48</v>
      </c>
      <c r="B57" s="13">
        <v>16.280111336032384</v>
      </c>
      <c r="C57" s="14">
        <v>37.218724696356261</v>
      </c>
      <c r="D57" s="14">
        <v>0</v>
      </c>
      <c r="E57" s="14">
        <v>1.5794939271255051</v>
      </c>
      <c r="F57" s="14">
        <v>15.934109311740885</v>
      </c>
      <c r="G57" s="14">
        <v>0</v>
      </c>
      <c r="H57" s="14">
        <v>0</v>
      </c>
      <c r="I57" s="14">
        <v>0</v>
      </c>
      <c r="J57" s="14">
        <v>0</v>
      </c>
      <c r="K57" s="14">
        <v>24.101912955465572</v>
      </c>
      <c r="L57" s="14">
        <v>4.7241902834008069</v>
      </c>
      <c r="M57" s="14">
        <v>0</v>
      </c>
      <c r="N57" s="14">
        <v>5.7596255060728714</v>
      </c>
      <c r="O57" s="14">
        <v>2.188896761133603</v>
      </c>
      <c r="P57" s="14">
        <v>0</v>
      </c>
      <c r="Q57" s="14">
        <v>2.8846153846153832</v>
      </c>
      <c r="R57" s="14">
        <v>1.9018825910931176</v>
      </c>
      <c r="S57" s="14">
        <v>0</v>
      </c>
      <c r="T57" s="14">
        <v>2.5871963562753035</v>
      </c>
      <c r="U57" s="14">
        <v>2.1540182186234813</v>
      </c>
      <c r="V57" s="14">
        <v>0</v>
      </c>
      <c r="W57" s="14">
        <v>7.9571356275303637</v>
      </c>
      <c r="X57" s="14">
        <v>17.529640688259104</v>
      </c>
      <c r="Y57" s="14">
        <v>0</v>
      </c>
      <c r="Z57" s="14">
        <v>22.013309716599167</v>
      </c>
      <c r="AA57" s="14">
        <v>0</v>
      </c>
      <c r="AB57" s="14">
        <v>0</v>
      </c>
      <c r="AC57" s="14" t="s">
        <v>196</v>
      </c>
      <c r="AD57" s="14">
        <v>18.714569838056672</v>
      </c>
      <c r="AE57" s="14">
        <v>9.2022267206477686</v>
      </c>
      <c r="AF57" s="14">
        <v>0</v>
      </c>
      <c r="AG57" s="14">
        <v>0</v>
      </c>
      <c r="AH57" s="14">
        <v>0</v>
      </c>
      <c r="AI57" s="14">
        <v>0</v>
      </c>
      <c r="AJ57" s="14">
        <v>0</v>
      </c>
      <c r="AK57" s="14">
        <v>0</v>
      </c>
      <c r="AL57" s="14">
        <v>0</v>
      </c>
      <c r="AM57" s="14">
        <v>0</v>
      </c>
      <c r="AN57" s="14">
        <v>0</v>
      </c>
      <c r="AO57" s="14">
        <v>0</v>
      </c>
      <c r="AP57" s="14">
        <v>0</v>
      </c>
      <c r="AQ57" s="14">
        <v>0</v>
      </c>
      <c r="AR57" s="19">
        <v>0</v>
      </c>
    </row>
    <row r="58" spans="1:44" x14ac:dyDescent="0.3">
      <c r="A58" s="4" t="s">
        <v>49</v>
      </c>
      <c r="B58" s="13">
        <v>30</v>
      </c>
      <c r="C58" s="14">
        <v>74</v>
      </c>
      <c r="D58" s="14">
        <v>0</v>
      </c>
      <c r="E58" s="14">
        <v>157</v>
      </c>
      <c r="F58" s="14">
        <v>107</v>
      </c>
      <c r="G58" s="14">
        <v>0</v>
      </c>
      <c r="H58" s="14">
        <v>17</v>
      </c>
      <c r="I58" s="14">
        <v>85</v>
      </c>
      <c r="J58" s="14">
        <v>0</v>
      </c>
      <c r="K58" s="14">
        <v>26</v>
      </c>
      <c r="L58" s="14">
        <v>61</v>
      </c>
      <c r="M58" s="14">
        <v>0</v>
      </c>
      <c r="N58" s="14">
        <v>6</v>
      </c>
      <c r="O58" s="14">
        <v>5</v>
      </c>
      <c r="P58" s="14">
        <v>0</v>
      </c>
      <c r="Q58" s="14">
        <v>0</v>
      </c>
      <c r="R58" s="14">
        <v>0</v>
      </c>
      <c r="S58" s="14">
        <v>0</v>
      </c>
      <c r="T58" s="14">
        <v>0</v>
      </c>
      <c r="U58" s="14">
        <v>0</v>
      </c>
      <c r="V58" s="14">
        <v>0</v>
      </c>
      <c r="W58" s="14">
        <v>38</v>
      </c>
      <c r="X58" s="14">
        <v>39</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9">
        <v>0</v>
      </c>
    </row>
    <row r="59" spans="1:44" x14ac:dyDescent="0.3">
      <c r="A59" s="4" t="s">
        <v>50</v>
      </c>
      <c r="B59" s="13">
        <v>47.68</v>
      </c>
      <c r="C59" s="14">
        <v>69.37</v>
      </c>
      <c r="D59" s="14">
        <v>0</v>
      </c>
      <c r="E59" s="14">
        <v>9.3800000000000008</v>
      </c>
      <c r="F59" s="14">
        <v>222.42999999999995</v>
      </c>
      <c r="G59" s="14">
        <v>0</v>
      </c>
      <c r="H59" s="14">
        <v>18.619999999999997</v>
      </c>
      <c r="I59" s="14">
        <v>88.740000000000009</v>
      </c>
      <c r="J59" s="14">
        <v>0</v>
      </c>
      <c r="K59" s="14">
        <v>66.400000000000006</v>
      </c>
      <c r="L59" s="14">
        <v>62.470000000000013</v>
      </c>
      <c r="M59" s="14">
        <v>0</v>
      </c>
      <c r="N59" s="14">
        <v>18.689999999999998</v>
      </c>
      <c r="O59" s="14">
        <v>3.76</v>
      </c>
      <c r="P59" s="14">
        <v>0</v>
      </c>
      <c r="Q59" s="14">
        <v>35.35</v>
      </c>
      <c r="R59" s="14">
        <v>15.29</v>
      </c>
      <c r="S59" s="14">
        <v>0</v>
      </c>
      <c r="T59" s="14">
        <v>35.74</v>
      </c>
      <c r="U59" s="14">
        <v>13.350000000000001</v>
      </c>
      <c r="V59" s="14">
        <v>0</v>
      </c>
      <c r="W59" s="14">
        <v>33.94</v>
      </c>
      <c r="X59" s="14">
        <v>37.380000000000003</v>
      </c>
      <c r="Y59" s="14">
        <v>0</v>
      </c>
      <c r="Z59" s="14">
        <v>6</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9">
        <v>0</v>
      </c>
    </row>
    <row r="60" spans="1:44" x14ac:dyDescent="0.3">
      <c r="A60" s="4" t="s">
        <v>51</v>
      </c>
      <c r="B60" s="13">
        <v>15.52</v>
      </c>
      <c r="C60" s="14">
        <v>30.55</v>
      </c>
      <c r="D60" s="14">
        <v>0</v>
      </c>
      <c r="E60" s="14">
        <v>4</v>
      </c>
      <c r="F60" s="14">
        <v>16.658000000000001</v>
      </c>
      <c r="G60" s="14">
        <v>0</v>
      </c>
      <c r="H60" s="14">
        <v>1.64</v>
      </c>
      <c r="I60" s="14">
        <v>18.14</v>
      </c>
      <c r="J60" s="14">
        <v>0</v>
      </c>
      <c r="K60" s="14">
        <v>15</v>
      </c>
      <c r="L60" s="14">
        <v>7.8100000000000005</v>
      </c>
      <c r="M60" s="14">
        <v>0</v>
      </c>
      <c r="N60" s="14">
        <v>0</v>
      </c>
      <c r="O60" s="14">
        <v>1</v>
      </c>
      <c r="P60" s="14">
        <v>0</v>
      </c>
      <c r="Q60" s="14">
        <v>0.88</v>
      </c>
      <c r="R60" s="14">
        <v>1.95</v>
      </c>
      <c r="S60" s="14">
        <v>0</v>
      </c>
      <c r="T60" s="14">
        <v>6.42</v>
      </c>
      <c r="U60" s="14">
        <v>3.63</v>
      </c>
      <c r="V60" s="14">
        <v>0</v>
      </c>
      <c r="W60" s="14">
        <v>16.649999999999999</v>
      </c>
      <c r="X60" s="14">
        <v>14.47</v>
      </c>
      <c r="Y60" s="14">
        <v>0</v>
      </c>
      <c r="Z60" s="14">
        <v>40.5</v>
      </c>
      <c r="AA60" s="14">
        <v>2.5299999999999998</v>
      </c>
      <c r="AB60" s="14">
        <v>0</v>
      </c>
      <c r="AC60" s="14" t="s">
        <v>197</v>
      </c>
      <c r="AD60" s="14">
        <v>0</v>
      </c>
      <c r="AE60" s="14">
        <v>0</v>
      </c>
      <c r="AF60" s="14">
        <v>0</v>
      </c>
      <c r="AG60" s="14">
        <v>0</v>
      </c>
      <c r="AH60" s="14">
        <v>0</v>
      </c>
      <c r="AI60" s="14">
        <v>0</v>
      </c>
      <c r="AJ60" s="14">
        <v>0</v>
      </c>
      <c r="AK60" s="14">
        <v>0</v>
      </c>
      <c r="AL60" s="14">
        <v>0</v>
      </c>
      <c r="AM60" s="14">
        <v>0</v>
      </c>
      <c r="AN60" s="14">
        <v>0</v>
      </c>
      <c r="AO60" s="14">
        <v>0</v>
      </c>
      <c r="AP60" s="14">
        <v>0</v>
      </c>
      <c r="AQ60" s="14">
        <v>0</v>
      </c>
      <c r="AR60" s="19">
        <v>0</v>
      </c>
    </row>
    <row r="61" spans="1:44" x14ac:dyDescent="0.3">
      <c r="A61" s="4" t="s">
        <v>52</v>
      </c>
      <c r="B61" s="13">
        <v>67.97</v>
      </c>
      <c r="C61" s="14">
        <v>109.42</v>
      </c>
      <c r="D61" s="14">
        <v>0</v>
      </c>
      <c r="E61" s="14">
        <v>13.16</v>
      </c>
      <c r="F61" s="14">
        <v>63.77</v>
      </c>
      <c r="G61" s="14">
        <v>0</v>
      </c>
      <c r="H61" s="14">
        <v>31.16</v>
      </c>
      <c r="I61" s="14">
        <v>132.37</v>
      </c>
      <c r="J61" s="14">
        <v>0</v>
      </c>
      <c r="K61" s="14">
        <v>86.86</v>
      </c>
      <c r="L61" s="14">
        <v>70.8</v>
      </c>
      <c r="M61" s="14">
        <v>0</v>
      </c>
      <c r="N61" s="14">
        <v>23</v>
      </c>
      <c r="O61" s="14">
        <v>3.95</v>
      </c>
      <c r="P61" s="14">
        <v>0</v>
      </c>
      <c r="Q61" s="14">
        <v>54.74</v>
      </c>
      <c r="R61" s="14">
        <v>15.29</v>
      </c>
      <c r="S61" s="14">
        <v>0</v>
      </c>
      <c r="T61" s="14">
        <v>2.84</v>
      </c>
      <c r="U61" s="14">
        <v>3.55</v>
      </c>
      <c r="V61" s="14">
        <v>0</v>
      </c>
      <c r="W61" s="14">
        <v>37.479999999999997</v>
      </c>
      <c r="X61" s="14">
        <v>67.81</v>
      </c>
      <c r="Y61" s="14">
        <v>0</v>
      </c>
      <c r="Z61" s="14">
        <v>42.42</v>
      </c>
      <c r="AA61" s="14">
        <v>6.92</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9">
        <v>0</v>
      </c>
    </row>
    <row r="62" spans="1:44" x14ac:dyDescent="0.3">
      <c r="A62" s="4" t="s">
        <v>53</v>
      </c>
      <c r="B62" s="13">
        <v>49.8</v>
      </c>
      <c r="C62" s="14">
        <v>111.27</v>
      </c>
      <c r="D62" s="14">
        <v>0</v>
      </c>
      <c r="E62" s="14">
        <v>5.2</v>
      </c>
      <c r="F62" s="14">
        <v>53.29</v>
      </c>
      <c r="G62" s="14">
        <v>0</v>
      </c>
      <c r="H62" s="14">
        <v>15.68</v>
      </c>
      <c r="I62" s="14">
        <v>146.03</v>
      </c>
      <c r="J62" s="14">
        <v>0</v>
      </c>
      <c r="K62" s="14">
        <v>15.04</v>
      </c>
      <c r="L62" s="14">
        <v>51.19</v>
      </c>
      <c r="M62" s="14">
        <v>0</v>
      </c>
      <c r="N62" s="14">
        <v>4.28</v>
      </c>
      <c r="O62" s="14">
        <v>4.3899999999999997</v>
      </c>
      <c r="P62" s="14">
        <v>0</v>
      </c>
      <c r="Q62" s="14">
        <v>11.940000000000001</v>
      </c>
      <c r="R62" s="14">
        <v>13.81</v>
      </c>
      <c r="S62" s="14">
        <v>0</v>
      </c>
      <c r="T62" s="14">
        <v>55.6</v>
      </c>
      <c r="U62" s="14">
        <v>30</v>
      </c>
      <c r="V62" s="14">
        <v>0</v>
      </c>
      <c r="W62" s="14">
        <v>45.53</v>
      </c>
      <c r="X62" s="14">
        <v>81.78</v>
      </c>
      <c r="Y62" s="14">
        <v>0</v>
      </c>
      <c r="Z62" s="14">
        <v>3</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9">
        <v>0</v>
      </c>
    </row>
    <row r="63" spans="1:44" x14ac:dyDescent="0.3">
      <c r="A63" s="4" t="s">
        <v>54</v>
      </c>
      <c r="B63" s="13">
        <v>12.6</v>
      </c>
      <c r="C63" s="14">
        <v>26.14</v>
      </c>
      <c r="D63" s="14">
        <v>0</v>
      </c>
      <c r="E63" s="14">
        <v>0</v>
      </c>
      <c r="F63" s="14">
        <v>5.8</v>
      </c>
      <c r="G63" s="14">
        <v>0</v>
      </c>
      <c r="H63" s="14">
        <v>0.7</v>
      </c>
      <c r="I63" s="14">
        <v>21.12</v>
      </c>
      <c r="J63" s="14">
        <v>0</v>
      </c>
      <c r="K63" s="14">
        <v>13.39</v>
      </c>
      <c r="L63" s="14">
        <v>10.6</v>
      </c>
      <c r="M63" s="14">
        <v>0</v>
      </c>
      <c r="N63" s="14">
        <v>1</v>
      </c>
      <c r="O63" s="14">
        <v>0.7</v>
      </c>
      <c r="P63" s="14">
        <v>0</v>
      </c>
      <c r="Q63" s="14">
        <v>1.04</v>
      </c>
      <c r="R63" s="14">
        <v>0.57999999999999996</v>
      </c>
      <c r="S63" s="14">
        <v>0</v>
      </c>
      <c r="T63" s="14">
        <v>6.2</v>
      </c>
      <c r="U63" s="14">
        <v>0.8</v>
      </c>
      <c r="V63" s="14">
        <v>0</v>
      </c>
      <c r="W63" s="14">
        <v>4.91</v>
      </c>
      <c r="X63" s="14">
        <v>12.24</v>
      </c>
      <c r="Y63" s="14">
        <v>0</v>
      </c>
      <c r="Z63" s="14">
        <v>26</v>
      </c>
      <c r="AA63" s="14">
        <v>3.27</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9">
        <v>0</v>
      </c>
    </row>
    <row r="64" spans="1:44" x14ac:dyDescent="0.3">
      <c r="A64" s="4" t="s">
        <v>55</v>
      </c>
      <c r="B64" s="13">
        <v>3.8</v>
      </c>
      <c r="C64" s="14">
        <v>3.56</v>
      </c>
      <c r="D64" s="14">
        <v>0</v>
      </c>
      <c r="E64" s="14">
        <v>0</v>
      </c>
      <c r="F64" s="14">
        <v>35.39</v>
      </c>
      <c r="G64" s="14">
        <v>0</v>
      </c>
      <c r="H64" s="14">
        <v>0</v>
      </c>
      <c r="I64" s="14">
        <v>17.14</v>
      </c>
      <c r="J64" s="14">
        <v>0</v>
      </c>
      <c r="K64" s="14">
        <v>12.6</v>
      </c>
      <c r="L64" s="14">
        <v>7.32</v>
      </c>
      <c r="M64" s="14">
        <v>0</v>
      </c>
      <c r="N64" s="14">
        <v>3.45</v>
      </c>
      <c r="O64" s="14">
        <v>1.0740000000000001</v>
      </c>
      <c r="P64" s="14">
        <v>0</v>
      </c>
      <c r="Q64" s="14">
        <v>0.22</v>
      </c>
      <c r="R64" s="14">
        <v>0.5</v>
      </c>
      <c r="S64" s="14">
        <v>0</v>
      </c>
      <c r="T64" s="14">
        <v>4</v>
      </c>
      <c r="U64" s="14">
        <v>3.21</v>
      </c>
      <c r="V64" s="14">
        <v>0</v>
      </c>
      <c r="W64" s="14">
        <v>12</v>
      </c>
      <c r="X64" s="14">
        <v>9.370000000000001</v>
      </c>
      <c r="Y64" s="14">
        <v>0</v>
      </c>
      <c r="Z64" s="14">
        <v>55.45</v>
      </c>
      <c r="AA64" s="14">
        <v>2.38</v>
      </c>
      <c r="AB64" s="14">
        <v>0</v>
      </c>
      <c r="AC64" s="14">
        <v>0</v>
      </c>
      <c r="AD64" s="14">
        <v>17.940000000000001</v>
      </c>
      <c r="AE64" s="14">
        <v>4.3499999999999996</v>
      </c>
      <c r="AF64" s="14">
        <v>0</v>
      </c>
      <c r="AG64" s="14">
        <v>0</v>
      </c>
      <c r="AH64" s="14">
        <v>10.48</v>
      </c>
      <c r="AI64" s="14">
        <v>20.68</v>
      </c>
      <c r="AJ64" s="14">
        <v>0</v>
      </c>
      <c r="AK64" s="14">
        <v>0</v>
      </c>
      <c r="AL64" s="14">
        <v>0</v>
      </c>
      <c r="AM64" s="14">
        <v>0</v>
      </c>
      <c r="AN64" s="14">
        <v>0</v>
      </c>
      <c r="AO64" s="14">
        <v>0</v>
      </c>
      <c r="AP64" s="14">
        <v>0</v>
      </c>
      <c r="AQ64" s="14">
        <v>0</v>
      </c>
      <c r="AR64" s="19">
        <v>0</v>
      </c>
    </row>
    <row r="65" spans="1:44" x14ac:dyDescent="0.3">
      <c r="A65" s="4" t="s">
        <v>56</v>
      </c>
      <c r="B65" s="13">
        <v>12.8</v>
      </c>
      <c r="C65" s="14">
        <v>23.71</v>
      </c>
      <c r="D65" s="14">
        <v>0</v>
      </c>
      <c r="E65" s="14">
        <v>0.86842105263157887</v>
      </c>
      <c r="F65" s="14">
        <v>8.53684210526316</v>
      </c>
      <c r="G65" s="14">
        <v>0</v>
      </c>
      <c r="H65" s="14">
        <v>1.3368421052631581</v>
      </c>
      <c r="I65" s="14">
        <v>19.668421052631583</v>
      </c>
      <c r="J65" s="14">
        <v>0</v>
      </c>
      <c r="K65" s="14">
        <v>9.2447368421052634</v>
      </c>
      <c r="L65" s="14">
        <v>10.280000000000001</v>
      </c>
      <c r="M65" s="14">
        <v>0</v>
      </c>
      <c r="N65" s="14">
        <v>4.7894736842105265</v>
      </c>
      <c r="O65" s="14">
        <v>1.3</v>
      </c>
      <c r="P65" s="14">
        <v>0</v>
      </c>
      <c r="Q65" s="14">
        <v>6</v>
      </c>
      <c r="R65" s="14">
        <v>1.0723684210526316</v>
      </c>
      <c r="S65" s="14">
        <v>0</v>
      </c>
      <c r="T65" s="14">
        <v>1</v>
      </c>
      <c r="U65" s="14">
        <v>2.04</v>
      </c>
      <c r="V65" s="14">
        <v>0</v>
      </c>
      <c r="W65" s="14">
        <v>6.6</v>
      </c>
      <c r="X65" s="14">
        <v>8.8236842105263165</v>
      </c>
      <c r="Y65" s="14">
        <v>0</v>
      </c>
      <c r="Z65" s="14">
        <v>18</v>
      </c>
      <c r="AA65" s="14">
        <v>2</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9">
        <v>0</v>
      </c>
    </row>
    <row r="66" spans="1:44" x14ac:dyDescent="0.3">
      <c r="A66" s="4" t="s">
        <v>57</v>
      </c>
      <c r="B66" s="13">
        <v>16.399999999999999</v>
      </c>
      <c r="C66" s="14">
        <v>19.84</v>
      </c>
      <c r="D66" s="14">
        <v>0</v>
      </c>
      <c r="E66" s="14">
        <v>3.5</v>
      </c>
      <c r="F66" s="14">
        <v>11.72</v>
      </c>
      <c r="G66" s="14">
        <v>0</v>
      </c>
      <c r="H66" s="14">
        <v>0</v>
      </c>
      <c r="I66" s="14">
        <v>5.4</v>
      </c>
      <c r="J66" s="14">
        <v>0</v>
      </c>
      <c r="K66" s="14">
        <v>49.59</v>
      </c>
      <c r="L66" s="14">
        <v>58</v>
      </c>
      <c r="M66" s="14">
        <v>0</v>
      </c>
      <c r="N66" s="14">
        <v>17</v>
      </c>
      <c r="O66" s="14">
        <v>0</v>
      </c>
      <c r="P66" s="14">
        <v>0</v>
      </c>
      <c r="Q66" s="14">
        <v>4.1500000000000004</v>
      </c>
      <c r="R66" s="14">
        <v>4.75</v>
      </c>
      <c r="S66" s="14">
        <v>0</v>
      </c>
      <c r="T66" s="14">
        <v>2</v>
      </c>
      <c r="U66" s="14">
        <v>2</v>
      </c>
      <c r="V66" s="14">
        <v>0</v>
      </c>
      <c r="W66" s="14">
        <v>10.6</v>
      </c>
      <c r="X66" s="14">
        <v>15.49</v>
      </c>
      <c r="Y66" s="14">
        <v>0</v>
      </c>
      <c r="Z66" s="14">
        <v>31</v>
      </c>
      <c r="AA66" s="14">
        <v>2.4</v>
      </c>
      <c r="AB66" s="14">
        <v>0</v>
      </c>
      <c r="AC66" s="14" t="s">
        <v>198</v>
      </c>
      <c r="AD66" s="14">
        <v>19</v>
      </c>
      <c r="AE66" s="14">
        <v>1</v>
      </c>
      <c r="AF66" s="14">
        <v>0</v>
      </c>
      <c r="AG66" s="14" t="s">
        <v>199</v>
      </c>
      <c r="AH66" s="14">
        <v>0</v>
      </c>
      <c r="AI66" s="14">
        <v>0</v>
      </c>
      <c r="AJ66" s="14">
        <v>0</v>
      </c>
      <c r="AK66" s="14" t="s">
        <v>197</v>
      </c>
      <c r="AL66" s="14">
        <v>0</v>
      </c>
      <c r="AM66" s="14">
        <v>0</v>
      </c>
      <c r="AN66" s="14">
        <v>0</v>
      </c>
      <c r="AO66" s="14">
        <v>0</v>
      </c>
      <c r="AP66" s="14">
        <v>0</v>
      </c>
      <c r="AQ66" s="14">
        <v>0</v>
      </c>
      <c r="AR66" s="19">
        <v>0</v>
      </c>
    </row>
    <row r="67" spans="1:44" x14ac:dyDescent="0.3">
      <c r="A67" s="4" t="s">
        <v>58</v>
      </c>
      <c r="B67" s="13">
        <v>17</v>
      </c>
      <c r="C67" s="14">
        <v>31.9</v>
      </c>
      <c r="D67" s="14">
        <v>0</v>
      </c>
      <c r="E67" s="14">
        <v>0.6</v>
      </c>
      <c r="F67" s="14">
        <v>5.8</v>
      </c>
      <c r="G67" s="14">
        <v>0</v>
      </c>
      <c r="H67" s="14">
        <v>0</v>
      </c>
      <c r="I67" s="14">
        <v>15.6</v>
      </c>
      <c r="J67" s="14">
        <v>0</v>
      </c>
      <c r="K67" s="14">
        <v>16</v>
      </c>
      <c r="L67" s="14">
        <v>3.4</v>
      </c>
      <c r="M67" s="14">
        <v>0</v>
      </c>
      <c r="N67" s="14">
        <v>0</v>
      </c>
      <c r="O67" s="14">
        <v>2</v>
      </c>
      <c r="P67" s="14">
        <v>0</v>
      </c>
      <c r="Q67" s="14">
        <v>0</v>
      </c>
      <c r="R67" s="14">
        <v>0</v>
      </c>
      <c r="S67" s="14">
        <v>0</v>
      </c>
      <c r="T67" s="14">
        <v>0</v>
      </c>
      <c r="U67" s="14">
        <v>1</v>
      </c>
      <c r="V67" s="14">
        <v>0</v>
      </c>
      <c r="W67" s="14">
        <v>3</v>
      </c>
      <c r="X67" s="14">
        <v>7</v>
      </c>
      <c r="Y67" s="14">
        <v>0</v>
      </c>
      <c r="Z67" s="14">
        <v>37</v>
      </c>
      <c r="AA67" s="14">
        <v>1</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9">
        <v>0</v>
      </c>
    </row>
    <row r="68" spans="1:44" x14ac:dyDescent="0.3">
      <c r="A68" s="4" t="s">
        <v>59</v>
      </c>
      <c r="B68" s="13">
        <v>75.069999999999993</v>
      </c>
      <c r="C68" s="14">
        <v>48.980000000000004</v>
      </c>
      <c r="D68" s="14">
        <v>0</v>
      </c>
      <c r="E68" s="14">
        <v>8.129999999999999</v>
      </c>
      <c r="F68" s="14">
        <v>153.21</v>
      </c>
      <c r="G68" s="14">
        <v>0</v>
      </c>
      <c r="H68" s="14">
        <v>17.310000000000002</v>
      </c>
      <c r="I68" s="14">
        <v>61.65</v>
      </c>
      <c r="J68" s="14">
        <v>0</v>
      </c>
      <c r="K68" s="14">
        <v>30.630000000000003</v>
      </c>
      <c r="L68" s="14">
        <v>39.53</v>
      </c>
      <c r="M68" s="14">
        <v>0</v>
      </c>
      <c r="N68" s="14">
        <v>33.6</v>
      </c>
      <c r="O68" s="14">
        <v>2</v>
      </c>
      <c r="P68" s="14">
        <v>0</v>
      </c>
      <c r="Q68" s="14">
        <v>47.82</v>
      </c>
      <c r="R68" s="14">
        <v>29.91</v>
      </c>
      <c r="S68" s="14">
        <v>0</v>
      </c>
      <c r="T68" s="14">
        <v>17.7</v>
      </c>
      <c r="U68" s="14">
        <v>11.44</v>
      </c>
      <c r="V68" s="14">
        <v>0</v>
      </c>
      <c r="W68" s="14">
        <v>44.08</v>
      </c>
      <c r="X68" s="14">
        <v>52.47</v>
      </c>
      <c r="Y68" s="14">
        <v>0</v>
      </c>
      <c r="Z68" s="14">
        <v>18</v>
      </c>
      <c r="AA68" s="14">
        <v>12.08</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9">
        <v>0</v>
      </c>
    </row>
    <row r="69" spans="1:44" x14ac:dyDescent="0.3">
      <c r="A69" s="4" t="s">
        <v>60</v>
      </c>
      <c r="B69" s="13">
        <v>10.26</v>
      </c>
      <c r="C69" s="14">
        <v>14.08</v>
      </c>
      <c r="D69" s="14">
        <v>0</v>
      </c>
      <c r="E69" s="14">
        <v>0</v>
      </c>
      <c r="F69" s="14">
        <v>2.19</v>
      </c>
      <c r="G69" s="14">
        <v>0</v>
      </c>
      <c r="H69" s="14">
        <v>1.1200000000000001</v>
      </c>
      <c r="I69" s="14">
        <v>11.8</v>
      </c>
      <c r="J69" s="14">
        <v>0</v>
      </c>
      <c r="K69" s="14">
        <v>1.19</v>
      </c>
      <c r="L69" s="14">
        <v>2.4500000000000002</v>
      </c>
      <c r="M69" s="14">
        <v>0</v>
      </c>
      <c r="N69" s="14">
        <v>1</v>
      </c>
      <c r="O69" s="14">
        <v>0</v>
      </c>
      <c r="P69" s="14">
        <v>0</v>
      </c>
      <c r="Q69" s="14">
        <v>0</v>
      </c>
      <c r="R69" s="14">
        <v>0</v>
      </c>
      <c r="S69" s="14">
        <v>0</v>
      </c>
      <c r="T69" s="14">
        <v>1.8</v>
      </c>
      <c r="U69" s="14">
        <v>0</v>
      </c>
      <c r="V69" s="14">
        <v>0</v>
      </c>
      <c r="W69" s="14">
        <v>4.3499999999999996</v>
      </c>
      <c r="X69" s="14">
        <v>5.43</v>
      </c>
      <c r="Y69" s="14">
        <v>0</v>
      </c>
      <c r="Z69" s="14">
        <v>22.81</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9">
        <v>0</v>
      </c>
    </row>
    <row r="70" spans="1:44" x14ac:dyDescent="0.3">
      <c r="A70" s="4" t="s">
        <v>61</v>
      </c>
      <c r="B70" s="13">
        <v>7</v>
      </c>
      <c r="C70" s="14">
        <v>11.000065789473684</v>
      </c>
      <c r="D70" s="14">
        <v>0</v>
      </c>
      <c r="E70" s="14">
        <v>0</v>
      </c>
      <c r="F70" s="14">
        <v>0</v>
      </c>
      <c r="G70" s="14">
        <v>0</v>
      </c>
      <c r="H70" s="14">
        <v>0</v>
      </c>
      <c r="I70" s="14">
        <v>6.7027311066126858</v>
      </c>
      <c r="J70" s="14">
        <v>0</v>
      </c>
      <c r="K70" s="14">
        <v>0</v>
      </c>
      <c r="L70" s="14">
        <v>0.52631578947368418</v>
      </c>
      <c r="M70" s="14">
        <v>0</v>
      </c>
      <c r="N70" s="14">
        <v>0</v>
      </c>
      <c r="O70" s="14">
        <v>0</v>
      </c>
      <c r="P70" s="14">
        <v>0</v>
      </c>
      <c r="Q70" s="14">
        <v>3</v>
      </c>
      <c r="R70" s="14">
        <v>0.4</v>
      </c>
      <c r="S70" s="14">
        <v>0</v>
      </c>
      <c r="T70" s="14">
        <v>1</v>
      </c>
      <c r="U70" s="14">
        <v>0.76315789473684215</v>
      </c>
      <c r="V70" s="14">
        <v>0</v>
      </c>
      <c r="W70" s="14">
        <v>2.7894736842105265</v>
      </c>
      <c r="X70" s="14">
        <v>7.8984969635627529</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9">
        <v>0</v>
      </c>
    </row>
    <row r="71" spans="1:44" x14ac:dyDescent="0.3">
      <c r="A71" s="4" t="s">
        <v>62</v>
      </c>
      <c r="B71" s="13">
        <v>6</v>
      </c>
      <c r="C71" s="14">
        <v>12</v>
      </c>
      <c r="D71" s="14">
        <v>0</v>
      </c>
      <c r="E71" s="14">
        <v>1.5</v>
      </c>
      <c r="F71" s="14">
        <v>7.95</v>
      </c>
      <c r="G71" s="14">
        <v>0</v>
      </c>
      <c r="H71" s="14">
        <v>2.94</v>
      </c>
      <c r="I71" s="14">
        <v>20.38</v>
      </c>
      <c r="J71" s="14">
        <v>0</v>
      </c>
      <c r="K71" s="14">
        <v>6</v>
      </c>
      <c r="L71" s="14">
        <v>4.7799999999999994</v>
      </c>
      <c r="M71" s="14">
        <v>0</v>
      </c>
      <c r="N71" s="14">
        <v>4</v>
      </c>
      <c r="O71" s="14">
        <v>0</v>
      </c>
      <c r="P71" s="14">
        <v>0</v>
      </c>
      <c r="Q71" s="14">
        <v>10.379999999999999</v>
      </c>
      <c r="R71" s="14">
        <v>2.34</v>
      </c>
      <c r="S71" s="14">
        <v>0</v>
      </c>
      <c r="T71" s="14">
        <v>15.2</v>
      </c>
      <c r="U71" s="14">
        <v>3</v>
      </c>
      <c r="V71" s="14">
        <v>0</v>
      </c>
      <c r="W71" s="14">
        <v>32.67</v>
      </c>
      <c r="X71" s="14">
        <v>47.17</v>
      </c>
      <c r="Y71" s="14">
        <v>0</v>
      </c>
      <c r="Z71" s="14">
        <v>72</v>
      </c>
      <c r="AA71" s="14">
        <v>9.4700000000000006</v>
      </c>
      <c r="AB71" s="14">
        <v>0</v>
      </c>
      <c r="AC71" s="14" t="s">
        <v>200</v>
      </c>
      <c r="AD71" s="14">
        <v>0</v>
      </c>
      <c r="AE71" s="14">
        <v>1.8</v>
      </c>
      <c r="AF71" s="14">
        <v>0</v>
      </c>
      <c r="AG71" s="14">
        <v>0</v>
      </c>
      <c r="AH71" s="14">
        <v>0</v>
      </c>
      <c r="AI71" s="14">
        <v>0</v>
      </c>
      <c r="AJ71" s="14">
        <v>0</v>
      </c>
      <c r="AK71" s="14">
        <v>0</v>
      </c>
      <c r="AL71" s="14">
        <v>0</v>
      </c>
      <c r="AM71" s="14">
        <v>0</v>
      </c>
      <c r="AN71" s="14">
        <v>0</v>
      </c>
      <c r="AO71" s="14">
        <v>0</v>
      </c>
      <c r="AP71" s="14">
        <v>0</v>
      </c>
      <c r="AQ71" s="14">
        <v>0</v>
      </c>
      <c r="AR71" s="19">
        <v>0</v>
      </c>
    </row>
    <row r="72" spans="1:44" x14ac:dyDescent="0.3">
      <c r="A72" s="4" t="s">
        <v>63</v>
      </c>
      <c r="B72" s="13">
        <v>14</v>
      </c>
      <c r="C72" s="14">
        <v>23.29</v>
      </c>
      <c r="D72" s="14">
        <v>0</v>
      </c>
      <c r="E72" s="14">
        <v>0.61</v>
      </c>
      <c r="F72" s="14">
        <v>4.5599999999999996</v>
      </c>
      <c r="G72" s="14">
        <v>0</v>
      </c>
      <c r="H72" s="14">
        <v>0</v>
      </c>
      <c r="I72" s="14">
        <v>17.04</v>
      </c>
      <c r="J72" s="14">
        <v>0</v>
      </c>
      <c r="K72" s="14">
        <v>21.16</v>
      </c>
      <c r="L72" s="14">
        <v>14.5</v>
      </c>
      <c r="M72" s="14">
        <v>0</v>
      </c>
      <c r="N72" s="14">
        <v>9.91</v>
      </c>
      <c r="O72" s="14">
        <v>0</v>
      </c>
      <c r="P72" s="14">
        <v>0</v>
      </c>
      <c r="Q72" s="14">
        <v>12.53</v>
      </c>
      <c r="R72" s="14">
        <v>3.74</v>
      </c>
      <c r="S72" s="14">
        <v>0</v>
      </c>
      <c r="T72" s="14">
        <v>0</v>
      </c>
      <c r="U72" s="14">
        <v>2</v>
      </c>
      <c r="V72" s="14">
        <v>0</v>
      </c>
      <c r="W72" s="14">
        <v>12</v>
      </c>
      <c r="X72" s="14">
        <v>11.33</v>
      </c>
      <c r="Y72" s="14">
        <v>0</v>
      </c>
      <c r="Z72" s="14">
        <v>45</v>
      </c>
      <c r="AA72" s="14">
        <v>1</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9">
        <v>0</v>
      </c>
    </row>
    <row r="73" spans="1:44" x14ac:dyDescent="0.3">
      <c r="A73" s="4" t="s">
        <v>64</v>
      </c>
      <c r="B73" s="13">
        <v>50.33</v>
      </c>
      <c r="C73" s="14">
        <v>61.769999999999996</v>
      </c>
      <c r="D73" s="14">
        <v>0</v>
      </c>
      <c r="E73" s="14">
        <v>6</v>
      </c>
      <c r="F73" s="14">
        <v>73.88</v>
      </c>
      <c r="G73" s="14">
        <v>0</v>
      </c>
      <c r="H73" s="14">
        <v>18.18</v>
      </c>
      <c r="I73" s="14">
        <v>40.28</v>
      </c>
      <c r="J73" s="14">
        <v>0</v>
      </c>
      <c r="K73" s="14">
        <v>72.069999999999993</v>
      </c>
      <c r="L73" s="14">
        <v>74.86</v>
      </c>
      <c r="M73" s="14">
        <v>0</v>
      </c>
      <c r="N73" s="14">
        <v>28.85</v>
      </c>
      <c r="O73" s="14">
        <v>2</v>
      </c>
      <c r="P73" s="14">
        <v>0</v>
      </c>
      <c r="Q73" s="14">
        <v>63</v>
      </c>
      <c r="R73" s="14">
        <v>7.1</v>
      </c>
      <c r="S73" s="14">
        <v>0</v>
      </c>
      <c r="T73" s="14">
        <v>0</v>
      </c>
      <c r="U73" s="14">
        <v>0</v>
      </c>
      <c r="V73" s="14">
        <v>0</v>
      </c>
      <c r="W73" s="14">
        <v>40</v>
      </c>
      <c r="X73" s="14">
        <v>46.230000000000004</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9">
        <v>0</v>
      </c>
    </row>
    <row r="74" spans="1:44" x14ac:dyDescent="0.3">
      <c r="A74" s="4" t="s">
        <v>65</v>
      </c>
      <c r="B74" s="13">
        <v>11.6</v>
      </c>
      <c r="C74" s="14">
        <v>24.810000000000002</v>
      </c>
      <c r="D74" s="14">
        <v>0</v>
      </c>
      <c r="E74" s="14">
        <v>0</v>
      </c>
      <c r="F74" s="14">
        <v>4.53</v>
      </c>
      <c r="G74" s="14">
        <v>0</v>
      </c>
      <c r="H74" s="14">
        <v>0</v>
      </c>
      <c r="I74" s="14">
        <v>1</v>
      </c>
      <c r="J74" s="14">
        <v>0</v>
      </c>
      <c r="K74" s="14">
        <v>6</v>
      </c>
      <c r="L74" s="14">
        <v>1.6600000000000001</v>
      </c>
      <c r="M74" s="14">
        <v>0</v>
      </c>
      <c r="N74" s="14">
        <v>1.8399999999999999</v>
      </c>
      <c r="O74" s="14">
        <v>0.37</v>
      </c>
      <c r="P74" s="14">
        <v>0</v>
      </c>
      <c r="Q74" s="14">
        <v>0</v>
      </c>
      <c r="R74" s="14">
        <v>0</v>
      </c>
      <c r="S74" s="14">
        <v>0</v>
      </c>
      <c r="T74" s="14">
        <v>0</v>
      </c>
      <c r="U74" s="14">
        <v>1</v>
      </c>
      <c r="V74" s="14">
        <v>0</v>
      </c>
      <c r="W74" s="14">
        <v>2</v>
      </c>
      <c r="X74" s="14">
        <v>5</v>
      </c>
      <c r="Y74" s="14">
        <v>0</v>
      </c>
      <c r="Z74" s="14">
        <v>37</v>
      </c>
      <c r="AA74" s="14">
        <v>3.92</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9">
        <v>0</v>
      </c>
    </row>
    <row r="75" spans="1:44" x14ac:dyDescent="0.3">
      <c r="A75" s="4" t="s">
        <v>66</v>
      </c>
      <c r="B75" s="13">
        <v>39.869999999999997</v>
      </c>
      <c r="C75" s="14">
        <v>64.3</v>
      </c>
      <c r="D75" s="14">
        <v>0</v>
      </c>
      <c r="E75" s="14">
        <v>2.99</v>
      </c>
      <c r="F75" s="14">
        <v>31.3</v>
      </c>
      <c r="G75" s="14">
        <v>0</v>
      </c>
      <c r="H75" s="14">
        <v>3.54</v>
      </c>
      <c r="I75" s="14">
        <v>26</v>
      </c>
      <c r="J75" s="14">
        <v>0</v>
      </c>
      <c r="K75" s="14">
        <v>33.340000000000003</v>
      </c>
      <c r="L75" s="14">
        <v>6.87</v>
      </c>
      <c r="M75" s="14">
        <v>0</v>
      </c>
      <c r="N75" s="14">
        <v>5.27</v>
      </c>
      <c r="O75" s="14">
        <v>0</v>
      </c>
      <c r="P75" s="14">
        <v>0</v>
      </c>
      <c r="Q75" s="14">
        <v>11.05</v>
      </c>
      <c r="R75" s="14">
        <v>2.92</v>
      </c>
      <c r="S75" s="14">
        <v>0</v>
      </c>
      <c r="T75" s="14">
        <v>6.92</v>
      </c>
      <c r="U75" s="14">
        <v>8.11</v>
      </c>
      <c r="V75" s="14">
        <v>0</v>
      </c>
      <c r="W75" s="14">
        <v>14.04</v>
      </c>
      <c r="X75" s="14">
        <v>11.83</v>
      </c>
      <c r="Y75" s="14">
        <v>0</v>
      </c>
      <c r="Z75" s="14">
        <v>27</v>
      </c>
      <c r="AA75" s="14">
        <v>0</v>
      </c>
      <c r="AB75" s="14">
        <v>0</v>
      </c>
      <c r="AC75" s="14" t="s">
        <v>202</v>
      </c>
      <c r="AD75" s="14">
        <v>7</v>
      </c>
      <c r="AE75" s="14">
        <v>3</v>
      </c>
      <c r="AF75" s="14">
        <v>0</v>
      </c>
      <c r="AG75" s="14">
        <v>0</v>
      </c>
      <c r="AH75" s="14">
        <v>0</v>
      </c>
      <c r="AI75" s="14">
        <v>0</v>
      </c>
      <c r="AJ75" s="14">
        <v>0</v>
      </c>
      <c r="AK75" s="14">
        <v>0</v>
      </c>
      <c r="AL75" s="14">
        <v>0</v>
      </c>
      <c r="AM75" s="14">
        <v>0</v>
      </c>
      <c r="AN75" s="14">
        <v>0</v>
      </c>
      <c r="AO75" s="14">
        <v>0</v>
      </c>
      <c r="AP75" s="14">
        <v>0</v>
      </c>
      <c r="AQ75" s="14">
        <v>0</v>
      </c>
      <c r="AR75" s="19">
        <v>0</v>
      </c>
    </row>
    <row r="76" spans="1:44" x14ac:dyDescent="0.3">
      <c r="A76" s="4" t="s">
        <v>67</v>
      </c>
      <c r="B76" s="13">
        <v>22</v>
      </c>
      <c r="C76" s="14">
        <v>33.299999999999997</v>
      </c>
      <c r="D76" s="14">
        <v>0</v>
      </c>
      <c r="E76" s="14">
        <v>1.4</v>
      </c>
      <c r="F76" s="14">
        <v>13.2</v>
      </c>
      <c r="G76" s="14">
        <v>0</v>
      </c>
      <c r="H76" s="14">
        <v>1</v>
      </c>
      <c r="I76" s="14">
        <v>20.2</v>
      </c>
      <c r="J76" s="14">
        <v>0</v>
      </c>
      <c r="K76" s="14">
        <v>31</v>
      </c>
      <c r="L76" s="14">
        <v>17.2</v>
      </c>
      <c r="M76" s="14">
        <v>0</v>
      </c>
      <c r="N76" s="14">
        <v>1</v>
      </c>
      <c r="O76" s="14">
        <v>1</v>
      </c>
      <c r="P76" s="14">
        <v>0</v>
      </c>
      <c r="Q76" s="14">
        <v>12</v>
      </c>
      <c r="R76" s="14">
        <v>1.6</v>
      </c>
      <c r="S76" s="14">
        <v>0</v>
      </c>
      <c r="T76" s="14">
        <v>2</v>
      </c>
      <c r="U76" s="14">
        <v>0</v>
      </c>
      <c r="V76" s="14">
        <v>0</v>
      </c>
      <c r="W76" s="14">
        <v>4</v>
      </c>
      <c r="X76" s="14">
        <v>14.3</v>
      </c>
      <c r="Y76" s="14">
        <v>0</v>
      </c>
      <c r="Z76" s="14">
        <v>27</v>
      </c>
      <c r="AA76" s="14">
        <v>2</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9">
        <v>0</v>
      </c>
    </row>
    <row r="77" spans="1:44" x14ac:dyDescent="0.3">
      <c r="A77" s="4" t="s">
        <v>68</v>
      </c>
      <c r="B77" s="13">
        <v>3.5300000000000002</v>
      </c>
      <c r="C77" s="14">
        <v>15.48</v>
      </c>
      <c r="D77" s="14">
        <v>0</v>
      </c>
      <c r="E77" s="14">
        <v>0</v>
      </c>
      <c r="F77" s="14">
        <v>4.7300000000000004</v>
      </c>
      <c r="G77" s="14">
        <v>0</v>
      </c>
      <c r="H77" s="14">
        <v>0</v>
      </c>
      <c r="I77" s="14">
        <v>0.26</v>
      </c>
      <c r="J77" s="14">
        <v>0</v>
      </c>
      <c r="K77" s="14">
        <v>5</v>
      </c>
      <c r="L77" s="14">
        <v>0.53</v>
      </c>
      <c r="M77" s="14">
        <v>0</v>
      </c>
      <c r="N77" s="14">
        <v>4</v>
      </c>
      <c r="O77" s="14">
        <v>0</v>
      </c>
      <c r="P77" s="14">
        <v>0</v>
      </c>
      <c r="Q77" s="14">
        <v>0</v>
      </c>
      <c r="R77" s="14">
        <v>0</v>
      </c>
      <c r="S77" s="14">
        <v>0</v>
      </c>
      <c r="T77" s="14">
        <v>0.74</v>
      </c>
      <c r="U77" s="14">
        <v>0</v>
      </c>
      <c r="V77" s="14">
        <v>0</v>
      </c>
      <c r="W77" s="14">
        <v>1</v>
      </c>
      <c r="X77" s="14">
        <v>2.4700000000000002</v>
      </c>
      <c r="Y77" s="14">
        <v>0</v>
      </c>
      <c r="Z77" s="14">
        <v>21.68</v>
      </c>
      <c r="AA77" s="14">
        <v>1.39</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9">
        <v>0</v>
      </c>
    </row>
    <row r="78" spans="1:44" x14ac:dyDescent="0.3">
      <c r="A78" s="4" t="s">
        <v>69</v>
      </c>
      <c r="B78" s="13">
        <v>20.660349190283402</v>
      </c>
      <c r="C78" s="14">
        <v>26.002479706477736</v>
      </c>
      <c r="D78" s="14">
        <v>0</v>
      </c>
      <c r="E78" s="14">
        <v>2.8046558704453441</v>
      </c>
      <c r="F78" s="14">
        <v>28.455576923076922</v>
      </c>
      <c r="G78" s="14">
        <v>0</v>
      </c>
      <c r="H78" s="14">
        <v>1</v>
      </c>
      <c r="I78" s="14">
        <v>32.022672823886644</v>
      </c>
      <c r="J78" s="14">
        <v>0</v>
      </c>
      <c r="K78" s="14">
        <v>23.882894736842104</v>
      </c>
      <c r="L78" s="14">
        <v>17.02352732793522</v>
      </c>
      <c r="M78" s="14">
        <v>0</v>
      </c>
      <c r="N78" s="14">
        <v>12.243942307692308</v>
      </c>
      <c r="O78" s="14">
        <v>2</v>
      </c>
      <c r="P78" s="14">
        <v>0</v>
      </c>
      <c r="Q78" s="14">
        <v>0</v>
      </c>
      <c r="R78" s="14">
        <v>0</v>
      </c>
      <c r="S78" s="14">
        <v>0</v>
      </c>
      <c r="T78" s="14">
        <v>16</v>
      </c>
      <c r="U78" s="14">
        <v>3.939245951417004</v>
      </c>
      <c r="V78" s="14">
        <v>0</v>
      </c>
      <c r="W78" s="14">
        <v>20.323760121457489</v>
      </c>
      <c r="X78" s="14">
        <v>18.11222165991903</v>
      </c>
      <c r="Y78" s="14">
        <v>0</v>
      </c>
      <c r="Z78" s="14">
        <v>31</v>
      </c>
      <c r="AA78" s="14">
        <v>4.8696934210526317</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9">
        <v>0</v>
      </c>
    </row>
    <row r="79" spans="1:44"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t="s">
        <v>203</v>
      </c>
      <c r="AD79" s="14">
        <v>23.7</v>
      </c>
      <c r="AE79" s="14">
        <v>26.6</v>
      </c>
      <c r="AF79" s="14">
        <v>0</v>
      </c>
      <c r="AG79" s="14" t="s">
        <v>204</v>
      </c>
      <c r="AH79" s="14">
        <v>24.6</v>
      </c>
      <c r="AI79" s="14">
        <v>139.69999999999999</v>
      </c>
      <c r="AJ79" s="14">
        <v>0</v>
      </c>
      <c r="AK79" s="14" t="s">
        <v>205</v>
      </c>
      <c r="AL79" s="14">
        <v>23.3</v>
      </c>
      <c r="AM79" s="14">
        <v>25.3</v>
      </c>
      <c r="AN79" s="14">
        <v>0</v>
      </c>
      <c r="AO79" s="14" t="s">
        <v>206</v>
      </c>
      <c r="AP79" s="14">
        <v>88</v>
      </c>
      <c r="AQ79" s="14">
        <v>19.2</v>
      </c>
      <c r="AR79" s="19">
        <v>0</v>
      </c>
    </row>
    <row r="80" spans="1:44" x14ac:dyDescent="0.3">
      <c r="A80" s="4" t="s">
        <v>71</v>
      </c>
      <c r="B80" s="13">
        <v>29.6</v>
      </c>
      <c r="C80" s="14">
        <v>42.4</v>
      </c>
      <c r="D80" s="14">
        <v>0</v>
      </c>
      <c r="E80" s="14">
        <v>1.6</v>
      </c>
      <c r="F80" s="14">
        <v>13.35</v>
      </c>
      <c r="G80" s="14">
        <v>0</v>
      </c>
      <c r="H80" s="14">
        <v>0</v>
      </c>
      <c r="I80" s="14">
        <v>0</v>
      </c>
      <c r="J80" s="14">
        <v>0</v>
      </c>
      <c r="K80" s="14">
        <v>12.49</v>
      </c>
      <c r="L80" s="14">
        <v>25.1</v>
      </c>
      <c r="M80" s="14">
        <v>0</v>
      </c>
      <c r="N80" s="14">
        <v>0</v>
      </c>
      <c r="O80" s="14">
        <v>1</v>
      </c>
      <c r="P80" s="14">
        <v>0</v>
      </c>
      <c r="Q80" s="14">
        <v>1.5</v>
      </c>
      <c r="R80" s="14">
        <v>3.84</v>
      </c>
      <c r="S80" s="14">
        <v>0</v>
      </c>
      <c r="T80" s="14">
        <v>22</v>
      </c>
      <c r="U80" s="14">
        <v>7.16</v>
      </c>
      <c r="V80" s="14">
        <v>0</v>
      </c>
      <c r="W80" s="14">
        <v>16.600000000000001</v>
      </c>
      <c r="X80" s="14">
        <v>9.6</v>
      </c>
      <c r="Y80" s="14">
        <v>0</v>
      </c>
      <c r="Z80" s="14">
        <v>69</v>
      </c>
      <c r="AA80" s="14">
        <v>7</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9">
        <v>0</v>
      </c>
    </row>
    <row r="81" spans="1:44" x14ac:dyDescent="0.3">
      <c r="A81" s="4" t="s">
        <v>72</v>
      </c>
      <c r="B81" s="13">
        <v>7</v>
      </c>
      <c r="C81" s="14">
        <v>15.66</v>
      </c>
      <c r="D81" s="14">
        <v>0</v>
      </c>
      <c r="E81" s="14">
        <v>0</v>
      </c>
      <c r="F81" s="14">
        <v>7.04</v>
      </c>
      <c r="G81" s="14">
        <v>0</v>
      </c>
      <c r="H81" s="14">
        <v>0.27</v>
      </c>
      <c r="I81" s="14">
        <v>6.3</v>
      </c>
      <c r="J81" s="14">
        <v>0</v>
      </c>
      <c r="K81" s="14">
        <v>4</v>
      </c>
      <c r="L81" s="14">
        <v>0</v>
      </c>
      <c r="M81" s="14">
        <v>0</v>
      </c>
      <c r="N81" s="14">
        <v>1.46</v>
      </c>
      <c r="O81" s="14">
        <v>0.21</v>
      </c>
      <c r="P81" s="14">
        <v>0</v>
      </c>
      <c r="Q81" s="14">
        <v>0</v>
      </c>
      <c r="R81" s="14">
        <v>0.21</v>
      </c>
      <c r="S81" s="14">
        <v>0</v>
      </c>
      <c r="T81" s="14">
        <v>3</v>
      </c>
      <c r="U81" s="14">
        <v>0</v>
      </c>
      <c r="V81" s="14">
        <v>0</v>
      </c>
      <c r="W81" s="14">
        <v>0</v>
      </c>
      <c r="X81" s="14">
        <v>2</v>
      </c>
      <c r="Y81" s="14">
        <v>0</v>
      </c>
      <c r="Z81" s="14">
        <v>37</v>
      </c>
      <c r="AA81" s="14">
        <v>1.74</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9">
        <v>0</v>
      </c>
    </row>
    <row r="82" spans="1:44" x14ac:dyDescent="0.3">
      <c r="A82" s="4" t="s">
        <v>73</v>
      </c>
      <c r="B82" s="13">
        <v>61.36</v>
      </c>
      <c r="C82" s="14">
        <v>87.41</v>
      </c>
      <c r="D82" s="14">
        <v>0</v>
      </c>
      <c r="E82" s="14">
        <v>9.3000000000000007</v>
      </c>
      <c r="F82" s="14">
        <v>85.259999999999991</v>
      </c>
      <c r="G82" s="14">
        <v>0</v>
      </c>
      <c r="H82" s="14">
        <v>30.33</v>
      </c>
      <c r="I82" s="14">
        <v>103.1</v>
      </c>
      <c r="J82" s="14">
        <v>0</v>
      </c>
      <c r="K82" s="14">
        <v>79.569999999999993</v>
      </c>
      <c r="L82" s="14">
        <v>66.12</v>
      </c>
      <c r="M82" s="14">
        <v>0</v>
      </c>
      <c r="N82" s="14">
        <v>12</v>
      </c>
      <c r="O82" s="14">
        <v>2</v>
      </c>
      <c r="P82" s="14">
        <v>0</v>
      </c>
      <c r="Q82" s="14">
        <v>23.37</v>
      </c>
      <c r="R82" s="14">
        <v>7.18</v>
      </c>
      <c r="S82" s="14">
        <v>0</v>
      </c>
      <c r="T82" s="14">
        <v>5.82</v>
      </c>
      <c r="U82" s="14">
        <v>3.1</v>
      </c>
      <c r="V82" s="14">
        <v>0</v>
      </c>
      <c r="W82" s="14">
        <v>21</v>
      </c>
      <c r="X82" s="14">
        <v>23.78</v>
      </c>
      <c r="Y82" s="14">
        <v>0</v>
      </c>
      <c r="Z82" s="14">
        <v>17</v>
      </c>
      <c r="AA82" s="14">
        <v>11.16</v>
      </c>
      <c r="AB82" s="14">
        <v>0</v>
      </c>
      <c r="AC82" s="14" t="s">
        <v>178</v>
      </c>
      <c r="AD82" s="14">
        <v>3</v>
      </c>
      <c r="AE82" s="14">
        <v>5</v>
      </c>
      <c r="AF82" s="14">
        <v>0</v>
      </c>
      <c r="AG82" s="14">
        <v>0</v>
      </c>
      <c r="AH82" s="14">
        <v>0</v>
      </c>
      <c r="AI82" s="14">
        <v>0</v>
      </c>
      <c r="AJ82" s="14">
        <v>0</v>
      </c>
      <c r="AK82" s="14">
        <v>0</v>
      </c>
      <c r="AL82" s="14">
        <v>0</v>
      </c>
      <c r="AM82" s="14">
        <v>0</v>
      </c>
      <c r="AN82" s="14">
        <v>0</v>
      </c>
      <c r="AO82" s="14">
        <v>0</v>
      </c>
      <c r="AP82" s="14">
        <v>0</v>
      </c>
      <c r="AQ82" s="14">
        <v>0</v>
      </c>
      <c r="AR82" s="19">
        <v>0</v>
      </c>
    </row>
    <row r="83" spans="1:44" x14ac:dyDescent="0.3">
      <c r="A83" s="4" t="s">
        <v>74</v>
      </c>
      <c r="B83" s="13">
        <v>80.13</v>
      </c>
      <c r="C83" s="14">
        <v>121.88</v>
      </c>
      <c r="D83" s="14">
        <v>0</v>
      </c>
      <c r="E83" s="14">
        <v>13.32</v>
      </c>
      <c r="F83" s="14">
        <v>98.82</v>
      </c>
      <c r="G83" s="14">
        <v>0</v>
      </c>
      <c r="H83" s="14">
        <v>11.41</v>
      </c>
      <c r="I83" s="14">
        <v>106.23</v>
      </c>
      <c r="J83" s="14">
        <v>0</v>
      </c>
      <c r="K83" s="14">
        <v>33.840000000000003</v>
      </c>
      <c r="L83" s="14">
        <v>44.54</v>
      </c>
      <c r="M83" s="14">
        <v>0</v>
      </c>
      <c r="N83" s="14">
        <v>26.76</v>
      </c>
      <c r="O83" s="14">
        <v>0.21</v>
      </c>
      <c r="P83" s="14">
        <v>0</v>
      </c>
      <c r="Q83" s="14">
        <v>49.03</v>
      </c>
      <c r="R83" s="14">
        <v>23.85</v>
      </c>
      <c r="S83" s="14">
        <v>0</v>
      </c>
      <c r="T83" s="14">
        <v>9</v>
      </c>
      <c r="U83" s="14">
        <v>2.63</v>
      </c>
      <c r="V83" s="14">
        <v>0</v>
      </c>
      <c r="W83" s="14">
        <v>48.16</v>
      </c>
      <c r="X83" s="14">
        <v>53.45</v>
      </c>
      <c r="Y83" s="14">
        <v>0</v>
      </c>
      <c r="Z83" s="14">
        <v>55.21</v>
      </c>
      <c r="AA83" s="14">
        <v>6.3</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9">
        <v>0</v>
      </c>
    </row>
    <row r="84" spans="1:44" x14ac:dyDescent="0.3">
      <c r="A84" s="4" t="s">
        <v>75</v>
      </c>
      <c r="B84" s="13">
        <v>15.84</v>
      </c>
      <c r="C84" s="14">
        <v>27.04</v>
      </c>
      <c r="D84" s="14">
        <v>0</v>
      </c>
      <c r="E84" s="14">
        <v>3.74</v>
      </c>
      <c r="F84" s="14">
        <v>54.16</v>
      </c>
      <c r="G84" s="14">
        <v>0</v>
      </c>
      <c r="H84" s="14">
        <v>0</v>
      </c>
      <c r="I84" s="14">
        <v>0</v>
      </c>
      <c r="J84" s="14">
        <v>0</v>
      </c>
      <c r="K84" s="14">
        <v>22.8</v>
      </c>
      <c r="L84" s="14">
        <v>21.57</v>
      </c>
      <c r="M84" s="14">
        <v>0</v>
      </c>
      <c r="N84" s="14">
        <v>7.3599999999999994</v>
      </c>
      <c r="O84" s="14">
        <v>0.42</v>
      </c>
      <c r="P84" s="14">
        <v>0</v>
      </c>
      <c r="Q84" s="14">
        <v>8.98</v>
      </c>
      <c r="R84" s="14">
        <v>4.2699999999999996</v>
      </c>
      <c r="S84" s="14">
        <v>0</v>
      </c>
      <c r="T84" s="14">
        <v>2.89</v>
      </c>
      <c r="U84" s="14">
        <v>2.2000000000000002</v>
      </c>
      <c r="V84" s="14">
        <v>0</v>
      </c>
      <c r="W84" s="14">
        <v>30.240000000000002</v>
      </c>
      <c r="X84" s="14">
        <v>22.58</v>
      </c>
      <c r="Y84" s="14">
        <v>0</v>
      </c>
      <c r="Z84" s="14">
        <v>16</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9">
        <v>0</v>
      </c>
    </row>
    <row r="85" spans="1:44" x14ac:dyDescent="0.3">
      <c r="A85" s="4" t="s">
        <v>76</v>
      </c>
      <c r="B85" s="13">
        <v>62.84</v>
      </c>
      <c r="C85" s="14">
        <v>136.06</v>
      </c>
      <c r="D85" s="14">
        <v>0</v>
      </c>
      <c r="E85" s="14">
        <v>41.46</v>
      </c>
      <c r="F85" s="14">
        <v>366.66999999999996</v>
      </c>
      <c r="G85" s="14">
        <v>1</v>
      </c>
      <c r="H85" s="14">
        <v>16.53</v>
      </c>
      <c r="I85" s="14">
        <v>85.25</v>
      </c>
      <c r="J85" s="14">
        <v>0</v>
      </c>
      <c r="K85" s="14">
        <v>127.25</v>
      </c>
      <c r="L85" s="14">
        <v>34.840000000000003</v>
      </c>
      <c r="M85" s="14">
        <v>0</v>
      </c>
      <c r="N85" s="14">
        <v>6</v>
      </c>
      <c r="O85" s="14">
        <v>5.8</v>
      </c>
      <c r="P85" s="14">
        <v>0</v>
      </c>
      <c r="Q85" s="14">
        <v>38.78</v>
      </c>
      <c r="R85" s="14">
        <v>51.09</v>
      </c>
      <c r="S85" s="14">
        <v>0</v>
      </c>
      <c r="T85" s="14">
        <v>6.8</v>
      </c>
      <c r="U85" s="14">
        <v>13</v>
      </c>
      <c r="V85" s="14">
        <v>0</v>
      </c>
      <c r="W85" s="14">
        <v>50.84</v>
      </c>
      <c r="X85" s="14">
        <v>79.989999999999995</v>
      </c>
      <c r="Y85" s="14">
        <v>0</v>
      </c>
      <c r="Z85" s="14">
        <v>63.45</v>
      </c>
      <c r="AA85" s="14">
        <v>13.629999999999999</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9">
        <v>0</v>
      </c>
    </row>
    <row r="86" spans="1:44" x14ac:dyDescent="0.3">
      <c r="A86" s="4" t="s">
        <v>77</v>
      </c>
      <c r="B86" s="13">
        <v>16.39</v>
      </c>
      <c r="C86" s="14">
        <v>43</v>
      </c>
      <c r="D86" s="14">
        <v>0</v>
      </c>
      <c r="E86" s="14">
        <v>17.72</v>
      </c>
      <c r="F86" s="14">
        <v>124.11</v>
      </c>
      <c r="G86" s="14">
        <v>0</v>
      </c>
      <c r="H86" s="14">
        <v>7.25</v>
      </c>
      <c r="I86" s="14">
        <v>31.11</v>
      </c>
      <c r="J86" s="14">
        <v>0</v>
      </c>
      <c r="K86" s="14">
        <v>39.489999999999995</v>
      </c>
      <c r="L86" s="14">
        <v>37.17</v>
      </c>
      <c r="M86" s="14">
        <v>0</v>
      </c>
      <c r="N86" s="14">
        <v>27</v>
      </c>
      <c r="O86" s="14">
        <v>4.8</v>
      </c>
      <c r="P86" s="14">
        <v>0</v>
      </c>
      <c r="Q86" s="14">
        <v>80.34</v>
      </c>
      <c r="R86" s="14">
        <v>37.08</v>
      </c>
      <c r="S86" s="14">
        <v>0</v>
      </c>
      <c r="T86" s="14">
        <v>2.6</v>
      </c>
      <c r="U86" s="14">
        <v>2.4</v>
      </c>
      <c r="V86" s="14">
        <v>0</v>
      </c>
      <c r="W86" s="14">
        <v>83.8</v>
      </c>
      <c r="X86" s="14">
        <v>120.91</v>
      </c>
      <c r="Y86" s="14">
        <v>0</v>
      </c>
      <c r="Z86" s="14">
        <v>7</v>
      </c>
      <c r="AA86" s="14">
        <v>0</v>
      </c>
      <c r="AB86" s="14">
        <v>0</v>
      </c>
      <c r="AC86" s="14" t="s">
        <v>207</v>
      </c>
      <c r="AD86" s="14">
        <v>13</v>
      </c>
      <c r="AE86" s="14">
        <v>9</v>
      </c>
      <c r="AF86" s="14">
        <v>0</v>
      </c>
      <c r="AG86" s="14" t="s">
        <v>208</v>
      </c>
      <c r="AH86" s="14">
        <v>14</v>
      </c>
      <c r="AI86" s="14">
        <v>8.6</v>
      </c>
      <c r="AJ86" s="14">
        <v>0</v>
      </c>
      <c r="AK86" s="14">
        <v>0</v>
      </c>
      <c r="AL86" s="14">
        <v>0</v>
      </c>
      <c r="AM86" s="14">
        <v>0</v>
      </c>
      <c r="AN86" s="14">
        <v>0</v>
      </c>
      <c r="AO86" s="14">
        <v>0</v>
      </c>
      <c r="AP86" s="14">
        <v>0</v>
      </c>
      <c r="AQ86" s="14">
        <v>0</v>
      </c>
      <c r="AR86" s="19">
        <v>0</v>
      </c>
    </row>
    <row r="87" spans="1:44" x14ac:dyDescent="0.3">
      <c r="A87" s="4" t="s">
        <v>78</v>
      </c>
      <c r="B87" s="13">
        <v>39.31</v>
      </c>
      <c r="C87" s="14">
        <v>120.23</v>
      </c>
      <c r="D87" s="14">
        <v>0</v>
      </c>
      <c r="E87" s="14">
        <v>8.2100000000000009</v>
      </c>
      <c r="F87" s="14">
        <v>43.46</v>
      </c>
      <c r="G87" s="14">
        <v>0</v>
      </c>
      <c r="H87" s="14">
        <v>2.8699999999999974</v>
      </c>
      <c r="I87" s="14">
        <v>14.48</v>
      </c>
      <c r="J87" s="14">
        <v>0</v>
      </c>
      <c r="K87" s="14">
        <v>70.03</v>
      </c>
      <c r="L87" s="14">
        <v>62.779999999999916</v>
      </c>
      <c r="M87" s="14">
        <v>0</v>
      </c>
      <c r="N87" s="14">
        <v>5.279999999999994</v>
      </c>
      <c r="O87" s="14">
        <v>40.240000000000023</v>
      </c>
      <c r="P87" s="14">
        <v>0</v>
      </c>
      <c r="Q87" s="14">
        <v>11.67</v>
      </c>
      <c r="R87" s="14">
        <v>12.020000000000001</v>
      </c>
      <c r="S87" s="14">
        <v>0</v>
      </c>
      <c r="T87" s="14">
        <v>51.029999999999987</v>
      </c>
      <c r="U87" s="14">
        <v>23.79</v>
      </c>
      <c r="V87" s="14">
        <v>0.8</v>
      </c>
      <c r="W87" s="14">
        <v>34.079999999999991</v>
      </c>
      <c r="X87" s="14">
        <v>45.800000000000033</v>
      </c>
      <c r="Y87" s="14">
        <v>0</v>
      </c>
      <c r="Z87" s="14">
        <v>14</v>
      </c>
      <c r="AA87" s="14">
        <v>8</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9">
        <v>0</v>
      </c>
    </row>
    <row r="88" spans="1:44" x14ac:dyDescent="0.3">
      <c r="A88" s="4" t="s">
        <v>79</v>
      </c>
      <c r="B88" s="13">
        <v>0</v>
      </c>
      <c r="C88" s="14">
        <v>1</v>
      </c>
      <c r="D88" s="14">
        <v>0</v>
      </c>
      <c r="E88" s="14">
        <v>2</v>
      </c>
      <c r="F88" s="14">
        <v>8.14</v>
      </c>
      <c r="G88" s="14">
        <v>0</v>
      </c>
      <c r="H88" s="14">
        <v>1</v>
      </c>
      <c r="I88" s="14">
        <v>10.97</v>
      </c>
      <c r="J88" s="14">
        <v>0</v>
      </c>
      <c r="K88" s="14">
        <v>0.28000000000000003</v>
      </c>
      <c r="L88" s="14">
        <v>0.79</v>
      </c>
      <c r="M88" s="14">
        <v>0</v>
      </c>
      <c r="N88" s="14">
        <v>2</v>
      </c>
      <c r="O88" s="14">
        <v>0</v>
      </c>
      <c r="P88" s="14">
        <v>0</v>
      </c>
      <c r="Q88" s="14">
        <v>4</v>
      </c>
      <c r="R88" s="14">
        <v>0</v>
      </c>
      <c r="S88" s="14">
        <v>0</v>
      </c>
      <c r="T88" s="14">
        <v>0.5</v>
      </c>
      <c r="U88" s="14">
        <v>0</v>
      </c>
      <c r="V88" s="14">
        <v>0</v>
      </c>
      <c r="W88" s="14">
        <v>0</v>
      </c>
      <c r="X88" s="14">
        <v>3</v>
      </c>
      <c r="Y88" s="14">
        <v>0</v>
      </c>
      <c r="Z88" s="14">
        <v>59</v>
      </c>
      <c r="AA88" s="14">
        <v>0</v>
      </c>
      <c r="AB88" s="14">
        <v>0</v>
      </c>
      <c r="AC88" s="14">
        <v>0</v>
      </c>
      <c r="AD88" s="14">
        <v>0</v>
      </c>
      <c r="AE88" s="14">
        <v>7.35</v>
      </c>
      <c r="AF88" s="14">
        <v>0</v>
      </c>
      <c r="AG88" s="14">
        <v>0</v>
      </c>
      <c r="AH88" s="14">
        <v>1</v>
      </c>
      <c r="AI88" s="14">
        <v>0</v>
      </c>
      <c r="AJ88" s="14">
        <v>0</v>
      </c>
      <c r="AK88" s="14">
        <v>0</v>
      </c>
      <c r="AL88" s="14">
        <v>1</v>
      </c>
      <c r="AM88" s="14">
        <v>0</v>
      </c>
      <c r="AN88" s="14">
        <v>0</v>
      </c>
      <c r="AO88" s="14">
        <v>0</v>
      </c>
      <c r="AP88" s="14">
        <v>1</v>
      </c>
      <c r="AQ88" s="14">
        <v>0</v>
      </c>
      <c r="AR88" s="19">
        <v>0</v>
      </c>
    </row>
    <row r="89" spans="1:44"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44"/>
    </row>
    <row r="90" spans="1:44" x14ac:dyDescent="0.3">
      <c r="A90" s="129" t="s">
        <v>80</v>
      </c>
      <c r="B90" s="79">
        <f>SUM(B9:B89)</f>
        <v>2101.8829447368412</v>
      </c>
      <c r="C90" s="79">
        <f t="shared" ref="C90:AR90" si="0">SUM(C9:C89)</f>
        <v>3431.8749070344134</v>
      </c>
      <c r="D90" s="79">
        <f t="shared" si="0"/>
        <v>0</v>
      </c>
      <c r="E90" s="79">
        <f t="shared" si="0"/>
        <v>585.75151821862369</v>
      </c>
      <c r="F90" s="79">
        <f t="shared" si="0"/>
        <v>4585.0373967821852</v>
      </c>
      <c r="G90" s="79">
        <f t="shared" si="0"/>
        <v>1</v>
      </c>
      <c r="H90" s="79">
        <f t="shared" si="0"/>
        <v>515.93799529352236</v>
      </c>
      <c r="I90" s="79">
        <f t="shared" si="0"/>
        <v>3327.3652940778675</v>
      </c>
      <c r="J90" s="79">
        <f t="shared" si="0"/>
        <v>0</v>
      </c>
      <c r="K90" s="79">
        <f t="shared" si="0"/>
        <v>2778.4525550607295</v>
      </c>
      <c r="L90" s="79">
        <f t="shared" si="0"/>
        <v>2442.9893965481779</v>
      </c>
      <c r="M90" s="79">
        <f t="shared" si="0"/>
        <v>1.6</v>
      </c>
      <c r="N90" s="79">
        <f t="shared" si="0"/>
        <v>683.87818360323888</v>
      </c>
      <c r="O90" s="79">
        <f t="shared" si="0"/>
        <v>184.27098623481788</v>
      </c>
      <c r="P90" s="79">
        <f t="shared" si="0"/>
        <v>0</v>
      </c>
      <c r="Q90" s="79">
        <f t="shared" si="0"/>
        <v>1546.950341700405</v>
      </c>
      <c r="R90" s="79">
        <f t="shared" si="0"/>
        <v>674.65393523319858</v>
      </c>
      <c r="S90" s="79">
        <f t="shared" si="0"/>
        <v>0</v>
      </c>
      <c r="T90" s="79">
        <f t="shared" si="0"/>
        <v>815.05719635627543</v>
      </c>
      <c r="U90" s="79">
        <f t="shared" si="0"/>
        <v>383.64045892793524</v>
      </c>
      <c r="V90" s="79">
        <f t="shared" si="0"/>
        <v>0.8</v>
      </c>
      <c r="W90" s="79">
        <f t="shared" si="0"/>
        <v>2624.8545694331974</v>
      </c>
      <c r="X90" s="79">
        <f t="shared" si="0"/>
        <v>2144.4414172275306</v>
      </c>
      <c r="Y90" s="79">
        <f t="shared" si="0"/>
        <v>1</v>
      </c>
      <c r="Z90" s="79">
        <f t="shared" si="0"/>
        <v>2296.9133097165991</v>
      </c>
      <c r="AA90" s="79">
        <f t="shared" si="0"/>
        <v>290.0172723368421</v>
      </c>
      <c r="AB90" s="79">
        <f t="shared" si="0"/>
        <v>0</v>
      </c>
      <c r="AC90" s="79">
        <f t="shared" si="0"/>
        <v>0</v>
      </c>
      <c r="AD90" s="79">
        <f t="shared" si="0"/>
        <v>897.35456983805682</v>
      </c>
      <c r="AE90" s="79">
        <f t="shared" si="0"/>
        <v>1162.2068162206474</v>
      </c>
      <c r="AF90" s="79">
        <f t="shared" si="0"/>
        <v>2</v>
      </c>
      <c r="AG90" s="79">
        <f t="shared" si="0"/>
        <v>0</v>
      </c>
      <c r="AH90" s="79">
        <f t="shared" si="0"/>
        <v>121.75470000000001</v>
      </c>
      <c r="AI90" s="79">
        <f t="shared" si="0"/>
        <v>399.71670000000006</v>
      </c>
      <c r="AJ90" s="79">
        <f t="shared" si="0"/>
        <v>0</v>
      </c>
      <c r="AK90" s="79">
        <f t="shared" si="0"/>
        <v>0</v>
      </c>
      <c r="AL90" s="79">
        <f t="shared" si="0"/>
        <v>245.53000000000003</v>
      </c>
      <c r="AM90" s="79">
        <f t="shared" si="0"/>
        <v>135.46</v>
      </c>
      <c r="AN90" s="79">
        <f t="shared" si="0"/>
        <v>0</v>
      </c>
      <c r="AO90" s="79">
        <f t="shared" si="0"/>
        <v>0</v>
      </c>
      <c r="AP90" s="79">
        <f t="shared" si="0"/>
        <v>173.57999999999998</v>
      </c>
      <c r="AQ90" s="79">
        <f t="shared" si="0"/>
        <v>77.11</v>
      </c>
      <c r="AR90" s="80">
        <f t="shared" si="0"/>
        <v>0</v>
      </c>
    </row>
    <row r="91" spans="1:4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44" width="8.77734375" style="9" customWidth="1"/>
    <col min="50" max="16384" width="12.6640625" style="16"/>
  </cols>
  <sheetData>
    <row r="1" spans="1:44"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3">
      <c r="A3" s="76" t="str">
        <f>'Employment Totals'!$A$3</f>
        <v>2017-18</v>
      </c>
    </row>
    <row r="4" spans="1:44" ht="15.6" x14ac:dyDescent="0.3">
      <c r="A4" s="132"/>
      <c r="B4" s="90" t="s">
        <v>161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2" t="s">
        <v>154</v>
      </c>
    </row>
    <row r="5" spans="1:44" s="106" customFormat="1" ht="13.8" x14ac:dyDescent="0.25">
      <c r="A5" s="102"/>
      <c r="B5" s="103"/>
      <c r="C5" s="104"/>
      <c r="D5" s="104"/>
      <c r="E5" s="104"/>
      <c r="F5" s="104"/>
      <c r="G5" s="104"/>
      <c r="H5" s="104"/>
      <c r="I5" s="105"/>
      <c r="J5" s="105"/>
      <c r="K5" s="104"/>
      <c r="L5" s="105"/>
      <c r="M5" s="105"/>
      <c r="N5" s="104"/>
      <c r="O5" s="105"/>
      <c r="P5" s="105"/>
      <c r="Q5" s="104"/>
      <c r="R5" s="105"/>
      <c r="S5" s="105"/>
      <c r="T5" s="104"/>
      <c r="U5" s="105"/>
      <c r="V5" s="105"/>
      <c r="W5" s="104"/>
      <c r="X5" s="105"/>
      <c r="Y5" s="105"/>
      <c r="Z5" s="104"/>
      <c r="AA5" s="105"/>
      <c r="AB5" s="105"/>
      <c r="AC5" s="104"/>
      <c r="AD5" s="104"/>
      <c r="AE5" s="105"/>
      <c r="AF5" s="105"/>
      <c r="AG5" s="104"/>
      <c r="AH5" s="104"/>
      <c r="AI5" s="105"/>
      <c r="AJ5" s="105"/>
      <c r="AK5" s="104"/>
      <c r="AL5" s="104"/>
      <c r="AM5" s="105"/>
      <c r="AN5" s="105"/>
      <c r="AO5" s="104"/>
      <c r="AP5" s="104"/>
      <c r="AQ5" s="105"/>
      <c r="AR5" s="130"/>
    </row>
    <row r="6" spans="1:44" s="17" customFormat="1" ht="13.8" x14ac:dyDescent="0.25">
      <c r="A6" s="81"/>
      <c r="B6" s="133">
        <v>23050</v>
      </c>
      <c r="C6" s="84"/>
      <c r="D6" s="128"/>
      <c r="E6" s="133">
        <v>23100</v>
      </c>
      <c r="F6" s="84"/>
      <c r="G6" s="128"/>
      <c r="H6" s="133">
        <v>23110</v>
      </c>
      <c r="I6" s="84"/>
      <c r="J6" s="128"/>
      <c r="K6" s="133">
        <v>23135</v>
      </c>
      <c r="L6" s="84"/>
      <c r="M6" s="128"/>
      <c r="N6" s="133">
        <v>23150</v>
      </c>
      <c r="O6" s="84"/>
      <c r="P6" s="128"/>
      <c r="Q6" s="133">
        <v>23200</v>
      </c>
      <c r="R6" s="84"/>
      <c r="S6" s="128"/>
      <c r="T6" s="133">
        <v>23250</v>
      </c>
      <c r="U6" s="84"/>
      <c r="V6" s="128"/>
      <c r="W6" s="133">
        <v>23300</v>
      </c>
      <c r="X6" s="84"/>
      <c r="Y6" s="128"/>
      <c r="Z6" s="133">
        <v>23350</v>
      </c>
      <c r="AA6" s="84"/>
      <c r="AB6" s="128"/>
      <c r="AC6" s="133">
        <v>23600</v>
      </c>
      <c r="AD6" s="140"/>
      <c r="AE6" s="84"/>
      <c r="AF6" s="128"/>
      <c r="AG6" s="133">
        <v>23605</v>
      </c>
      <c r="AH6" s="140"/>
      <c r="AI6" s="84"/>
      <c r="AJ6" s="128"/>
      <c r="AK6" s="133">
        <v>23610</v>
      </c>
      <c r="AL6" s="140"/>
      <c r="AM6" s="84"/>
      <c r="AN6" s="128"/>
      <c r="AO6" s="133">
        <v>23615</v>
      </c>
      <c r="AP6" s="140"/>
      <c r="AQ6" s="84"/>
      <c r="AR6" s="85"/>
    </row>
    <row r="7" spans="1:44" s="15" customFormat="1" ht="13.2" x14ac:dyDescent="0.2">
      <c r="A7" s="82"/>
      <c r="B7" s="134" t="s">
        <v>83</v>
      </c>
      <c r="C7" s="135"/>
      <c r="D7" s="136"/>
      <c r="E7" s="134" t="s">
        <v>86</v>
      </c>
      <c r="F7" s="135"/>
      <c r="G7" s="136"/>
      <c r="H7" s="134" t="s">
        <v>87</v>
      </c>
      <c r="I7" s="135"/>
      <c r="J7" s="136"/>
      <c r="K7" s="134" t="s">
        <v>88</v>
      </c>
      <c r="L7" s="135"/>
      <c r="M7" s="136"/>
      <c r="N7" s="134" t="s">
        <v>89</v>
      </c>
      <c r="O7" s="135"/>
      <c r="P7" s="136"/>
      <c r="Q7" s="134" t="s">
        <v>90</v>
      </c>
      <c r="R7" s="135"/>
      <c r="S7" s="136"/>
      <c r="T7" s="134" t="s">
        <v>91</v>
      </c>
      <c r="U7" s="135"/>
      <c r="V7" s="136"/>
      <c r="W7" s="134" t="s">
        <v>92</v>
      </c>
      <c r="X7" s="135"/>
      <c r="Y7" s="136"/>
      <c r="Z7" s="134" t="s">
        <v>93</v>
      </c>
      <c r="AA7" s="135"/>
      <c r="AB7" s="136"/>
      <c r="AC7" s="134" t="s">
        <v>94</v>
      </c>
      <c r="AD7" s="141"/>
      <c r="AE7" s="135"/>
      <c r="AF7" s="136"/>
      <c r="AG7" s="134" t="s">
        <v>95</v>
      </c>
      <c r="AH7" s="141"/>
      <c r="AI7" s="135"/>
      <c r="AJ7" s="136"/>
      <c r="AK7" s="134" t="s">
        <v>96</v>
      </c>
      <c r="AL7" s="141"/>
      <c r="AM7" s="135"/>
      <c r="AN7" s="136"/>
      <c r="AO7" s="134" t="s">
        <v>97</v>
      </c>
      <c r="AP7" s="141"/>
      <c r="AQ7" s="135"/>
      <c r="AR7" s="137"/>
    </row>
    <row r="8" spans="1:44" x14ac:dyDescent="0.3">
      <c r="A8" s="8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104</v>
      </c>
      <c r="U8" s="89" t="s">
        <v>105</v>
      </c>
      <c r="V8" s="121" t="s">
        <v>147</v>
      </c>
      <c r="W8" s="125" t="s">
        <v>104</v>
      </c>
      <c r="X8" s="89" t="s">
        <v>105</v>
      </c>
      <c r="Y8" s="121" t="s">
        <v>147</v>
      </c>
      <c r="Z8" s="125" t="s">
        <v>104</v>
      </c>
      <c r="AA8" s="89" t="s">
        <v>105</v>
      </c>
      <c r="AB8" s="121" t="s">
        <v>147</v>
      </c>
      <c r="AC8" s="125"/>
      <c r="AD8" s="89" t="s">
        <v>104</v>
      </c>
      <c r="AE8" s="89" t="s">
        <v>105</v>
      </c>
      <c r="AF8" s="121" t="s">
        <v>147</v>
      </c>
      <c r="AG8" s="125"/>
      <c r="AH8" s="89" t="s">
        <v>104</v>
      </c>
      <c r="AI8" s="89" t="s">
        <v>105</v>
      </c>
      <c r="AJ8" s="121" t="s">
        <v>147</v>
      </c>
      <c r="AK8" s="125"/>
      <c r="AL8" s="89" t="s">
        <v>104</v>
      </c>
      <c r="AM8" s="89" t="s">
        <v>105</v>
      </c>
      <c r="AN8" s="121" t="s">
        <v>147</v>
      </c>
      <c r="AO8" s="125"/>
      <c r="AP8" s="89" t="s">
        <v>104</v>
      </c>
      <c r="AQ8" s="89" t="s">
        <v>105</v>
      </c>
      <c r="AR8" s="88" t="s">
        <v>147</v>
      </c>
    </row>
    <row r="9" spans="1:44" x14ac:dyDescent="0.3">
      <c r="A9" s="3"/>
      <c r="B9" s="11"/>
      <c r="C9" s="12"/>
      <c r="D9" s="12"/>
      <c r="E9" s="12"/>
      <c r="F9" s="12"/>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43"/>
    </row>
    <row r="10" spans="1:44" x14ac:dyDescent="0.3">
      <c r="A10" s="4" t="s">
        <v>1</v>
      </c>
      <c r="B10" s="13">
        <v>4</v>
      </c>
      <c r="C10" s="14">
        <v>9</v>
      </c>
      <c r="D10" s="14">
        <v>0</v>
      </c>
      <c r="E10" s="14">
        <v>0</v>
      </c>
      <c r="F10" s="14">
        <v>2</v>
      </c>
      <c r="G10" s="14">
        <v>0</v>
      </c>
      <c r="H10" s="14">
        <v>0</v>
      </c>
      <c r="I10" s="14">
        <v>0</v>
      </c>
      <c r="J10" s="14">
        <v>0</v>
      </c>
      <c r="K10" s="14">
        <v>2</v>
      </c>
      <c r="L10" s="14">
        <v>5</v>
      </c>
      <c r="M10" s="14">
        <v>0</v>
      </c>
      <c r="N10" s="14">
        <v>1</v>
      </c>
      <c r="O10" s="14">
        <v>0</v>
      </c>
      <c r="P10" s="14">
        <v>0</v>
      </c>
      <c r="Q10" s="14">
        <v>0</v>
      </c>
      <c r="R10" s="14">
        <v>0</v>
      </c>
      <c r="S10" s="14">
        <v>0</v>
      </c>
      <c r="T10" s="14">
        <v>0</v>
      </c>
      <c r="U10" s="14">
        <v>0</v>
      </c>
      <c r="V10" s="14">
        <v>0</v>
      </c>
      <c r="W10" s="14">
        <v>2</v>
      </c>
      <c r="X10" s="14">
        <v>8</v>
      </c>
      <c r="Y10" s="14">
        <v>0</v>
      </c>
      <c r="Z10" s="14">
        <v>0</v>
      </c>
      <c r="AA10" s="14">
        <v>1</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9">
        <v>0</v>
      </c>
    </row>
    <row r="11" spans="1:44" x14ac:dyDescent="0.3">
      <c r="A11" s="4" t="s">
        <v>2</v>
      </c>
      <c r="B11" s="13">
        <v>0</v>
      </c>
      <c r="C11" s="14">
        <v>0</v>
      </c>
      <c r="D11" s="14">
        <v>0</v>
      </c>
      <c r="E11" s="14">
        <v>0</v>
      </c>
      <c r="F11" s="14">
        <v>0</v>
      </c>
      <c r="G11" s="14">
        <v>0</v>
      </c>
      <c r="H11" s="14">
        <v>0</v>
      </c>
      <c r="I11" s="14">
        <v>0</v>
      </c>
      <c r="J11" s="14">
        <v>0</v>
      </c>
      <c r="K11" s="14">
        <v>0.39</v>
      </c>
      <c r="L11" s="14">
        <v>1.2</v>
      </c>
      <c r="M11" s="14">
        <v>0</v>
      </c>
      <c r="N11" s="14">
        <v>0.19</v>
      </c>
      <c r="O11" s="14">
        <v>0.14000000000000001</v>
      </c>
      <c r="P11" s="14">
        <v>0</v>
      </c>
      <c r="Q11" s="14">
        <v>0</v>
      </c>
      <c r="R11" s="14">
        <v>0.14000000000000001</v>
      </c>
      <c r="S11" s="14">
        <v>0</v>
      </c>
      <c r="T11" s="14">
        <v>0</v>
      </c>
      <c r="U11" s="14">
        <v>0</v>
      </c>
      <c r="V11" s="14">
        <v>0</v>
      </c>
      <c r="W11" s="14">
        <v>0.74</v>
      </c>
      <c r="X11" s="14">
        <v>0.69</v>
      </c>
      <c r="Y11" s="14">
        <v>0</v>
      </c>
      <c r="Z11" s="14">
        <v>0.56999999999999995</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9">
        <v>0</v>
      </c>
    </row>
    <row r="12" spans="1:44" x14ac:dyDescent="0.3">
      <c r="A12" s="4" t="s">
        <v>3</v>
      </c>
      <c r="B12" s="13">
        <v>4</v>
      </c>
      <c r="C12" s="14">
        <v>4</v>
      </c>
      <c r="D12" s="14">
        <v>0</v>
      </c>
      <c r="E12" s="14">
        <v>1</v>
      </c>
      <c r="F12" s="14">
        <v>6</v>
      </c>
      <c r="G12" s="14">
        <v>0</v>
      </c>
      <c r="H12" s="14">
        <v>0</v>
      </c>
      <c r="I12" s="14">
        <v>1</v>
      </c>
      <c r="J12" s="14">
        <v>0</v>
      </c>
      <c r="K12" s="14">
        <v>10</v>
      </c>
      <c r="L12" s="14">
        <v>18</v>
      </c>
      <c r="M12" s="14">
        <v>0</v>
      </c>
      <c r="N12" s="14">
        <v>1</v>
      </c>
      <c r="O12" s="14">
        <v>0</v>
      </c>
      <c r="P12" s="14">
        <v>0</v>
      </c>
      <c r="Q12" s="14">
        <v>2</v>
      </c>
      <c r="R12" s="14">
        <v>2</v>
      </c>
      <c r="S12" s="14">
        <v>0</v>
      </c>
      <c r="T12" s="14">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9">
        <v>0</v>
      </c>
    </row>
    <row r="13" spans="1:44" x14ac:dyDescent="0.3">
      <c r="A13" s="4" t="s">
        <v>4</v>
      </c>
      <c r="B13" s="13">
        <v>2</v>
      </c>
      <c r="C13" s="14">
        <v>3</v>
      </c>
      <c r="D13" s="14">
        <v>0</v>
      </c>
      <c r="E13" s="14">
        <v>9</v>
      </c>
      <c r="F13" s="14">
        <v>27</v>
      </c>
      <c r="G13" s="14">
        <v>0</v>
      </c>
      <c r="H13" s="14">
        <v>0</v>
      </c>
      <c r="I13" s="14">
        <v>2</v>
      </c>
      <c r="J13" s="14">
        <v>0</v>
      </c>
      <c r="K13" s="14">
        <v>21</v>
      </c>
      <c r="L13" s="14">
        <v>30</v>
      </c>
      <c r="M13" s="14">
        <v>0</v>
      </c>
      <c r="N13" s="14">
        <v>0</v>
      </c>
      <c r="O13" s="14">
        <v>0</v>
      </c>
      <c r="P13" s="14">
        <v>0</v>
      </c>
      <c r="Q13" s="14">
        <v>12</v>
      </c>
      <c r="R13" s="14">
        <v>19</v>
      </c>
      <c r="S13" s="14">
        <v>0</v>
      </c>
      <c r="T13" s="14">
        <v>0</v>
      </c>
      <c r="U13" s="14">
        <v>0</v>
      </c>
      <c r="V13" s="14">
        <v>0</v>
      </c>
      <c r="W13" s="14">
        <v>1</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9">
        <v>0</v>
      </c>
    </row>
    <row r="14" spans="1:44" x14ac:dyDescent="0.3">
      <c r="A14" s="4" t="s">
        <v>5</v>
      </c>
      <c r="B14" s="13">
        <v>0</v>
      </c>
      <c r="C14" s="14">
        <v>0</v>
      </c>
      <c r="D14" s="14">
        <v>0</v>
      </c>
      <c r="E14" s="14">
        <v>0</v>
      </c>
      <c r="F14" s="14">
        <v>1</v>
      </c>
      <c r="G14" s="14">
        <v>0</v>
      </c>
      <c r="H14" s="14">
        <v>0</v>
      </c>
      <c r="I14" s="14">
        <v>0</v>
      </c>
      <c r="J14" s="14">
        <v>0</v>
      </c>
      <c r="K14" s="14">
        <v>0</v>
      </c>
      <c r="L14" s="14">
        <v>0</v>
      </c>
      <c r="M14" s="14">
        <v>0</v>
      </c>
      <c r="N14" s="14">
        <v>0</v>
      </c>
      <c r="O14" s="14">
        <v>0</v>
      </c>
      <c r="P14" s="14">
        <v>0</v>
      </c>
      <c r="Q14" s="14">
        <v>0</v>
      </c>
      <c r="R14" s="14">
        <v>0</v>
      </c>
      <c r="S14" s="14">
        <v>0</v>
      </c>
      <c r="T14" s="14">
        <v>0</v>
      </c>
      <c r="U14" s="14">
        <v>0</v>
      </c>
      <c r="V14" s="14">
        <v>0</v>
      </c>
      <c r="W14" s="14">
        <v>1</v>
      </c>
      <c r="X14" s="14">
        <v>2</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9">
        <v>0</v>
      </c>
    </row>
    <row r="15" spans="1:44" x14ac:dyDescent="0.3">
      <c r="A15" s="4" t="s">
        <v>6</v>
      </c>
      <c r="B15" s="13">
        <v>0</v>
      </c>
      <c r="C15" s="14">
        <v>0</v>
      </c>
      <c r="D15" s="14">
        <v>0</v>
      </c>
      <c r="E15" s="14">
        <v>0</v>
      </c>
      <c r="F15" s="14">
        <v>0</v>
      </c>
      <c r="G15" s="14">
        <v>0</v>
      </c>
      <c r="H15" s="14">
        <v>0</v>
      </c>
      <c r="I15" s="14">
        <v>0</v>
      </c>
      <c r="J15" s="14">
        <v>0</v>
      </c>
      <c r="K15" s="14">
        <v>0</v>
      </c>
      <c r="L15" s="14">
        <v>0</v>
      </c>
      <c r="M15" s="14">
        <v>0</v>
      </c>
      <c r="N15" s="14">
        <v>0</v>
      </c>
      <c r="O15" s="14">
        <v>0</v>
      </c>
      <c r="P15" s="14">
        <v>0</v>
      </c>
      <c r="Q15" s="14">
        <v>0</v>
      </c>
      <c r="R15" s="14">
        <v>0</v>
      </c>
      <c r="S15" s="14">
        <v>0</v>
      </c>
      <c r="T15" s="14">
        <v>0</v>
      </c>
      <c r="U15" s="14">
        <v>0</v>
      </c>
      <c r="V15" s="14">
        <v>0</v>
      </c>
      <c r="W15" s="14">
        <v>0</v>
      </c>
      <c r="X15" s="14">
        <v>0</v>
      </c>
      <c r="Y15" s="14">
        <v>0</v>
      </c>
      <c r="Z15" s="14">
        <v>0</v>
      </c>
      <c r="AA15" s="14">
        <v>0</v>
      </c>
      <c r="AB15" s="14">
        <v>0</v>
      </c>
      <c r="AC15" s="14" t="s">
        <v>166</v>
      </c>
      <c r="AD15" s="14">
        <v>0</v>
      </c>
      <c r="AE15" s="14">
        <v>0</v>
      </c>
      <c r="AF15" s="14">
        <v>0</v>
      </c>
      <c r="AG15" s="14">
        <v>0</v>
      </c>
      <c r="AH15" s="14">
        <v>0</v>
      </c>
      <c r="AI15" s="14">
        <v>0</v>
      </c>
      <c r="AJ15" s="14">
        <v>0</v>
      </c>
      <c r="AK15" s="14">
        <v>0</v>
      </c>
      <c r="AL15" s="14">
        <v>0</v>
      </c>
      <c r="AM15" s="14">
        <v>0</v>
      </c>
      <c r="AN15" s="14">
        <v>0</v>
      </c>
      <c r="AO15" s="14">
        <v>0</v>
      </c>
      <c r="AP15" s="14">
        <v>0</v>
      </c>
      <c r="AQ15" s="14">
        <v>0</v>
      </c>
      <c r="AR15" s="19">
        <v>0</v>
      </c>
    </row>
    <row r="16" spans="1:44" x14ac:dyDescent="0.3">
      <c r="A16" s="4" t="s">
        <v>7</v>
      </c>
      <c r="B16" s="13">
        <v>2</v>
      </c>
      <c r="C16" s="14">
        <v>5</v>
      </c>
      <c r="D16" s="14">
        <v>0</v>
      </c>
      <c r="E16" s="14">
        <v>4</v>
      </c>
      <c r="F16" s="14">
        <v>22</v>
      </c>
      <c r="G16" s="14">
        <v>0</v>
      </c>
      <c r="H16" s="14">
        <v>1</v>
      </c>
      <c r="I16" s="14">
        <v>4</v>
      </c>
      <c r="J16" s="14">
        <v>0</v>
      </c>
      <c r="K16" s="14">
        <v>5</v>
      </c>
      <c r="L16" s="14">
        <v>26</v>
      </c>
      <c r="M16" s="14">
        <v>0</v>
      </c>
      <c r="N16" s="14">
        <v>0</v>
      </c>
      <c r="O16" s="14">
        <v>0</v>
      </c>
      <c r="P16" s="14">
        <v>0</v>
      </c>
      <c r="Q16" s="14">
        <v>11</v>
      </c>
      <c r="R16" s="14">
        <v>12</v>
      </c>
      <c r="S16" s="14">
        <v>0</v>
      </c>
      <c r="T16" s="14">
        <v>0</v>
      </c>
      <c r="U16" s="14">
        <v>0</v>
      </c>
      <c r="V16" s="14">
        <v>0</v>
      </c>
      <c r="W16" s="14">
        <v>5</v>
      </c>
      <c r="X16" s="14">
        <v>1</v>
      </c>
      <c r="Y16" s="14">
        <v>0</v>
      </c>
      <c r="Z16" s="14">
        <v>0</v>
      </c>
      <c r="AA16" s="14">
        <v>0</v>
      </c>
      <c r="AB16" s="14">
        <v>0</v>
      </c>
      <c r="AC16" s="14" t="s">
        <v>167</v>
      </c>
      <c r="AD16" s="14">
        <v>0</v>
      </c>
      <c r="AE16" s="14">
        <v>1</v>
      </c>
      <c r="AF16" s="14">
        <v>0</v>
      </c>
      <c r="AG16" s="14" t="s">
        <v>168</v>
      </c>
      <c r="AH16" s="14">
        <v>0</v>
      </c>
      <c r="AI16" s="14">
        <v>0</v>
      </c>
      <c r="AJ16" s="14">
        <v>0</v>
      </c>
      <c r="AK16" s="14" t="s">
        <v>169</v>
      </c>
      <c r="AL16" s="14">
        <v>0</v>
      </c>
      <c r="AM16" s="14">
        <v>0</v>
      </c>
      <c r="AN16" s="14">
        <v>0</v>
      </c>
      <c r="AO16" s="14" t="s">
        <v>170</v>
      </c>
      <c r="AP16" s="14">
        <v>1</v>
      </c>
      <c r="AQ16" s="14">
        <v>0</v>
      </c>
      <c r="AR16" s="19">
        <v>0</v>
      </c>
    </row>
    <row r="17" spans="1:49" ht="13.8" x14ac:dyDescent="0.25">
      <c r="A17" s="4" t="s">
        <v>8</v>
      </c>
      <c r="B17" s="13">
        <v>0</v>
      </c>
      <c r="C17" s="14">
        <v>0</v>
      </c>
      <c r="D17" s="14">
        <v>0</v>
      </c>
      <c r="E17" s="14">
        <v>0</v>
      </c>
      <c r="F17" s="14">
        <v>5</v>
      </c>
      <c r="G17" s="14">
        <v>0</v>
      </c>
      <c r="H17" s="14">
        <v>1</v>
      </c>
      <c r="I17" s="14">
        <v>1</v>
      </c>
      <c r="J17" s="14">
        <v>0</v>
      </c>
      <c r="K17" s="14">
        <v>0</v>
      </c>
      <c r="L17" s="14">
        <v>1</v>
      </c>
      <c r="M17" s="14">
        <v>0</v>
      </c>
      <c r="N17" s="14">
        <v>0</v>
      </c>
      <c r="O17" s="14">
        <v>0</v>
      </c>
      <c r="P17" s="14">
        <v>0</v>
      </c>
      <c r="Q17" s="14">
        <v>0</v>
      </c>
      <c r="R17" s="14">
        <v>0</v>
      </c>
      <c r="S17" s="14">
        <v>0</v>
      </c>
      <c r="T17" s="14">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9">
        <v>0</v>
      </c>
      <c r="AS17" s="16"/>
      <c r="AT17" s="16"/>
      <c r="AU17" s="16"/>
      <c r="AV17" s="16"/>
      <c r="AW17" s="16"/>
    </row>
    <row r="18" spans="1:49" ht="13.8" x14ac:dyDescent="0.25">
      <c r="A18" s="4" t="s">
        <v>9</v>
      </c>
      <c r="B18" s="13">
        <v>0.16</v>
      </c>
      <c r="C18" s="14">
        <v>4.82</v>
      </c>
      <c r="D18" s="14">
        <v>0</v>
      </c>
      <c r="E18" s="14">
        <v>0.25</v>
      </c>
      <c r="F18" s="14">
        <v>2.11</v>
      </c>
      <c r="G18" s="14">
        <v>0</v>
      </c>
      <c r="H18" s="14">
        <v>0</v>
      </c>
      <c r="I18" s="14">
        <v>1.1499999999999999</v>
      </c>
      <c r="J18" s="14">
        <v>0</v>
      </c>
      <c r="K18" s="14">
        <v>1.55</v>
      </c>
      <c r="L18" s="14">
        <v>9.4700000000000006</v>
      </c>
      <c r="M18" s="14">
        <v>0</v>
      </c>
      <c r="N18" s="14">
        <v>0</v>
      </c>
      <c r="O18" s="14">
        <v>0</v>
      </c>
      <c r="P18" s="14">
        <v>0</v>
      </c>
      <c r="Q18" s="14">
        <v>0</v>
      </c>
      <c r="R18" s="14">
        <v>0</v>
      </c>
      <c r="S18" s="14">
        <v>0</v>
      </c>
      <c r="T18" s="14">
        <v>0</v>
      </c>
      <c r="U18" s="14">
        <v>0.17</v>
      </c>
      <c r="V18" s="14">
        <v>0</v>
      </c>
      <c r="W18" s="14">
        <v>0</v>
      </c>
      <c r="X18" s="14">
        <v>0.12</v>
      </c>
      <c r="Y18" s="14">
        <v>0</v>
      </c>
      <c r="Z18" s="14">
        <v>0.57999999999999996</v>
      </c>
      <c r="AA18" s="14">
        <v>0.73</v>
      </c>
      <c r="AB18" s="14">
        <v>0</v>
      </c>
      <c r="AC18" s="14" t="s">
        <v>171</v>
      </c>
      <c r="AD18" s="14">
        <v>0.43</v>
      </c>
      <c r="AE18" s="14">
        <v>1.23</v>
      </c>
      <c r="AF18" s="14">
        <v>0</v>
      </c>
      <c r="AG18" s="14" t="s">
        <v>172</v>
      </c>
      <c r="AH18" s="14">
        <v>0.39</v>
      </c>
      <c r="AI18" s="14">
        <v>1.89</v>
      </c>
      <c r="AJ18" s="14">
        <v>0</v>
      </c>
      <c r="AK18" s="14" t="s">
        <v>173</v>
      </c>
      <c r="AL18" s="14">
        <v>0.47</v>
      </c>
      <c r="AM18" s="14">
        <v>0</v>
      </c>
      <c r="AN18" s="14">
        <v>0</v>
      </c>
      <c r="AO18" s="14" t="s">
        <v>174</v>
      </c>
      <c r="AP18" s="14">
        <v>0</v>
      </c>
      <c r="AQ18" s="14">
        <v>1</v>
      </c>
      <c r="AR18" s="19">
        <v>0</v>
      </c>
      <c r="AS18" s="16"/>
      <c r="AT18" s="16"/>
      <c r="AU18" s="16"/>
      <c r="AV18" s="16"/>
      <c r="AW18" s="16"/>
    </row>
    <row r="19" spans="1:49" ht="13.8" x14ac:dyDescent="0.25">
      <c r="A19" s="4" t="s">
        <v>10</v>
      </c>
      <c r="B19" s="13">
        <v>4</v>
      </c>
      <c r="C19" s="14">
        <v>7</v>
      </c>
      <c r="D19" s="14">
        <v>0</v>
      </c>
      <c r="E19" s="14">
        <v>3</v>
      </c>
      <c r="F19" s="14">
        <v>14</v>
      </c>
      <c r="G19" s="14">
        <v>0</v>
      </c>
      <c r="H19" s="14">
        <v>0</v>
      </c>
      <c r="I19" s="14">
        <v>3</v>
      </c>
      <c r="J19" s="14">
        <v>0</v>
      </c>
      <c r="K19" s="14">
        <v>53</v>
      </c>
      <c r="L19" s="14">
        <v>108</v>
      </c>
      <c r="M19" s="14">
        <v>0</v>
      </c>
      <c r="N19" s="14">
        <v>0</v>
      </c>
      <c r="O19" s="14">
        <v>0</v>
      </c>
      <c r="P19" s="14">
        <v>0</v>
      </c>
      <c r="Q19" s="14">
        <v>11</v>
      </c>
      <c r="R19" s="14">
        <v>6</v>
      </c>
      <c r="S19" s="14">
        <v>0</v>
      </c>
      <c r="T19" s="14">
        <v>0</v>
      </c>
      <c r="U19" s="14">
        <v>0</v>
      </c>
      <c r="V19" s="14">
        <v>0</v>
      </c>
      <c r="W19" s="14">
        <v>0</v>
      </c>
      <c r="X19" s="14">
        <v>0</v>
      </c>
      <c r="Y19" s="14">
        <v>0</v>
      </c>
      <c r="Z19" s="14">
        <v>0</v>
      </c>
      <c r="AA19" s="14">
        <v>0</v>
      </c>
      <c r="AB19" s="14">
        <v>0</v>
      </c>
      <c r="AC19" s="14" t="s">
        <v>175</v>
      </c>
      <c r="AD19" s="14">
        <v>0</v>
      </c>
      <c r="AE19" s="14">
        <v>0</v>
      </c>
      <c r="AF19" s="14">
        <v>0</v>
      </c>
      <c r="AG19" s="14">
        <v>0</v>
      </c>
      <c r="AH19" s="14">
        <v>0</v>
      </c>
      <c r="AI19" s="14">
        <v>0</v>
      </c>
      <c r="AJ19" s="14">
        <v>0</v>
      </c>
      <c r="AK19" s="14">
        <v>0</v>
      </c>
      <c r="AL19" s="14">
        <v>0</v>
      </c>
      <c r="AM19" s="14">
        <v>0</v>
      </c>
      <c r="AN19" s="14">
        <v>0</v>
      </c>
      <c r="AO19" s="14">
        <v>0</v>
      </c>
      <c r="AP19" s="14">
        <v>0</v>
      </c>
      <c r="AQ19" s="14">
        <v>0</v>
      </c>
      <c r="AR19" s="19">
        <v>0</v>
      </c>
      <c r="AS19" s="16"/>
      <c r="AT19" s="16"/>
      <c r="AU19" s="16"/>
      <c r="AV19" s="16"/>
      <c r="AW19" s="16"/>
    </row>
    <row r="20" spans="1:49" ht="13.8" x14ac:dyDescent="0.25">
      <c r="A20" s="4" t="s">
        <v>11</v>
      </c>
      <c r="B20" s="13">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c r="T20" s="14">
        <v>0</v>
      </c>
      <c r="U20" s="14">
        <v>0</v>
      </c>
      <c r="V20" s="14">
        <v>0</v>
      </c>
      <c r="W20" s="14">
        <v>0</v>
      </c>
      <c r="X20" s="14">
        <v>0</v>
      </c>
      <c r="Y20" s="14">
        <v>0</v>
      </c>
      <c r="Z20" s="14">
        <v>0</v>
      </c>
      <c r="AA20" s="14">
        <v>0</v>
      </c>
      <c r="AB20" s="14">
        <v>0</v>
      </c>
      <c r="AC20" s="14" t="s">
        <v>176</v>
      </c>
      <c r="AD20" s="14">
        <v>7</v>
      </c>
      <c r="AE20" s="14">
        <v>17</v>
      </c>
      <c r="AF20" s="14">
        <v>0</v>
      </c>
      <c r="AG20" s="14" t="s">
        <v>177</v>
      </c>
      <c r="AH20" s="14">
        <v>0</v>
      </c>
      <c r="AI20" s="14">
        <v>0</v>
      </c>
      <c r="AJ20" s="14">
        <v>0</v>
      </c>
      <c r="AK20" s="14" t="s">
        <v>166</v>
      </c>
      <c r="AL20" s="14">
        <v>0</v>
      </c>
      <c r="AM20" s="14">
        <v>0</v>
      </c>
      <c r="AN20" s="14">
        <v>0</v>
      </c>
      <c r="AO20" s="14">
        <v>0</v>
      </c>
      <c r="AP20" s="14">
        <v>0</v>
      </c>
      <c r="AQ20" s="14">
        <v>0</v>
      </c>
      <c r="AR20" s="19">
        <v>0</v>
      </c>
      <c r="AS20" s="16"/>
      <c r="AT20" s="16"/>
      <c r="AU20" s="16"/>
      <c r="AV20" s="16"/>
      <c r="AW20" s="16"/>
    </row>
    <row r="21" spans="1:49" ht="13.8" x14ac:dyDescent="0.25">
      <c r="A21" s="4" t="s">
        <v>12</v>
      </c>
      <c r="B21" s="13">
        <v>0</v>
      </c>
      <c r="C21" s="14">
        <v>1</v>
      </c>
      <c r="D21" s="14">
        <v>0</v>
      </c>
      <c r="E21" s="14">
        <v>1</v>
      </c>
      <c r="F21" s="14">
        <v>9</v>
      </c>
      <c r="G21" s="14">
        <v>0</v>
      </c>
      <c r="H21" s="14">
        <v>1</v>
      </c>
      <c r="I21" s="14">
        <v>8</v>
      </c>
      <c r="J21" s="14">
        <v>0</v>
      </c>
      <c r="K21" s="14">
        <v>3</v>
      </c>
      <c r="L21" s="14">
        <v>12</v>
      </c>
      <c r="M21" s="14">
        <v>0</v>
      </c>
      <c r="N21" s="14">
        <v>0</v>
      </c>
      <c r="O21" s="14">
        <v>0</v>
      </c>
      <c r="P21" s="14">
        <v>0</v>
      </c>
      <c r="Q21" s="14">
        <v>1</v>
      </c>
      <c r="R21" s="14">
        <v>3</v>
      </c>
      <c r="S21" s="14">
        <v>0</v>
      </c>
      <c r="T21" s="14">
        <v>2</v>
      </c>
      <c r="U21" s="14">
        <v>2</v>
      </c>
      <c r="V21" s="14">
        <v>0</v>
      </c>
      <c r="W21" s="14">
        <v>5</v>
      </c>
      <c r="X21" s="14">
        <v>4</v>
      </c>
      <c r="Y21" s="14">
        <v>0</v>
      </c>
      <c r="Z21" s="14">
        <v>3</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9">
        <v>0</v>
      </c>
      <c r="AS21" s="16"/>
      <c r="AT21" s="16"/>
      <c r="AU21" s="16"/>
      <c r="AV21" s="16"/>
      <c r="AW21" s="16"/>
    </row>
    <row r="22" spans="1:49" ht="13.8" x14ac:dyDescent="0.25">
      <c r="A22" s="4" t="s">
        <v>13</v>
      </c>
      <c r="B22" s="13">
        <v>0</v>
      </c>
      <c r="C22" s="14">
        <v>1</v>
      </c>
      <c r="D22" s="14">
        <v>0</v>
      </c>
      <c r="E22" s="14">
        <v>0</v>
      </c>
      <c r="F22" s="14">
        <v>13</v>
      </c>
      <c r="G22" s="14">
        <v>0</v>
      </c>
      <c r="H22" s="14">
        <v>0</v>
      </c>
      <c r="I22" s="14">
        <v>0</v>
      </c>
      <c r="J22" s="14">
        <v>0</v>
      </c>
      <c r="K22" s="14">
        <v>7</v>
      </c>
      <c r="L22" s="14">
        <v>3</v>
      </c>
      <c r="M22" s="14">
        <v>0</v>
      </c>
      <c r="N22" s="14">
        <v>0</v>
      </c>
      <c r="O22" s="14">
        <v>0</v>
      </c>
      <c r="P22" s="14">
        <v>0</v>
      </c>
      <c r="Q22" s="14">
        <v>8</v>
      </c>
      <c r="R22" s="14">
        <v>16</v>
      </c>
      <c r="S22" s="14">
        <v>0</v>
      </c>
      <c r="T22" s="14">
        <v>0</v>
      </c>
      <c r="U22" s="14">
        <v>0</v>
      </c>
      <c r="V22" s="14">
        <v>0</v>
      </c>
      <c r="W22" s="14">
        <v>0</v>
      </c>
      <c r="X22" s="14">
        <v>0</v>
      </c>
      <c r="Y22" s="14">
        <v>0</v>
      </c>
      <c r="Z22" s="14">
        <v>0</v>
      </c>
      <c r="AA22" s="14">
        <v>0</v>
      </c>
      <c r="AB22" s="14">
        <v>0</v>
      </c>
      <c r="AC22" s="14" t="s">
        <v>178</v>
      </c>
      <c r="AD22" s="14">
        <v>0</v>
      </c>
      <c r="AE22" s="14">
        <v>0</v>
      </c>
      <c r="AF22" s="14">
        <v>0</v>
      </c>
      <c r="AG22" s="14">
        <v>0</v>
      </c>
      <c r="AH22" s="14">
        <v>0</v>
      </c>
      <c r="AI22" s="14">
        <v>0</v>
      </c>
      <c r="AJ22" s="14">
        <v>0</v>
      </c>
      <c r="AK22" s="14">
        <v>0</v>
      </c>
      <c r="AL22" s="14">
        <v>0</v>
      </c>
      <c r="AM22" s="14">
        <v>0</v>
      </c>
      <c r="AN22" s="14">
        <v>0</v>
      </c>
      <c r="AO22" s="14">
        <v>0</v>
      </c>
      <c r="AP22" s="14">
        <v>0</v>
      </c>
      <c r="AQ22" s="14">
        <v>0</v>
      </c>
      <c r="AR22" s="19">
        <v>0</v>
      </c>
      <c r="AS22" s="16"/>
      <c r="AT22" s="16"/>
      <c r="AU22" s="16"/>
      <c r="AV22" s="16"/>
      <c r="AW22" s="16"/>
    </row>
    <row r="23" spans="1:49" ht="13.8" x14ac:dyDescent="0.25">
      <c r="A23" s="4" t="s">
        <v>14</v>
      </c>
      <c r="B23" s="13">
        <v>0</v>
      </c>
      <c r="C23" s="14">
        <v>0</v>
      </c>
      <c r="D23" s="14">
        <v>0</v>
      </c>
      <c r="E23" s="14">
        <v>0</v>
      </c>
      <c r="F23" s="14">
        <v>0</v>
      </c>
      <c r="G23" s="14">
        <v>0</v>
      </c>
      <c r="H23" s="14">
        <v>0</v>
      </c>
      <c r="I23" s="14">
        <v>0</v>
      </c>
      <c r="J23" s="14">
        <v>0</v>
      </c>
      <c r="K23" s="14">
        <v>16</v>
      </c>
      <c r="L23" s="14">
        <v>35</v>
      </c>
      <c r="M23" s="14">
        <v>0</v>
      </c>
      <c r="N23" s="14">
        <v>0</v>
      </c>
      <c r="O23" s="14">
        <v>0</v>
      </c>
      <c r="P23" s="14">
        <v>0</v>
      </c>
      <c r="Q23" s="14">
        <v>11</v>
      </c>
      <c r="R23" s="14">
        <v>18</v>
      </c>
      <c r="S23" s="14">
        <v>0</v>
      </c>
      <c r="T23" s="14">
        <v>0</v>
      </c>
      <c r="U23" s="14">
        <v>0</v>
      </c>
      <c r="V23" s="14">
        <v>0</v>
      </c>
      <c r="W23" s="14">
        <v>1</v>
      </c>
      <c r="X23" s="14">
        <v>0</v>
      </c>
      <c r="Y23" s="14">
        <v>0</v>
      </c>
      <c r="Z23" s="14">
        <v>0</v>
      </c>
      <c r="AA23" s="14">
        <v>0</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9">
        <v>0</v>
      </c>
      <c r="AS23" s="16"/>
      <c r="AT23" s="16"/>
      <c r="AU23" s="16"/>
      <c r="AV23" s="16"/>
      <c r="AW23" s="16"/>
    </row>
    <row r="24" spans="1:49" ht="13.8" x14ac:dyDescent="0.25">
      <c r="A24" s="4" t="s">
        <v>15</v>
      </c>
      <c r="B24" s="13">
        <v>0.26</v>
      </c>
      <c r="C24" s="14">
        <v>2.2000000000000002</v>
      </c>
      <c r="D24" s="14">
        <v>0</v>
      </c>
      <c r="E24" s="14">
        <v>0.4</v>
      </c>
      <c r="F24" s="14">
        <v>6.44</v>
      </c>
      <c r="G24" s="14">
        <v>0</v>
      </c>
      <c r="H24" s="14">
        <v>0</v>
      </c>
      <c r="I24" s="14">
        <v>1.76</v>
      </c>
      <c r="J24" s="14">
        <v>0</v>
      </c>
      <c r="K24" s="14">
        <v>1.41</v>
      </c>
      <c r="L24" s="14">
        <v>0.13</v>
      </c>
      <c r="M24" s="14">
        <v>0</v>
      </c>
      <c r="N24" s="14">
        <v>0</v>
      </c>
      <c r="O24" s="14">
        <v>0</v>
      </c>
      <c r="P24" s="14">
        <v>0</v>
      </c>
      <c r="Q24" s="14">
        <v>0</v>
      </c>
      <c r="R24" s="14">
        <v>0</v>
      </c>
      <c r="S24" s="14">
        <v>0</v>
      </c>
      <c r="T24" s="14">
        <v>0.79</v>
      </c>
      <c r="U24" s="14">
        <v>0</v>
      </c>
      <c r="V24" s="14">
        <v>0</v>
      </c>
      <c r="W24" s="14">
        <v>0</v>
      </c>
      <c r="X24" s="14">
        <v>0</v>
      </c>
      <c r="Y24" s="14">
        <v>0</v>
      </c>
      <c r="Z24" s="14">
        <v>1.06</v>
      </c>
      <c r="AA24" s="14">
        <v>0</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9">
        <v>0</v>
      </c>
      <c r="AS24" s="16"/>
      <c r="AT24" s="16"/>
      <c r="AU24" s="16"/>
      <c r="AV24" s="16"/>
      <c r="AW24" s="16"/>
    </row>
    <row r="25" spans="1:49" ht="13.8" x14ac:dyDescent="0.25">
      <c r="A25" s="4" t="s">
        <v>16</v>
      </c>
      <c r="B25" s="13">
        <v>1</v>
      </c>
      <c r="C25" s="14">
        <v>10</v>
      </c>
      <c r="D25" s="14">
        <v>0</v>
      </c>
      <c r="E25" s="14">
        <v>0</v>
      </c>
      <c r="F25" s="14">
        <v>10</v>
      </c>
      <c r="G25" s="14">
        <v>0</v>
      </c>
      <c r="H25" s="14">
        <v>0</v>
      </c>
      <c r="I25" s="14">
        <v>2</v>
      </c>
      <c r="J25" s="14">
        <v>0</v>
      </c>
      <c r="K25" s="14">
        <v>18</v>
      </c>
      <c r="L25" s="14">
        <v>24</v>
      </c>
      <c r="M25" s="14">
        <v>0</v>
      </c>
      <c r="N25" s="14">
        <v>0</v>
      </c>
      <c r="O25" s="14">
        <v>1</v>
      </c>
      <c r="P25" s="14">
        <v>0</v>
      </c>
      <c r="Q25" s="14">
        <v>0</v>
      </c>
      <c r="R25" s="14">
        <v>3</v>
      </c>
      <c r="S25" s="14">
        <v>0</v>
      </c>
      <c r="T25" s="14">
        <v>0</v>
      </c>
      <c r="U25" s="14">
        <v>2</v>
      </c>
      <c r="V25" s="14">
        <v>0</v>
      </c>
      <c r="W25" s="14">
        <v>1</v>
      </c>
      <c r="X25" s="14">
        <v>3</v>
      </c>
      <c r="Y25" s="14">
        <v>0</v>
      </c>
      <c r="Z25" s="14">
        <v>0</v>
      </c>
      <c r="AA25" s="14">
        <v>0</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9">
        <v>0</v>
      </c>
      <c r="AS25" s="16"/>
      <c r="AT25" s="16"/>
      <c r="AU25" s="16"/>
      <c r="AV25" s="16"/>
      <c r="AW25" s="16"/>
    </row>
    <row r="26" spans="1:49" ht="13.8" x14ac:dyDescent="0.25">
      <c r="A26" s="4" t="s">
        <v>17</v>
      </c>
      <c r="B26" s="13">
        <v>0</v>
      </c>
      <c r="C26" s="14">
        <v>0</v>
      </c>
      <c r="D26" s="14">
        <v>0</v>
      </c>
      <c r="E26" s="14">
        <v>0</v>
      </c>
      <c r="F26" s="14">
        <v>1.86</v>
      </c>
      <c r="G26" s="14">
        <v>0</v>
      </c>
      <c r="H26" s="14">
        <v>0</v>
      </c>
      <c r="I26" s="14">
        <v>0.28999999999999998</v>
      </c>
      <c r="J26" s="14">
        <v>0</v>
      </c>
      <c r="K26" s="14">
        <v>0</v>
      </c>
      <c r="L26" s="14">
        <v>0.2</v>
      </c>
      <c r="M26" s="14">
        <v>0</v>
      </c>
      <c r="N26" s="14">
        <v>0.68</v>
      </c>
      <c r="O26" s="14">
        <v>0</v>
      </c>
      <c r="P26" s="14">
        <v>0</v>
      </c>
      <c r="Q26" s="14">
        <v>0</v>
      </c>
      <c r="R26" s="14">
        <v>0</v>
      </c>
      <c r="S26" s="14">
        <v>0</v>
      </c>
      <c r="T26" s="14">
        <v>0</v>
      </c>
      <c r="U26" s="14">
        <v>0.3</v>
      </c>
      <c r="V26" s="14">
        <v>0</v>
      </c>
      <c r="W26" s="14">
        <v>0</v>
      </c>
      <c r="X26" s="14">
        <v>0.19</v>
      </c>
      <c r="Y26" s="14">
        <v>0</v>
      </c>
      <c r="Z26" s="14">
        <v>0.42</v>
      </c>
      <c r="AA26" s="14">
        <v>0</v>
      </c>
      <c r="AB26" s="14">
        <v>0</v>
      </c>
      <c r="AC26" s="14" t="s">
        <v>166</v>
      </c>
      <c r="AD26" s="14">
        <v>0</v>
      </c>
      <c r="AE26" s="14">
        <v>0.26</v>
      </c>
      <c r="AF26" s="14">
        <v>0</v>
      </c>
      <c r="AG26" s="14" t="s">
        <v>179</v>
      </c>
      <c r="AH26" s="14">
        <v>0</v>
      </c>
      <c r="AI26" s="14">
        <v>0.3</v>
      </c>
      <c r="AJ26" s="14">
        <v>0</v>
      </c>
      <c r="AK26" s="14" t="s">
        <v>180</v>
      </c>
      <c r="AL26" s="14">
        <v>0</v>
      </c>
      <c r="AM26" s="14">
        <v>0</v>
      </c>
      <c r="AN26" s="14">
        <v>0</v>
      </c>
      <c r="AO26" s="14">
        <v>0</v>
      </c>
      <c r="AP26" s="14">
        <v>0</v>
      </c>
      <c r="AQ26" s="14">
        <v>0</v>
      </c>
      <c r="AR26" s="19">
        <v>0</v>
      </c>
      <c r="AS26" s="16"/>
      <c r="AT26" s="16"/>
      <c r="AU26" s="16"/>
      <c r="AV26" s="16"/>
      <c r="AW26" s="16"/>
    </row>
    <row r="27" spans="1:49" ht="13.8" x14ac:dyDescent="0.25">
      <c r="A27" s="4" t="s">
        <v>18</v>
      </c>
      <c r="B27" s="13">
        <v>1</v>
      </c>
      <c r="C27" s="14">
        <v>8</v>
      </c>
      <c r="D27" s="14">
        <v>0</v>
      </c>
      <c r="E27" s="14">
        <v>3</v>
      </c>
      <c r="F27" s="14">
        <v>20</v>
      </c>
      <c r="G27" s="14">
        <v>0</v>
      </c>
      <c r="H27" s="14">
        <v>13</v>
      </c>
      <c r="I27" s="14">
        <v>9</v>
      </c>
      <c r="J27" s="14">
        <v>0</v>
      </c>
      <c r="K27" s="14">
        <v>71</v>
      </c>
      <c r="L27" s="14">
        <v>142</v>
      </c>
      <c r="M27" s="14">
        <v>0</v>
      </c>
      <c r="N27" s="14">
        <v>2</v>
      </c>
      <c r="O27" s="14">
        <v>0</v>
      </c>
      <c r="P27" s="14">
        <v>0</v>
      </c>
      <c r="Q27" s="14">
        <v>4</v>
      </c>
      <c r="R27" s="14">
        <v>10</v>
      </c>
      <c r="S27" s="14">
        <v>0</v>
      </c>
      <c r="T27" s="14">
        <v>1</v>
      </c>
      <c r="U27" s="14">
        <v>7</v>
      </c>
      <c r="V27" s="14">
        <v>0</v>
      </c>
      <c r="W27" s="14">
        <v>3</v>
      </c>
      <c r="X27" s="14">
        <v>6</v>
      </c>
      <c r="Y27" s="14">
        <v>0</v>
      </c>
      <c r="Z27" s="14">
        <v>0</v>
      </c>
      <c r="AA27" s="14">
        <v>0</v>
      </c>
      <c r="AB27" s="14">
        <v>0</v>
      </c>
      <c r="AC27" s="14" t="s">
        <v>166</v>
      </c>
      <c r="AD27" s="14">
        <v>8</v>
      </c>
      <c r="AE27" s="14">
        <v>16</v>
      </c>
      <c r="AF27" s="14">
        <v>0</v>
      </c>
      <c r="AG27" s="14">
        <v>0</v>
      </c>
      <c r="AH27" s="14">
        <v>0</v>
      </c>
      <c r="AI27" s="14">
        <v>0</v>
      </c>
      <c r="AJ27" s="14">
        <v>0</v>
      </c>
      <c r="AK27" s="14">
        <v>0</v>
      </c>
      <c r="AL27" s="14">
        <v>0</v>
      </c>
      <c r="AM27" s="14">
        <v>0</v>
      </c>
      <c r="AN27" s="14">
        <v>0</v>
      </c>
      <c r="AO27" s="14">
        <v>0</v>
      </c>
      <c r="AP27" s="14">
        <v>0</v>
      </c>
      <c r="AQ27" s="14">
        <v>0</v>
      </c>
      <c r="AR27" s="19">
        <v>0</v>
      </c>
      <c r="AS27" s="16"/>
      <c r="AT27" s="16"/>
      <c r="AU27" s="16"/>
      <c r="AV27" s="16"/>
      <c r="AW27" s="16"/>
    </row>
    <row r="28" spans="1:49" ht="13.8" x14ac:dyDescent="0.25">
      <c r="A28" s="4" t="s">
        <v>19</v>
      </c>
      <c r="B28" s="13">
        <v>1</v>
      </c>
      <c r="C28" s="14">
        <v>2</v>
      </c>
      <c r="D28" s="14">
        <v>0</v>
      </c>
      <c r="E28" s="14">
        <v>0</v>
      </c>
      <c r="F28" s="14">
        <v>1</v>
      </c>
      <c r="G28" s="14">
        <v>0</v>
      </c>
      <c r="H28" s="14">
        <v>0</v>
      </c>
      <c r="I28" s="14">
        <v>0</v>
      </c>
      <c r="J28" s="14">
        <v>0</v>
      </c>
      <c r="K28" s="14">
        <v>5</v>
      </c>
      <c r="L28" s="14">
        <v>12</v>
      </c>
      <c r="M28" s="14">
        <v>0</v>
      </c>
      <c r="N28" s="14">
        <v>1</v>
      </c>
      <c r="O28" s="14">
        <v>1</v>
      </c>
      <c r="P28" s="14">
        <v>0</v>
      </c>
      <c r="Q28" s="14">
        <v>0</v>
      </c>
      <c r="R28" s="14">
        <v>1</v>
      </c>
      <c r="S28" s="14">
        <v>0</v>
      </c>
      <c r="T28" s="14">
        <v>0</v>
      </c>
      <c r="U28" s="14">
        <v>0</v>
      </c>
      <c r="V28" s="14">
        <v>0</v>
      </c>
      <c r="W28" s="14">
        <v>1</v>
      </c>
      <c r="X28" s="14">
        <v>2</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9">
        <v>0</v>
      </c>
      <c r="AS28" s="16"/>
      <c r="AT28" s="16"/>
      <c r="AU28" s="16"/>
      <c r="AV28" s="16"/>
      <c r="AW28" s="16"/>
    </row>
    <row r="29" spans="1:49" ht="13.8" x14ac:dyDescent="0.25">
      <c r="A29" s="4" t="s">
        <v>20</v>
      </c>
      <c r="B29" s="13">
        <v>0.16</v>
      </c>
      <c r="C29" s="14">
        <v>0.28999999999999998</v>
      </c>
      <c r="D29" s="14">
        <v>0</v>
      </c>
      <c r="E29" s="14">
        <v>0.16</v>
      </c>
      <c r="F29" s="14">
        <v>1</v>
      </c>
      <c r="G29" s="14">
        <v>0</v>
      </c>
      <c r="H29" s="14">
        <v>0</v>
      </c>
      <c r="I29" s="14">
        <v>0.32</v>
      </c>
      <c r="J29" s="14">
        <v>0</v>
      </c>
      <c r="K29" s="14">
        <v>0.84</v>
      </c>
      <c r="L29" s="14">
        <v>1.21</v>
      </c>
      <c r="M29" s="14">
        <v>0</v>
      </c>
      <c r="N29" s="14">
        <v>0</v>
      </c>
      <c r="O29" s="14">
        <v>0</v>
      </c>
      <c r="P29" s="14">
        <v>0</v>
      </c>
      <c r="Q29" s="14">
        <v>0.28999999999999998</v>
      </c>
      <c r="R29" s="14">
        <v>0.26</v>
      </c>
      <c r="S29" s="14">
        <v>0</v>
      </c>
      <c r="T29" s="14">
        <v>0</v>
      </c>
      <c r="U29" s="14">
        <v>0</v>
      </c>
      <c r="V29" s="14">
        <v>0</v>
      </c>
      <c r="W29" s="14">
        <v>0.03</v>
      </c>
      <c r="X29" s="14">
        <v>0.11</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9">
        <v>0</v>
      </c>
      <c r="AS29" s="16"/>
      <c r="AT29" s="16"/>
      <c r="AU29" s="16"/>
      <c r="AV29" s="16"/>
      <c r="AW29" s="16"/>
    </row>
    <row r="30" spans="1:49" ht="13.8" x14ac:dyDescent="0.25">
      <c r="A30" s="4" t="s">
        <v>21</v>
      </c>
      <c r="B30" s="13">
        <v>0</v>
      </c>
      <c r="C30" s="14">
        <v>5</v>
      </c>
      <c r="D30" s="14">
        <v>0</v>
      </c>
      <c r="E30" s="14">
        <v>1</v>
      </c>
      <c r="F30" s="14">
        <v>9</v>
      </c>
      <c r="G30" s="14">
        <v>0</v>
      </c>
      <c r="H30" s="14">
        <v>0</v>
      </c>
      <c r="I30" s="14">
        <v>30</v>
      </c>
      <c r="J30" s="14">
        <v>0</v>
      </c>
      <c r="K30" s="14">
        <v>1</v>
      </c>
      <c r="L30" s="14">
        <v>1</v>
      </c>
      <c r="M30" s="14">
        <v>0</v>
      </c>
      <c r="N30" s="14">
        <v>0</v>
      </c>
      <c r="O30" s="14">
        <v>0</v>
      </c>
      <c r="P30" s="14">
        <v>0</v>
      </c>
      <c r="Q30" s="14">
        <v>1</v>
      </c>
      <c r="R30" s="14">
        <v>12</v>
      </c>
      <c r="S30" s="14">
        <v>0</v>
      </c>
      <c r="T30" s="14">
        <v>2</v>
      </c>
      <c r="U30" s="14">
        <v>0</v>
      </c>
      <c r="V30" s="14">
        <v>0</v>
      </c>
      <c r="W30" s="14">
        <v>0</v>
      </c>
      <c r="X30" s="14">
        <v>2</v>
      </c>
      <c r="Y30" s="14">
        <v>0</v>
      </c>
      <c r="Z30" s="14">
        <v>2</v>
      </c>
      <c r="AA30" s="14">
        <v>1</v>
      </c>
      <c r="AB30" s="14">
        <v>0</v>
      </c>
      <c r="AC30" s="14" t="s">
        <v>181</v>
      </c>
      <c r="AD30" s="14">
        <v>0</v>
      </c>
      <c r="AE30" s="14">
        <v>2</v>
      </c>
      <c r="AF30" s="14">
        <v>0</v>
      </c>
      <c r="AG30" s="14" t="s">
        <v>182</v>
      </c>
      <c r="AH30" s="14">
        <v>0</v>
      </c>
      <c r="AI30" s="14">
        <v>0</v>
      </c>
      <c r="AJ30" s="14">
        <v>0</v>
      </c>
      <c r="AK30" s="14">
        <v>0</v>
      </c>
      <c r="AL30" s="14">
        <v>0</v>
      </c>
      <c r="AM30" s="14">
        <v>0</v>
      </c>
      <c r="AN30" s="14">
        <v>0</v>
      </c>
      <c r="AO30" s="14">
        <v>0</v>
      </c>
      <c r="AP30" s="14">
        <v>0</v>
      </c>
      <c r="AQ30" s="14">
        <v>0</v>
      </c>
      <c r="AR30" s="19">
        <v>0</v>
      </c>
      <c r="AS30" s="16"/>
      <c r="AT30" s="16"/>
      <c r="AU30" s="16"/>
      <c r="AV30" s="16"/>
      <c r="AW30" s="16"/>
    </row>
    <row r="31" spans="1:49" x14ac:dyDescent="0.3">
      <c r="A31" s="4" t="s">
        <v>22</v>
      </c>
      <c r="B31" s="13">
        <v>2</v>
      </c>
      <c r="C31" s="14">
        <v>1</v>
      </c>
      <c r="D31" s="14">
        <v>0</v>
      </c>
      <c r="E31" s="14">
        <v>0</v>
      </c>
      <c r="F31" s="14">
        <v>54</v>
      </c>
      <c r="G31" s="14">
        <v>0</v>
      </c>
      <c r="H31" s="14">
        <v>17</v>
      </c>
      <c r="I31" s="14">
        <v>52</v>
      </c>
      <c r="J31" s="14">
        <v>0</v>
      </c>
      <c r="K31" s="14">
        <v>149</v>
      </c>
      <c r="L31" s="14">
        <v>236</v>
      </c>
      <c r="M31" s="14">
        <v>0</v>
      </c>
      <c r="N31" s="14">
        <v>0</v>
      </c>
      <c r="O31" s="14">
        <v>0</v>
      </c>
      <c r="P31" s="14">
        <v>0</v>
      </c>
      <c r="Q31" s="14">
        <v>32</v>
      </c>
      <c r="R31" s="14">
        <v>20</v>
      </c>
      <c r="S31" s="14">
        <v>0</v>
      </c>
      <c r="T31" s="14">
        <v>0</v>
      </c>
      <c r="U31" s="14">
        <v>0</v>
      </c>
      <c r="V31" s="14">
        <v>0</v>
      </c>
      <c r="W31" s="14">
        <v>1</v>
      </c>
      <c r="X31" s="14">
        <v>1</v>
      </c>
      <c r="Y31" s="14">
        <v>0</v>
      </c>
      <c r="Z31" s="14">
        <v>0</v>
      </c>
      <c r="AA31" s="14">
        <v>0</v>
      </c>
      <c r="AB31" s="14">
        <v>0</v>
      </c>
      <c r="AC31" s="14" t="s">
        <v>166</v>
      </c>
      <c r="AD31" s="14">
        <v>16</v>
      </c>
      <c r="AE31" s="14">
        <v>9</v>
      </c>
      <c r="AF31" s="14">
        <v>0</v>
      </c>
      <c r="AG31" s="14">
        <v>0</v>
      </c>
      <c r="AH31" s="14">
        <v>0</v>
      </c>
      <c r="AI31" s="14">
        <v>0</v>
      </c>
      <c r="AJ31" s="14">
        <v>0</v>
      </c>
      <c r="AK31" s="14">
        <v>0</v>
      </c>
      <c r="AL31" s="14">
        <v>0</v>
      </c>
      <c r="AM31" s="14">
        <v>0</v>
      </c>
      <c r="AN31" s="14">
        <v>0</v>
      </c>
      <c r="AO31" s="14">
        <v>0</v>
      </c>
      <c r="AP31" s="14">
        <v>0</v>
      </c>
      <c r="AQ31" s="14">
        <v>0</v>
      </c>
      <c r="AR31" s="19">
        <v>0</v>
      </c>
    </row>
    <row r="32" spans="1:49" x14ac:dyDescent="0.3">
      <c r="A32" s="4" t="s">
        <v>23</v>
      </c>
      <c r="B32" s="13">
        <v>2</v>
      </c>
      <c r="C32" s="14">
        <v>14</v>
      </c>
      <c r="D32" s="14">
        <v>0</v>
      </c>
      <c r="E32" s="14">
        <v>1</v>
      </c>
      <c r="F32" s="14">
        <v>60</v>
      </c>
      <c r="G32" s="14">
        <v>0</v>
      </c>
      <c r="H32" s="14">
        <v>2</v>
      </c>
      <c r="I32" s="14">
        <v>7</v>
      </c>
      <c r="J32" s="14">
        <v>0</v>
      </c>
      <c r="K32" s="14">
        <v>8</v>
      </c>
      <c r="L32" s="14">
        <v>6</v>
      </c>
      <c r="M32" s="14">
        <v>0</v>
      </c>
      <c r="N32" s="14">
        <v>1</v>
      </c>
      <c r="O32" s="14">
        <v>0</v>
      </c>
      <c r="P32" s="14">
        <v>0</v>
      </c>
      <c r="Q32" s="14">
        <v>0</v>
      </c>
      <c r="R32" s="14">
        <v>0</v>
      </c>
      <c r="S32" s="14">
        <v>0</v>
      </c>
      <c r="T32" s="14">
        <v>0</v>
      </c>
      <c r="U32" s="14">
        <v>0</v>
      </c>
      <c r="V32" s="14">
        <v>0</v>
      </c>
      <c r="W32" s="14">
        <v>1</v>
      </c>
      <c r="X32" s="14">
        <v>11</v>
      </c>
      <c r="Y32" s="14">
        <v>0</v>
      </c>
      <c r="Z32" s="14">
        <v>4</v>
      </c>
      <c r="AA32" s="14">
        <v>1</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9">
        <v>0</v>
      </c>
    </row>
    <row r="33" spans="1:44" x14ac:dyDescent="0.3">
      <c r="A33" s="4" t="s">
        <v>24</v>
      </c>
      <c r="B33" s="13">
        <v>1</v>
      </c>
      <c r="C33" s="14">
        <v>1</v>
      </c>
      <c r="D33" s="14">
        <v>0</v>
      </c>
      <c r="E33" s="14">
        <v>0</v>
      </c>
      <c r="F33" s="14">
        <v>17</v>
      </c>
      <c r="G33" s="14">
        <v>0</v>
      </c>
      <c r="H33" s="14">
        <v>1</v>
      </c>
      <c r="I33" s="14">
        <v>2</v>
      </c>
      <c r="J33" s="14">
        <v>0</v>
      </c>
      <c r="K33" s="14">
        <v>0</v>
      </c>
      <c r="L33" s="14">
        <v>0</v>
      </c>
      <c r="M33" s="14">
        <v>0</v>
      </c>
      <c r="N33" s="14">
        <v>0</v>
      </c>
      <c r="O33" s="14">
        <v>0</v>
      </c>
      <c r="P33" s="14">
        <v>0</v>
      </c>
      <c r="Q33" s="14">
        <v>0</v>
      </c>
      <c r="R33" s="14">
        <v>2</v>
      </c>
      <c r="S33" s="14">
        <v>0</v>
      </c>
      <c r="T33" s="14">
        <v>0</v>
      </c>
      <c r="U33" s="14">
        <v>0</v>
      </c>
      <c r="V33" s="14">
        <v>0</v>
      </c>
      <c r="W33" s="14">
        <v>1</v>
      </c>
      <c r="X33" s="14">
        <v>0</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9">
        <v>0</v>
      </c>
    </row>
    <row r="34" spans="1:44" x14ac:dyDescent="0.3">
      <c r="A34" s="4" t="s">
        <v>25</v>
      </c>
      <c r="B34" s="13">
        <v>0</v>
      </c>
      <c r="C34" s="14">
        <v>0</v>
      </c>
      <c r="D34" s="14">
        <v>0</v>
      </c>
      <c r="E34" s="14">
        <v>0.45</v>
      </c>
      <c r="F34" s="14">
        <v>6.75</v>
      </c>
      <c r="G34" s="14">
        <v>0</v>
      </c>
      <c r="H34" s="14">
        <v>0</v>
      </c>
      <c r="I34" s="14">
        <v>0.65</v>
      </c>
      <c r="J34" s="14">
        <v>0</v>
      </c>
      <c r="K34" s="14">
        <v>9.3699999999999992</v>
      </c>
      <c r="L34" s="14">
        <v>8.11</v>
      </c>
      <c r="M34" s="14">
        <v>0</v>
      </c>
      <c r="N34" s="14">
        <v>1</v>
      </c>
      <c r="O34" s="14">
        <v>0.4</v>
      </c>
      <c r="P34" s="14">
        <v>0</v>
      </c>
      <c r="Q34" s="14">
        <v>1.37</v>
      </c>
      <c r="R34" s="14">
        <v>0.48</v>
      </c>
      <c r="S34" s="14">
        <v>0</v>
      </c>
      <c r="T34" s="14">
        <v>0</v>
      </c>
      <c r="U34" s="14">
        <v>0</v>
      </c>
      <c r="V34" s="14">
        <v>0</v>
      </c>
      <c r="W34" s="14">
        <v>0.1</v>
      </c>
      <c r="X34" s="14">
        <v>1.1499999999999999</v>
      </c>
      <c r="Y34" s="14">
        <v>0</v>
      </c>
      <c r="Z34" s="14">
        <v>0</v>
      </c>
      <c r="AA34" s="14">
        <v>0</v>
      </c>
      <c r="AB34" s="14">
        <v>0</v>
      </c>
      <c r="AC34" s="14">
        <v>0</v>
      </c>
      <c r="AD34" s="14">
        <v>2.95</v>
      </c>
      <c r="AE34" s="14">
        <v>3.66</v>
      </c>
      <c r="AF34" s="14">
        <v>0</v>
      </c>
      <c r="AG34" s="14">
        <v>0</v>
      </c>
      <c r="AH34" s="14">
        <v>0</v>
      </c>
      <c r="AI34" s="14">
        <v>0</v>
      </c>
      <c r="AJ34" s="14">
        <v>0</v>
      </c>
      <c r="AK34" s="14">
        <v>0</v>
      </c>
      <c r="AL34" s="14">
        <v>0</v>
      </c>
      <c r="AM34" s="14">
        <v>0</v>
      </c>
      <c r="AN34" s="14">
        <v>0</v>
      </c>
      <c r="AO34" s="14">
        <v>0</v>
      </c>
      <c r="AP34" s="14">
        <v>0</v>
      </c>
      <c r="AQ34" s="14">
        <v>0</v>
      </c>
      <c r="AR34" s="19">
        <v>0</v>
      </c>
    </row>
    <row r="35" spans="1:44" x14ac:dyDescent="0.3">
      <c r="A35" s="4" t="s">
        <v>26</v>
      </c>
      <c r="B35" s="13">
        <v>2</v>
      </c>
      <c r="C35" s="14">
        <v>0</v>
      </c>
      <c r="D35" s="14">
        <v>0</v>
      </c>
      <c r="E35" s="14">
        <v>3</v>
      </c>
      <c r="F35" s="14">
        <v>22</v>
      </c>
      <c r="G35" s="14">
        <v>0</v>
      </c>
      <c r="H35" s="14">
        <v>0</v>
      </c>
      <c r="I35" s="14">
        <v>0</v>
      </c>
      <c r="J35" s="14">
        <v>0</v>
      </c>
      <c r="K35" s="14">
        <v>9</v>
      </c>
      <c r="L35" s="14">
        <v>14</v>
      </c>
      <c r="M35" s="14">
        <v>0</v>
      </c>
      <c r="N35" s="14">
        <v>0</v>
      </c>
      <c r="O35" s="14">
        <v>0</v>
      </c>
      <c r="P35" s="14">
        <v>0</v>
      </c>
      <c r="Q35" s="14">
        <v>6</v>
      </c>
      <c r="R35" s="14">
        <v>10</v>
      </c>
      <c r="S35" s="14">
        <v>0</v>
      </c>
      <c r="T35" s="14">
        <v>0</v>
      </c>
      <c r="U35" s="14">
        <v>0</v>
      </c>
      <c r="V35" s="14">
        <v>0</v>
      </c>
      <c r="W35" s="14">
        <v>2</v>
      </c>
      <c r="X35" s="14">
        <v>0</v>
      </c>
      <c r="Y35" s="14">
        <v>0</v>
      </c>
      <c r="Z35" s="14">
        <v>0</v>
      </c>
      <c r="AA35" s="14">
        <v>0</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9">
        <v>0</v>
      </c>
    </row>
    <row r="36" spans="1:44" x14ac:dyDescent="0.3">
      <c r="A36" s="4" t="s">
        <v>27</v>
      </c>
      <c r="B36" s="13">
        <v>0</v>
      </c>
      <c r="C36" s="14">
        <v>0</v>
      </c>
      <c r="D36" s="14">
        <v>0</v>
      </c>
      <c r="E36" s="14">
        <v>1.65</v>
      </c>
      <c r="F36" s="14">
        <v>17.3</v>
      </c>
      <c r="G36" s="14">
        <v>0</v>
      </c>
      <c r="H36" s="14">
        <v>1.19</v>
      </c>
      <c r="I36" s="14">
        <v>12.46</v>
      </c>
      <c r="J36" s="14">
        <v>0</v>
      </c>
      <c r="K36" s="14">
        <v>2.57</v>
      </c>
      <c r="L36" s="14">
        <v>3.02</v>
      </c>
      <c r="M36" s="14">
        <v>0</v>
      </c>
      <c r="N36" s="14">
        <v>0</v>
      </c>
      <c r="O36" s="14">
        <v>0</v>
      </c>
      <c r="P36" s="14">
        <v>0</v>
      </c>
      <c r="Q36" s="14">
        <v>2.19</v>
      </c>
      <c r="R36" s="14">
        <v>0.4</v>
      </c>
      <c r="S36" s="14">
        <v>0</v>
      </c>
      <c r="T36" s="14">
        <v>0</v>
      </c>
      <c r="U36" s="14">
        <v>0.2</v>
      </c>
      <c r="V36" s="14">
        <v>0</v>
      </c>
      <c r="W36" s="14">
        <v>0.17</v>
      </c>
      <c r="X36" s="14">
        <v>0</v>
      </c>
      <c r="Y36" s="14">
        <v>0</v>
      </c>
      <c r="Z36" s="14">
        <v>0</v>
      </c>
      <c r="AA36" s="14">
        <v>0</v>
      </c>
      <c r="AB36" s="14">
        <v>0</v>
      </c>
      <c r="AC36" s="14" t="s">
        <v>166</v>
      </c>
      <c r="AD36" s="14">
        <v>22.17</v>
      </c>
      <c r="AE36" s="14">
        <v>41.19</v>
      </c>
      <c r="AF36" s="14">
        <v>0</v>
      </c>
      <c r="AG36" s="14">
        <v>0</v>
      </c>
      <c r="AH36" s="14">
        <v>0</v>
      </c>
      <c r="AI36" s="14">
        <v>0</v>
      </c>
      <c r="AJ36" s="14">
        <v>0</v>
      </c>
      <c r="AK36" s="14">
        <v>0</v>
      </c>
      <c r="AL36" s="14">
        <v>0</v>
      </c>
      <c r="AM36" s="14">
        <v>0</v>
      </c>
      <c r="AN36" s="14">
        <v>0</v>
      </c>
      <c r="AO36" s="14">
        <v>0</v>
      </c>
      <c r="AP36" s="14">
        <v>0</v>
      </c>
      <c r="AQ36" s="14">
        <v>0</v>
      </c>
      <c r="AR36" s="19">
        <v>0</v>
      </c>
    </row>
    <row r="37" spans="1:44"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t="s">
        <v>183</v>
      </c>
      <c r="AD37" s="14">
        <v>9</v>
      </c>
      <c r="AE37" s="14">
        <v>25</v>
      </c>
      <c r="AF37" s="14">
        <v>0</v>
      </c>
      <c r="AG37" s="14" t="s">
        <v>184</v>
      </c>
      <c r="AH37" s="14">
        <v>78</v>
      </c>
      <c r="AI37" s="14">
        <v>218</v>
      </c>
      <c r="AJ37" s="14">
        <v>0</v>
      </c>
      <c r="AK37" s="14" t="s">
        <v>185</v>
      </c>
      <c r="AL37" s="14">
        <v>15</v>
      </c>
      <c r="AM37" s="14">
        <v>3</v>
      </c>
      <c r="AN37" s="14">
        <v>0</v>
      </c>
      <c r="AO37" s="14" t="s">
        <v>186</v>
      </c>
      <c r="AP37" s="14">
        <v>1</v>
      </c>
      <c r="AQ37" s="14">
        <v>9</v>
      </c>
      <c r="AR37" s="19">
        <v>0</v>
      </c>
    </row>
    <row r="38" spans="1:44" x14ac:dyDescent="0.3">
      <c r="A38" s="4" t="s">
        <v>29</v>
      </c>
      <c r="B38" s="13">
        <v>3</v>
      </c>
      <c r="C38" s="14">
        <v>12</v>
      </c>
      <c r="D38" s="14">
        <v>0</v>
      </c>
      <c r="E38" s="14">
        <v>0</v>
      </c>
      <c r="F38" s="14">
        <v>0</v>
      </c>
      <c r="G38" s="14">
        <v>0</v>
      </c>
      <c r="H38" s="14">
        <v>1</v>
      </c>
      <c r="I38" s="14">
        <v>4</v>
      </c>
      <c r="J38" s="14">
        <v>0</v>
      </c>
      <c r="K38" s="14">
        <v>0</v>
      </c>
      <c r="L38" s="14">
        <v>10</v>
      </c>
      <c r="M38" s="14">
        <v>0</v>
      </c>
      <c r="N38" s="14">
        <v>0</v>
      </c>
      <c r="O38" s="14">
        <v>0</v>
      </c>
      <c r="P38" s="14">
        <v>0</v>
      </c>
      <c r="Q38" s="14">
        <v>0</v>
      </c>
      <c r="R38" s="14">
        <v>0</v>
      </c>
      <c r="S38" s="14">
        <v>0</v>
      </c>
      <c r="T38" s="14">
        <v>0</v>
      </c>
      <c r="U38" s="14">
        <v>0</v>
      </c>
      <c r="V38" s="14">
        <v>0</v>
      </c>
      <c r="W38" s="14">
        <v>0</v>
      </c>
      <c r="X38" s="14">
        <v>2</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9">
        <v>0</v>
      </c>
    </row>
    <row r="39" spans="1:44" x14ac:dyDescent="0.3">
      <c r="A39" s="4" t="s">
        <v>30</v>
      </c>
      <c r="B39" s="13">
        <v>0</v>
      </c>
      <c r="C39" s="14">
        <v>0</v>
      </c>
      <c r="D39" s="14">
        <v>0</v>
      </c>
      <c r="E39" s="14">
        <v>0</v>
      </c>
      <c r="F39" s="14">
        <v>0</v>
      </c>
      <c r="G39" s="14">
        <v>0</v>
      </c>
      <c r="H39" s="14">
        <v>0</v>
      </c>
      <c r="I39" s="14">
        <v>2.8</v>
      </c>
      <c r="J39" s="14">
        <v>0</v>
      </c>
      <c r="K39" s="14">
        <v>0</v>
      </c>
      <c r="L39" s="14">
        <v>0</v>
      </c>
      <c r="M39" s="14">
        <v>0</v>
      </c>
      <c r="N39" s="14">
        <v>0</v>
      </c>
      <c r="O39" s="14">
        <v>0</v>
      </c>
      <c r="P39" s="14">
        <v>0</v>
      </c>
      <c r="Q39" s="14">
        <v>0</v>
      </c>
      <c r="R39" s="14">
        <v>0</v>
      </c>
      <c r="S39" s="14">
        <v>0</v>
      </c>
      <c r="T39" s="14">
        <v>0</v>
      </c>
      <c r="U39" s="14">
        <v>0</v>
      </c>
      <c r="V39" s="14">
        <v>0</v>
      </c>
      <c r="W39" s="14">
        <v>0</v>
      </c>
      <c r="X39" s="14">
        <v>1</v>
      </c>
      <c r="Y39" s="14">
        <v>0</v>
      </c>
      <c r="Z39" s="14">
        <v>0</v>
      </c>
      <c r="AA39" s="14">
        <v>0</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9">
        <v>0</v>
      </c>
    </row>
    <row r="40" spans="1:44" x14ac:dyDescent="0.3">
      <c r="A40" s="4" t="s">
        <v>31</v>
      </c>
      <c r="B40" s="13">
        <v>0</v>
      </c>
      <c r="C40" s="14">
        <v>0</v>
      </c>
      <c r="D40" s="14">
        <v>0</v>
      </c>
      <c r="E40" s="14">
        <v>0</v>
      </c>
      <c r="F40" s="14">
        <v>0</v>
      </c>
      <c r="G40" s="14">
        <v>0</v>
      </c>
      <c r="H40" s="14">
        <v>0</v>
      </c>
      <c r="I40" s="14">
        <v>0</v>
      </c>
      <c r="J40" s="14">
        <v>0</v>
      </c>
      <c r="K40" s="14">
        <v>0</v>
      </c>
      <c r="L40" s="14">
        <v>0</v>
      </c>
      <c r="M40" s="14">
        <v>0</v>
      </c>
      <c r="N40" s="14">
        <v>0</v>
      </c>
      <c r="O40" s="14">
        <v>0</v>
      </c>
      <c r="P40" s="14">
        <v>0</v>
      </c>
      <c r="Q40" s="14">
        <v>0</v>
      </c>
      <c r="R40" s="14">
        <v>0</v>
      </c>
      <c r="S40" s="14">
        <v>0</v>
      </c>
      <c r="T40" s="14">
        <v>0</v>
      </c>
      <c r="U40" s="14">
        <v>0</v>
      </c>
      <c r="V40" s="14">
        <v>0</v>
      </c>
      <c r="W40" s="14">
        <v>0</v>
      </c>
      <c r="X40" s="14">
        <v>0</v>
      </c>
      <c r="Y40" s="14">
        <v>0</v>
      </c>
      <c r="Z40" s="14">
        <v>0</v>
      </c>
      <c r="AA40" s="14">
        <v>0</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9">
        <v>0</v>
      </c>
    </row>
    <row r="41" spans="1:44" x14ac:dyDescent="0.3">
      <c r="A41" s="4" t="s">
        <v>32</v>
      </c>
      <c r="B41" s="13">
        <v>0</v>
      </c>
      <c r="C41" s="14">
        <v>0</v>
      </c>
      <c r="D41" s="14">
        <v>0</v>
      </c>
      <c r="E41" s="14">
        <v>0</v>
      </c>
      <c r="F41" s="14">
        <v>7</v>
      </c>
      <c r="G41" s="14">
        <v>0</v>
      </c>
      <c r="H41" s="14">
        <v>0</v>
      </c>
      <c r="I41" s="14">
        <v>2</v>
      </c>
      <c r="J41" s="14">
        <v>0</v>
      </c>
      <c r="K41" s="14">
        <v>11</v>
      </c>
      <c r="L41" s="14">
        <v>14</v>
      </c>
      <c r="M41" s="14">
        <v>0</v>
      </c>
      <c r="N41" s="14">
        <v>0</v>
      </c>
      <c r="O41" s="14">
        <v>0</v>
      </c>
      <c r="P41" s="14">
        <v>0</v>
      </c>
      <c r="Q41" s="14">
        <v>0</v>
      </c>
      <c r="R41" s="14">
        <v>2</v>
      </c>
      <c r="S41" s="14">
        <v>0</v>
      </c>
      <c r="T41" s="14">
        <v>0</v>
      </c>
      <c r="U41" s="14">
        <v>1</v>
      </c>
      <c r="V41" s="14">
        <v>0</v>
      </c>
      <c r="W41" s="14">
        <v>0</v>
      </c>
      <c r="X41" s="14">
        <v>1</v>
      </c>
      <c r="Y41" s="14">
        <v>0</v>
      </c>
      <c r="Z41" s="14">
        <v>0</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9">
        <v>0</v>
      </c>
    </row>
    <row r="42" spans="1:44" x14ac:dyDescent="0.3">
      <c r="A42" s="4" t="s">
        <v>33</v>
      </c>
      <c r="B42" s="13">
        <v>0.13157894736842105</v>
      </c>
      <c r="C42" s="14">
        <v>1.131578947368421</v>
      </c>
      <c r="D42" s="14">
        <v>0</v>
      </c>
      <c r="E42" s="14">
        <v>0.13157894736842105</v>
      </c>
      <c r="F42" s="14">
        <v>7.5000000000000053</v>
      </c>
      <c r="G42" s="14">
        <v>0</v>
      </c>
      <c r="H42" s="14">
        <v>0</v>
      </c>
      <c r="I42" s="14">
        <v>1.263157894736842</v>
      </c>
      <c r="J42" s="14">
        <v>0</v>
      </c>
      <c r="K42" s="14">
        <v>16.31578947368423</v>
      </c>
      <c r="L42" s="14">
        <v>32.289473684210556</v>
      </c>
      <c r="M42" s="14">
        <v>0</v>
      </c>
      <c r="N42" s="14">
        <v>0</v>
      </c>
      <c r="O42" s="14">
        <v>0</v>
      </c>
      <c r="P42" s="14">
        <v>0</v>
      </c>
      <c r="Q42" s="14">
        <v>0.39473684210526316</v>
      </c>
      <c r="R42" s="14">
        <v>0.52631578947368418</v>
      </c>
      <c r="S42" s="14">
        <v>0</v>
      </c>
      <c r="T42" s="14">
        <v>0</v>
      </c>
      <c r="U42" s="14">
        <v>0.13157894736842105</v>
      </c>
      <c r="V42" s="14">
        <v>0</v>
      </c>
      <c r="W42" s="14">
        <v>0.13157894736842105</v>
      </c>
      <c r="X42" s="14">
        <v>1.118421052631579</v>
      </c>
      <c r="Y42" s="14">
        <v>0</v>
      </c>
      <c r="Z42" s="14">
        <v>0</v>
      </c>
      <c r="AA42" s="14">
        <v>0</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9">
        <v>0</v>
      </c>
    </row>
    <row r="43" spans="1:44" x14ac:dyDescent="0.3">
      <c r="A43" s="4" t="s">
        <v>34</v>
      </c>
      <c r="B43" s="13">
        <v>4</v>
      </c>
      <c r="C43" s="14">
        <v>3</v>
      </c>
      <c r="D43" s="14">
        <v>0</v>
      </c>
      <c r="E43" s="14">
        <v>0</v>
      </c>
      <c r="F43" s="14">
        <v>1</v>
      </c>
      <c r="G43" s="14">
        <v>0</v>
      </c>
      <c r="H43" s="14">
        <v>0</v>
      </c>
      <c r="I43" s="14">
        <v>0</v>
      </c>
      <c r="J43" s="14">
        <v>0</v>
      </c>
      <c r="K43" s="14">
        <v>1</v>
      </c>
      <c r="L43" s="14">
        <v>4</v>
      </c>
      <c r="M43" s="14">
        <v>0</v>
      </c>
      <c r="N43" s="14">
        <v>1</v>
      </c>
      <c r="O43" s="14">
        <v>0</v>
      </c>
      <c r="P43" s="14">
        <v>0</v>
      </c>
      <c r="Q43" s="14">
        <v>0</v>
      </c>
      <c r="R43" s="14">
        <v>0</v>
      </c>
      <c r="S43" s="14">
        <v>0</v>
      </c>
      <c r="T43" s="14">
        <v>0</v>
      </c>
      <c r="U43" s="14">
        <v>0</v>
      </c>
      <c r="V43" s="14">
        <v>0</v>
      </c>
      <c r="W43" s="14">
        <v>1</v>
      </c>
      <c r="X43" s="14">
        <v>1</v>
      </c>
      <c r="Y43" s="14">
        <v>0</v>
      </c>
      <c r="Z43" s="14">
        <v>0</v>
      </c>
      <c r="AA43" s="14">
        <v>0</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9">
        <v>0</v>
      </c>
    </row>
    <row r="44" spans="1:44" x14ac:dyDescent="0.3">
      <c r="A44" s="4" t="s">
        <v>35</v>
      </c>
      <c r="B44" s="13">
        <v>0</v>
      </c>
      <c r="C44" s="14">
        <v>0</v>
      </c>
      <c r="D44" s="14">
        <v>0</v>
      </c>
      <c r="E44" s="14">
        <v>16</v>
      </c>
      <c r="F44" s="14">
        <v>269</v>
      </c>
      <c r="G44" s="14">
        <v>0</v>
      </c>
      <c r="H44" s="14">
        <v>5</v>
      </c>
      <c r="I44" s="14">
        <v>4</v>
      </c>
      <c r="J44" s="14">
        <v>0</v>
      </c>
      <c r="K44" s="14">
        <v>77</v>
      </c>
      <c r="L44" s="14">
        <v>176</v>
      </c>
      <c r="M44" s="14">
        <v>0</v>
      </c>
      <c r="N44" s="14">
        <v>0</v>
      </c>
      <c r="O44" s="14">
        <v>0</v>
      </c>
      <c r="P44" s="14">
        <v>0</v>
      </c>
      <c r="Q44" s="14">
        <v>8</v>
      </c>
      <c r="R44" s="14">
        <v>8</v>
      </c>
      <c r="S44" s="14">
        <v>0</v>
      </c>
      <c r="T44" s="14">
        <v>0</v>
      </c>
      <c r="U44" s="14">
        <v>0</v>
      </c>
      <c r="V44" s="14">
        <v>0</v>
      </c>
      <c r="W44" s="14">
        <v>0</v>
      </c>
      <c r="X44" s="14">
        <v>0</v>
      </c>
      <c r="Y44" s="14">
        <v>0</v>
      </c>
      <c r="Z44" s="14">
        <v>3</v>
      </c>
      <c r="AA44" s="14">
        <v>0</v>
      </c>
      <c r="AB44" s="14">
        <v>0</v>
      </c>
      <c r="AC44" s="14" t="s">
        <v>187</v>
      </c>
      <c r="AD44" s="14">
        <v>0</v>
      </c>
      <c r="AE44" s="14">
        <v>0</v>
      </c>
      <c r="AF44" s="14">
        <v>0</v>
      </c>
      <c r="AG44" s="14" t="s">
        <v>188</v>
      </c>
      <c r="AH44" s="14">
        <v>0</v>
      </c>
      <c r="AI44" s="14">
        <v>5</v>
      </c>
      <c r="AJ44" s="14">
        <v>0</v>
      </c>
      <c r="AK44" s="14" t="s">
        <v>183</v>
      </c>
      <c r="AL44" s="14">
        <v>0</v>
      </c>
      <c r="AM44" s="14">
        <v>1</v>
      </c>
      <c r="AN44" s="14">
        <v>0</v>
      </c>
      <c r="AO44" s="14">
        <v>0</v>
      </c>
      <c r="AP44" s="14">
        <v>0</v>
      </c>
      <c r="AQ44" s="14">
        <v>0</v>
      </c>
      <c r="AR44" s="19">
        <v>0</v>
      </c>
    </row>
    <row r="45" spans="1:44" x14ac:dyDescent="0.3">
      <c r="A45" s="4" t="s">
        <v>36</v>
      </c>
      <c r="B45" s="13">
        <v>1</v>
      </c>
      <c r="C45" s="14">
        <v>1</v>
      </c>
      <c r="D45" s="14">
        <v>0</v>
      </c>
      <c r="E45" s="14">
        <v>2</v>
      </c>
      <c r="F45" s="14">
        <v>52</v>
      </c>
      <c r="G45" s="14">
        <v>0</v>
      </c>
      <c r="H45" s="14">
        <v>0</v>
      </c>
      <c r="I45" s="14">
        <v>0</v>
      </c>
      <c r="J45" s="14">
        <v>0</v>
      </c>
      <c r="K45" s="14">
        <v>5</v>
      </c>
      <c r="L45" s="14">
        <v>4</v>
      </c>
      <c r="M45" s="14">
        <v>0</v>
      </c>
      <c r="N45" s="14">
        <v>0</v>
      </c>
      <c r="O45" s="14">
        <v>0</v>
      </c>
      <c r="P45" s="14">
        <v>0</v>
      </c>
      <c r="Q45" s="14">
        <v>10</v>
      </c>
      <c r="R45" s="14">
        <v>12</v>
      </c>
      <c r="S45" s="14">
        <v>0</v>
      </c>
      <c r="T45" s="14">
        <v>0</v>
      </c>
      <c r="U45" s="14">
        <v>0</v>
      </c>
      <c r="V45" s="14">
        <v>0</v>
      </c>
      <c r="W45" s="14">
        <v>0</v>
      </c>
      <c r="X45" s="14">
        <v>1</v>
      </c>
      <c r="Y45" s="14">
        <v>0</v>
      </c>
      <c r="Z45" s="14">
        <v>0</v>
      </c>
      <c r="AA45" s="14">
        <v>1</v>
      </c>
      <c r="AB45" s="14">
        <v>0</v>
      </c>
      <c r="AC45" s="14" t="s">
        <v>166</v>
      </c>
      <c r="AD45" s="14">
        <v>0</v>
      </c>
      <c r="AE45" s="14">
        <v>5</v>
      </c>
      <c r="AF45" s="14">
        <v>0</v>
      </c>
      <c r="AG45" s="14">
        <v>0</v>
      </c>
      <c r="AH45" s="14">
        <v>0</v>
      </c>
      <c r="AI45" s="14">
        <v>0</v>
      </c>
      <c r="AJ45" s="14">
        <v>0</v>
      </c>
      <c r="AK45" s="14">
        <v>0</v>
      </c>
      <c r="AL45" s="14">
        <v>0</v>
      </c>
      <c r="AM45" s="14">
        <v>0</v>
      </c>
      <c r="AN45" s="14">
        <v>0</v>
      </c>
      <c r="AO45" s="14">
        <v>0</v>
      </c>
      <c r="AP45" s="14">
        <v>0</v>
      </c>
      <c r="AQ45" s="14">
        <v>0</v>
      </c>
      <c r="AR45" s="19">
        <v>0</v>
      </c>
    </row>
    <row r="46" spans="1:44" x14ac:dyDescent="0.3">
      <c r="A46" s="4" t="s">
        <v>37</v>
      </c>
      <c r="B46" s="13">
        <v>1.56</v>
      </c>
      <c r="C46" s="14">
        <v>5.28</v>
      </c>
      <c r="D46" s="14">
        <v>0</v>
      </c>
      <c r="E46" s="14">
        <v>0.03</v>
      </c>
      <c r="F46" s="14">
        <v>13.56</v>
      </c>
      <c r="G46" s="14">
        <v>0</v>
      </c>
      <c r="H46" s="14">
        <v>0</v>
      </c>
      <c r="I46" s="14">
        <v>0.52</v>
      </c>
      <c r="J46" s="14">
        <v>0</v>
      </c>
      <c r="K46" s="14">
        <v>10.039999999999999</v>
      </c>
      <c r="L46" s="14">
        <v>13.45</v>
      </c>
      <c r="M46" s="14">
        <v>0</v>
      </c>
      <c r="N46" s="14">
        <v>0</v>
      </c>
      <c r="O46" s="14">
        <v>0</v>
      </c>
      <c r="P46" s="14">
        <v>0</v>
      </c>
      <c r="Q46" s="14">
        <v>0.31</v>
      </c>
      <c r="R46" s="14">
        <v>0.36</v>
      </c>
      <c r="S46" s="14">
        <v>0</v>
      </c>
      <c r="T46" s="14">
        <v>0.09</v>
      </c>
      <c r="U46" s="14">
        <v>0</v>
      </c>
      <c r="V46" s="14">
        <v>0</v>
      </c>
      <c r="W46" s="14">
        <v>0</v>
      </c>
      <c r="X46" s="14">
        <v>0.46</v>
      </c>
      <c r="Y46" s="14">
        <v>0</v>
      </c>
      <c r="Z46" s="14">
        <v>0</v>
      </c>
      <c r="AA46" s="14">
        <v>0</v>
      </c>
      <c r="AB46" s="14">
        <v>0</v>
      </c>
      <c r="AC46" s="14" t="s">
        <v>189</v>
      </c>
      <c r="AD46" s="14">
        <v>0</v>
      </c>
      <c r="AE46" s="14">
        <v>0</v>
      </c>
      <c r="AF46" s="14">
        <v>0</v>
      </c>
      <c r="AG46" s="14">
        <v>0</v>
      </c>
      <c r="AH46" s="14">
        <v>0</v>
      </c>
      <c r="AI46" s="14">
        <v>0</v>
      </c>
      <c r="AJ46" s="14">
        <v>0</v>
      </c>
      <c r="AK46" s="14">
        <v>0</v>
      </c>
      <c r="AL46" s="14">
        <v>0</v>
      </c>
      <c r="AM46" s="14">
        <v>0</v>
      </c>
      <c r="AN46" s="14">
        <v>0</v>
      </c>
      <c r="AO46" s="14">
        <v>0</v>
      </c>
      <c r="AP46" s="14">
        <v>0</v>
      </c>
      <c r="AQ46" s="14">
        <v>0</v>
      </c>
      <c r="AR46" s="19">
        <v>0</v>
      </c>
    </row>
    <row r="47" spans="1:44" x14ac:dyDescent="0.3">
      <c r="A47" s="4" t="s">
        <v>38</v>
      </c>
      <c r="B47" s="13">
        <v>0</v>
      </c>
      <c r="C47" s="14">
        <v>0</v>
      </c>
      <c r="D47" s="14">
        <v>0</v>
      </c>
      <c r="E47" s="14">
        <v>0</v>
      </c>
      <c r="F47" s="14">
        <v>0</v>
      </c>
      <c r="G47" s="14">
        <v>0</v>
      </c>
      <c r="H47" s="14">
        <v>0</v>
      </c>
      <c r="I47" s="14">
        <v>0</v>
      </c>
      <c r="J47" s="14">
        <v>0</v>
      </c>
      <c r="K47" s="14">
        <v>0</v>
      </c>
      <c r="L47" s="14">
        <v>0</v>
      </c>
      <c r="M47" s="14">
        <v>0</v>
      </c>
      <c r="N47" s="14">
        <v>0</v>
      </c>
      <c r="O47" s="14">
        <v>0</v>
      </c>
      <c r="P47" s="14">
        <v>0</v>
      </c>
      <c r="Q47" s="14">
        <v>0</v>
      </c>
      <c r="R47" s="14">
        <v>0</v>
      </c>
      <c r="S47" s="14">
        <v>0</v>
      </c>
      <c r="T47" s="14">
        <v>0</v>
      </c>
      <c r="U47" s="14">
        <v>0</v>
      </c>
      <c r="V47" s="14">
        <v>0</v>
      </c>
      <c r="W47" s="14">
        <v>0</v>
      </c>
      <c r="X47" s="14">
        <v>0</v>
      </c>
      <c r="Y47" s="14">
        <v>0</v>
      </c>
      <c r="Z47" s="14">
        <v>0</v>
      </c>
      <c r="AA47" s="14">
        <v>0</v>
      </c>
      <c r="AB47" s="14">
        <v>0</v>
      </c>
      <c r="AC47" s="14" t="s">
        <v>190</v>
      </c>
      <c r="AD47" s="14">
        <v>0</v>
      </c>
      <c r="AE47" s="14">
        <v>0</v>
      </c>
      <c r="AF47" s="14">
        <v>0</v>
      </c>
      <c r="AG47" s="14">
        <v>0</v>
      </c>
      <c r="AH47" s="14">
        <v>0</v>
      </c>
      <c r="AI47" s="14">
        <v>0</v>
      </c>
      <c r="AJ47" s="14">
        <v>0</v>
      </c>
      <c r="AK47" s="14">
        <v>0</v>
      </c>
      <c r="AL47" s="14">
        <v>0</v>
      </c>
      <c r="AM47" s="14">
        <v>0</v>
      </c>
      <c r="AN47" s="14">
        <v>0</v>
      </c>
      <c r="AO47" s="14">
        <v>0</v>
      </c>
      <c r="AP47" s="14">
        <v>0</v>
      </c>
      <c r="AQ47" s="14">
        <v>0</v>
      </c>
      <c r="AR47" s="19">
        <v>0</v>
      </c>
    </row>
    <row r="48" spans="1:44" x14ac:dyDescent="0.3">
      <c r="A48" s="4" t="s">
        <v>39</v>
      </c>
      <c r="B48" s="13">
        <v>1.33</v>
      </c>
      <c r="C48" s="14">
        <v>3.31</v>
      </c>
      <c r="D48" s="14">
        <v>0</v>
      </c>
      <c r="E48" s="14">
        <v>0.3</v>
      </c>
      <c r="F48" s="14">
        <v>0.76</v>
      </c>
      <c r="G48" s="14">
        <v>0</v>
      </c>
      <c r="H48" s="14">
        <v>0.09</v>
      </c>
      <c r="I48" s="14">
        <v>0.26</v>
      </c>
      <c r="J48" s="14">
        <v>0</v>
      </c>
      <c r="K48" s="14">
        <v>6.32</v>
      </c>
      <c r="L48" s="14">
        <v>16.86</v>
      </c>
      <c r="M48" s="14">
        <v>0</v>
      </c>
      <c r="N48" s="14">
        <v>0.99</v>
      </c>
      <c r="O48" s="14">
        <v>0</v>
      </c>
      <c r="P48" s="14">
        <v>0</v>
      </c>
      <c r="Q48" s="14">
        <v>0</v>
      </c>
      <c r="R48" s="14">
        <v>0</v>
      </c>
      <c r="S48" s="14">
        <v>0</v>
      </c>
      <c r="T48" s="14">
        <v>0</v>
      </c>
      <c r="U48" s="14">
        <v>0.39</v>
      </c>
      <c r="V48" s="14">
        <v>0</v>
      </c>
      <c r="W48" s="14">
        <v>0.08</v>
      </c>
      <c r="X48" s="14">
        <v>0.48</v>
      </c>
      <c r="Y48" s="14">
        <v>0</v>
      </c>
      <c r="Z48" s="14">
        <v>0</v>
      </c>
      <c r="AA48" s="14">
        <v>0</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9">
        <v>0</v>
      </c>
    </row>
    <row r="49" spans="1:44" x14ac:dyDescent="0.3">
      <c r="A49" s="4" t="s">
        <v>40</v>
      </c>
      <c r="B49" s="13">
        <v>0.42</v>
      </c>
      <c r="C49" s="14">
        <v>0.69000000000000006</v>
      </c>
      <c r="D49" s="14">
        <v>0</v>
      </c>
      <c r="E49" s="14">
        <v>0</v>
      </c>
      <c r="F49" s="14">
        <v>1.4999999999999998</v>
      </c>
      <c r="G49" s="14">
        <v>0</v>
      </c>
      <c r="H49" s="14">
        <v>0</v>
      </c>
      <c r="I49" s="14">
        <v>0.01</v>
      </c>
      <c r="J49" s="14">
        <v>0</v>
      </c>
      <c r="K49" s="14">
        <v>0</v>
      </c>
      <c r="L49" s="14">
        <v>0</v>
      </c>
      <c r="M49" s="14">
        <v>0</v>
      </c>
      <c r="N49" s="14">
        <v>0</v>
      </c>
      <c r="O49" s="14">
        <v>0</v>
      </c>
      <c r="P49" s="14">
        <v>0</v>
      </c>
      <c r="Q49" s="14">
        <v>0.73</v>
      </c>
      <c r="R49" s="14">
        <v>1.01</v>
      </c>
      <c r="S49" s="14">
        <v>0</v>
      </c>
      <c r="T49" s="14">
        <v>0</v>
      </c>
      <c r="U49" s="14">
        <v>0.51</v>
      </c>
      <c r="V49" s="14">
        <v>0</v>
      </c>
      <c r="W49" s="14">
        <v>0.31</v>
      </c>
      <c r="X49" s="14">
        <v>1.7500000000000002</v>
      </c>
      <c r="Y49" s="14">
        <v>0</v>
      </c>
      <c r="Z49" s="14">
        <v>0</v>
      </c>
      <c r="AA49" s="14">
        <v>0</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9">
        <v>0</v>
      </c>
    </row>
    <row r="50" spans="1:44" x14ac:dyDescent="0.3">
      <c r="A50" s="4" t="s">
        <v>41</v>
      </c>
      <c r="B50" s="13">
        <v>1</v>
      </c>
      <c r="C50" s="14">
        <v>1</v>
      </c>
      <c r="D50" s="14">
        <v>0</v>
      </c>
      <c r="E50" s="14">
        <v>0</v>
      </c>
      <c r="F50" s="14">
        <v>0</v>
      </c>
      <c r="G50" s="14">
        <v>0</v>
      </c>
      <c r="H50" s="14">
        <v>0</v>
      </c>
      <c r="I50" s="14">
        <v>0</v>
      </c>
      <c r="J50" s="14">
        <v>0</v>
      </c>
      <c r="K50" s="14">
        <v>0</v>
      </c>
      <c r="L50" s="14">
        <v>2</v>
      </c>
      <c r="M50" s="14">
        <v>0</v>
      </c>
      <c r="N50" s="14">
        <v>0</v>
      </c>
      <c r="O50" s="14">
        <v>0</v>
      </c>
      <c r="P50" s="14">
        <v>0</v>
      </c>
      <c r="Q50" s="14">
        <v>1</v>
      </c>
      <c r="R50" s="14">
        <v>0</v>
      </c>
      <c r="S50" s="14">
        <v>0</v>
      </c>
      <c r="T50" s="14">
        <v>0</v>
      </c>
      <c r="U50" s="14">
        <v>0</v>
      </c>
      <c r="V50" s="14">
        <v>0</v>
      </c>
      <c r="W50" s="14">
        <v>0</v>
      </c>
      <c r="X50" s="14">
        <v>0</v>
      </c>
      <c r="Y50" s="14">
        <v>0</v>
      </c>
      <c r="Z50" s="14">
        <v>0</v>
      </c>
      <c r="AA50" s="14">
        <v>0</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9">
        <v>0</v>
      </c>
    </row>
    <row r="51" spans="1:44" x14ac:dyDescent="0.3">
      <c r="A51" s="4" t="s">
        <v>42</v>
      </c>
      <c r="B51" s="13">
        <v>2</v>
      </c>
      <c r="C51" s="14">
        <v>5</v>
      </c>
      <c r="D51" s="14">
        <v>0</v>
      </c>
      <c r="E51" s="14">
        <v>5</v>
      </c>
      <c r="F51" s="14">
        <v>38</v>
      </c>
      <c r="G51" s="14">
        <v>0</v>
      </c>
      <c r="H51" s="14">
        <v>0</v>
      </c>
      <c r="I51" s="14">
        <v>4</v>
      </c>
      <c r="J51" s="14">
        <v>0</v>
      </c>
      <c r="K51" s="14">
        <v>60</v>
      </c>
      <c r="L51" s="14">
        <v>115</v>
      </c>
      <c r="M51" s="14">
        <v>0</v>
      </c>
      <c r="N51" s="14">
        <v>0</v>
      </c>
      <c r="O51" s="14">
        <v>0</v>
      </c>
      <c r="P51" s="14">
        <v>0</v>
      </c>
      <c r="Q51" s="14">
        <v>5</v>
      </c>
      <c r="R51" s="14">
        <v>2</v>
      </c>
      <c r="S51" s="14">
        <v>0</v>
      </c>
      <c r="T51" s="14">
        <v>0</v>
      </c>
      <c r="U51" s="14">
        <v>0</v>
      </c>
      <c r="V51" s="14">
        <v>0</v>
      </c>
      <c r="W51" s="14">
        <v>0</v>
      </c>
      <c r="X51" s="14">
        <v>1</v>
      </c>
      <c r="Y51" s="14">
        <v>0</v>
      </c>
      <c r="Z51" s="14">
        <v>0</v>
      </c>
      <c r="AA51" s="14">
        <v>0</v>
      </c>
      <c r="AB51" s="14">
        <v>0</v>
      </c>
      <c r="AC51" s="14" t="s">
        <v>178</v>
      </c>
      <c r="AD51" s="14">
        <v>0</v>
      </c>
      <c r="AE51" s="14">
        <v>0</v>
      </c>
      <c r="AF51" s="14">
        <v>0</v>
      </c>
      <c r="AG51" s="14">
        <v>0</v>
      </c>
      <c r="AH51" s="14">
        <v>0</v>
      </c>
      <c r="AI51" s="14">
        <v>0</v>
      </c>
      <c r="AJ51" s="14">
        <v>0</v>
      </c>
      <c r="AK51" s="14">
        <v>0</v>
      </c>
      <c r="AL51" s="14">
        <v>0</v>
      </c>
      <c r="AM51" s="14">
        <v>0</v>
      </c>
      <c r="AN51" s="14">
        <v>0</v>
      </c>
      <c r="AO51" s="14">
        <v>0</v>
      </c>
      <c r="AP51" s="14">
        <v>0</v>
      </c>
      <c r="AQ51" s="14">
        <v>0</v>
      </c>
      <c r="AR51" s="19">
        <v>0</v>
      </c>
    </row>
    <row r="52" spans="1:44" x14ac:dyDescent="0.3">
      <c r="A52" s="4" t="s">
        <v>43</v>
      </c>
      <c r="B52" s="13">
        <v>0</v>
      </c>
      <c r="C52" s="14">
        <v>11</v>
      </c>
      <c r="D52" s="14">
        <v>0</v>
      </c>
      <c r="E52" s="14">
        <v>4</v>
      </c>
      <c r="F52" s="14">
        <v>38</v>
      </c>
      <c r="G52" s="14">
        <v>0</v>
      </c>
      <c r="H52" s="14">
        <v>3</v>
      </c>
      <c r="I52" s="14">
        <v>11</v>
      </c>
      <c r="J52" s="14">
        <v>0</v>
      </c>
      <c r="K52" s="14">
        <v>110</v>
      </c>
      <c r="L52" s="14">
        <v>263</v>
      </c>
      <c r="M52" s="14">
        <v>0</v>
      </c>
      <c r="N52" s="14">
        <v>0</v>
      </c>
      <c r="O52" s="14">
        <v>0</v>
      </c>
      <c r="P52" s="14">
        <v>0</v>
      </c>
      <c r="Q52" s="14">
        <v>11</v>
      </c>
      <c r="R52" s="14">
        <v>14</v>
      </c>
      <c r="S52" s="14">
        <v>0</v>
      </c>
      <c r="T52" s="14">
        <v>0</v>
      </c>
      <c r="U52" s="14">
        <v>0</v>
      </c>
      <c r="V52" s="14">
        <v>0</v>
      </c>
      <c r="W52" s="14">
        <v>1</v>
      </c>
      <c r="X52" s="14">
        <v>0</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9">
        <v>0</v>
      </c>
    </row>
    <row r="53" spans="1:44" x14ac:dyDescent="0.3">
      <c r="A53" s="4" t="s">
        <v>44</v>
      </c>
      <c r="B53" s="13">
        <v>0</v>
      </c>
      <c r="C53" s="14">
        <v>0</v>
      </c>
      <c r="D53" s="14">
        <v>0</v>
      </c>
      <c r="E53" s="14">
        <v>0</v>
      </c>
      <c r="F53" s="14">
        <v>0</v>
      </c>
      <c r="G53" s="14">
        <v>0</v>
      </c>
      <c r="H53" s="14">
        <v>0</v>
      </c>
      <c r="I53" s="14">
        <v>0</v>
      </c>
      <c r="J53" s="14">
        <v>0</v>
      </c>
      <c r="K53" s="14">
        <v>0</v>
      </c>
      <c r="L53" s="14">
        <v>0</v>
      </c>
      <c r="M53" s="14">
        <v>0</v>
      </c>
      <c r="N53" s="14">
        <v>0</v>
      </c>
      <c r="O53" s="14">
        <v>0</v>
      </c>
      <c r="P53" s="14">
        <v>0</v>
      </c>
      <c r="Q53" s="14">
        <v>0</v>
      </c>
      <c r="R53" s="14">
        <v>0</v>
      </c>
      <c r="S53" s="14">
        <v>0</v>
      </c>
      <c r="T53" s="14">
        <v>0</v>
      </c>
      <c r="U53" s="14">
        <v>0</v>
      </c>
      <c r="V53" s="14">
        <v>0</v>
      </c>
      <c r="W53" s="14">
        <v>0</v>
      </c>
      <c r="X53" s="14">
        <v>0</v>
      </c>
      <c r="Y53" s="14">
        <v>0</v>
      </c>
      <c r="Z53" s="14">
        <v>0</v>
      </c>
      <c r="AA53" s="14">
        <v>0</v>
      </c>
      <c r="AB53" s="14">
        <v>0</v>
      </c>
      <c r="AC53" s="14" t="s">
        <v>166</v>
      </c>
      <c r="AD53" s="14">
        <v>0</v>
      </c>
      <c r="AE53" s="14">
        <v>0</v>
      </c>
      <c r="AF53" s="14">
        <v>0</v>
      </c>
      <c r="AG53" s="14" t="s">
        <v>191</v>
      </c>
      <c r="AH53" s="14">
        <v>0</v>
      </c>
      <c r="AI53" s="14">
        <v>0</v>
      </c>
      <c r="AJ53" s="14">
        <v>0</v>
      </c>
      <c r="AK53" s="14">
        <v>0</v>
      </c>
      <c r="AL53" s="14">
        <v>0</v>
      </c>
      <c r="AM53" s="14">
        <v>0</v>
      </c>
      <c r="AN53" s="14">
        <v>0</v>
      </c>
      <c r="AO53" s="14">
        <v>0</v>
      </c>
      <c r="AP53" s="14">
        <v>0</v>
      </c>
      <c r="AQ53" s="14">
        <v>0</v>
      </c>
      <c r="AR53" s="19">
        <v>0</v>
      </c>
    </row>
    <row r="54" spans="1:44" x14ac:dyDescent="0.3">
      <c r="A54" s="4" t="s">
        <v>45</v>
      </c>
      <c r="B54" s="13">
        <v>0</v>
      </c>
      <c r="C54" s="14">
        <v>2</v>
      </c>
      <c r="D54" s="14">
        <v>0</v>
      </c>
      <c r="E54" s="14">
        <v>1</v>
      </c>
      <c r="F54" s="14">
        <v>9</v>
      </c>
      <c r="G54" s="14">
        <v>0</v>
      </c>
      <c r="H54" s="14">
        <v>3</v>
      </c>
      <c r="I54" s="14">
        <v>3</v>
      </c>
      <c r="J54" s="14">
        <v>0</v>
      </c>
      <c r="K54" s="14">
        <v>4</v>
      </c>
      <c r="L54" s="14">
        <v>6</v>
      </c>
      <c r="M54" s="14">
        <v>0</v>
      </c>
      <c r="N54" s="14">
        <v>0</v>
      </c>
      <c r="O54" s="14">
        <v>0</v>
      </c>
      <c r="P54" s="14">
        <v>0</v>
      </c>
      <c r="Q54" s="14">
        <v>5</v>
      </c>
      <c r="R54" s="14">
        <v>9</v>
      </c>
      <c r="S54" s="14">
        <v>0</v>
      </c>
      <c r="T54" s="14">
        <v>0</v>
      </c>
      <c r="U54" s="14">
        <v>0</v>
      </c>
      <c r="V54" s="14">
        <v>0</v>
      </c>
      <c r="W54" s="14">
        <v>0</v>
      </c>
      <c r="X54" s="14">
        <v>0</v>
      </c>
      <c r="Y54" s="14">
        <v>0</v>
      </c>
      <c r="Z54" s="14">
        <v>0</v>
      </c>
      <c r="AA54" s="14">
        <v>0</v>
      </c>
      <c r="AB54" s="14">
        <v>0</v>
      </c>
      <c r="AC54" s="14">
        <v>0</v>
      </c>
      <c r="AD54" s="14">
        <v>0</v>
      </c>
      <c r="AE54" s="14">
        <v>0</v>
      </c>
      <c r="AF54" s="14">
        <v>0</v>
      </c>
      <c r="AG54" s="14">
        <v>0</v>
      </c>
      <c r="AH54" s="14">
        <v>0</v>
      </c>
      <c r="AI54" s="14">
        <v>0</v>
      </c>
      <c r="AJ54" s="14">
        <v>0</v>
      </c>
      <c r="AK54" s="14">
        <v>0</v>
      </c>
      <c r="AL54" s="14">
        <v>0</v>
      </c>
      <c r="AM54" s="14">
        <v>0</v>
      </c>
      <c r="AN54" s="14">
        <v>0</v>
      </c>
      <c r="AO54" s="14">
        <v>0</v>
      </c>
      <c r="AP54" s="14">
        <v>0</v>
      </c>
      <c r="AQ54" s="14">
        <v>0</v>
      </c>
      <c r="AR54" s="19">
        <v>0</v>
      </c>
    </row>
    <row r="55" spans="1:44" ht="13.2" customHeight="1" x14ac:dyDescent="0.3">
      <c r="A55" s="4" t="s">
        <v>46</v>
      </c>
      <c r="B55" s="13">
        <v>1</v>
      </c>
      <c r="C55" s="14">
        <v>6</v>
      </c>
      <c r="D55" s="14">
        <v>0</v>
      </c>
      <c r="E55" s="14">
        <v>0</v>
      </c>
      <c r="F55" s="14">
        <v>15</v>
      </c>
      <c r="G55" s="14">
        <v>0</v>
      </c>
      <c r="H55" s="14">
        <v>0</v>
      </c>
      <c r="I55" s="14">
        <v>3</v>
      </c>
      <c r="J55" s="14">
        <v>0</v>
      </c>
      <c r="K55" s="14">
        <v>5</v>
      </c>
      <c r="L55" s="14">
        <v>12</v>
      </c>
      <c r="M55" s="14">
        <v>0</v>
      </c>
      <c r="N55" s="14">
        <v>0</v>
      </c>
      <c r="O55" s="14">
        <v>0</v>
      </c>
      <c r="P55" s="14">
        <v>0</v>
      </c>
      <c r="Q55" s="14">
        <v>4</v>
      </c>
      <c r="R55" s="14">
        <v>6</v>
      </c>
      <c r="S55" s="14">
        <v>0</v>
      </c>
      <c r="T55" s="14">
        <v>0</v>
      </c>
      <c r="U55" s="14">
        <v>0</v>
      </c>
      <c r="V55" s="14">
        <v>0</v>
      </c>
      <c r="W55" s="14">
        <v>1</v>
      </c>
      <c r="X55" s="14">
        <v>2</v>
      </c>
      <c r="Y55" s="14">
        <v>0</v>
      </c>
      <c r="Z55" s="14">
        <v>0</v>
      </c>
      <c r="AA55" s="14">
        <v>0</v>
      </c>
      <c r="AB55" s="14">
        <v>0</v>
      </c>
      <c r="AC55" s="14">
        <v>0</v>
      </c>
      <c r="AD55" s="14">
        <v>0</v>
      </c>
      <c r="AE55" s="14">
        <v>0</v>
      </c>
      <c r="AF55" s="14">
        <v>0</v>
      </c>
      <c r="AG55" s="14" t="s">
        <v>192</v>
      </c>
      <c r="AH55" s="14">
        <v>0</v>
      </c>
      <c r="AI55" s="14">
        <v>0</v>
      </c>
      <c r="AJ55" s="14">
        <v>0</v>
      </c>
      <c r="AK55" s="14">
        <v>0</v>
      </c>
      <c r="AL55" s="14">
        <v>0</v>
      </c>
      <c r="AM55" s="14">
        <v>0</v>
      </c>
      <c r="AN55" s="14">
        <v>0</v>
      </c>
      <c r="AO55" s="14">
        <v>0</v>
      </c>
      <c r="AP55" s="14">
        <v>0</v>
      </c>
      <c r="AQ55" s="14">
        <v>0</v>
      </c>
      <c r="AR55" s="19">
        <v>0</v>
      </c>
    </row>
    <row r="56" spans="1:44" x14ac:dyDescent="0.3">
      <c r="A56" s="4" t="s">
        <v>47</v>
      </c>
      <c r="B56" s="13">
        <v>0</v>
      </c>
      <c r="C56" s="14">
        <v>0</v>
      </c>
      <c r="D56" s="14">
        <v>0</v>
      </c>
      <c r="E56" s="14">
        <v>25</v>
      </c>
      <c r="F56" s="14">
        <v>101</v>
      </c>
      <c r="G56" s="14">
        <v>0</v>
      </c>
      <c r="H56" s="14">
        <v>0</v>
      </c>
      <c r="I56" s="14">
        <v>0</v>
      </c>
      <c r="J56" s="14">
        <v>0</v>
      </c>
      <c r="K56" s="14">
        <v>0</v>
      </c>
      <c r="L56" s="14">
        <v>3</v>
      </c>
      <c r="M56" s="14">
        <v>0</v>
      </c>
      <c r="N56" s="14">
        <v>1</v>
      </c>
      <c r="O56" s="14">
        <v>1</v>
      </c>
      <c r="P56" s="14">
        <v>0</v>
      </c>
      <c r="Q56" s="14">
        <v>2</v>
      </c>
      <c r="R56" s="14">
        <v>8</v>
      </c>
      <c r="S56" s="14">
        <v>0</v>
      </c>
      <c r="T56" s="14">
        <v>0</v>
      </c>
      <c r="U56" s="14">
        <v>0</v>
      </c>
      <c r="V56" s="14">
        <v>0</v>
      </c>
      <c r="W56" s="14">
        <v>0</v>
      </c>
      <c r="X56" s="14">
        <v>2</v>
      </c>
      <c r="Y56" s="14">
        <v>0</v>
      </c>
      <c r="Z56" s="14">
        <v>0</v>
      </c>
      <c r="AA56" s="14">
        <v>0</v>
      </c>
      <c r="AB56" s="14">
        <v>0</v>
      </c>
      <c r="AC56" s="14" t="s">
        <v>193</v>
      </c>
      <c r="AD56" s="14">
        <v>1</v>
      </c>
      <c r="AE56" s="14">
        <v>4</v>
      </c>
      <c r="AF56" s="14">
        <v>0</v>
      </c>
      <c r="AG56" s="14" t="s">
        <v>194</v>
      </c>
      <c r="AH56" s="14">
        <v>0</v>
      </c>
      <c r="AI56" s="14">
        <v>3</v>
      </c>
      <c r="AJ56" s="14">
        <v>0</v>
      </c>
      <c r="AK56" s="14" t="s">
        <v>195</v>
      </c>
      <c r="AL56" s="14">
        <v>1</v>
      </c>
      <c r="AM56" s="14">
        <v>0</v>
      </c>
      <c r="AN56" s="14">
        <v>0</v>
      </c>
      <c r="AO56" s="14">
        <v>0</v>
      </c>
      <c r="AP56" s="14">
        <v>0</v>
      </c>
      <c r="AQ56" s="14">
        <v>0</v>
      </c>
      <c r="AR56" s="19">
        <v>0</v>
      </c>
    </row>
    <row r="57" spans="1:44" x14ac:dyDescent="0.3">
      <c r="A57" s="4" t="s">
        <v>48</v>
      </c>
      <c r="B57" s="13">
        <v>0.63674089068825901</v>
      </c>
      <c r="C57" s="14">
        <v>0.3465080971659919</v>
      </c>
      <c r="D57" s="14">
        <v>0</v>
      </c>
      <c r="E57" s="14">
        <v>0</v>
      </c>
      <c r="F57" s="14">
        <v>0.43471659919028338</v>
      </c>
      <c r="G57" s="14">
        <v>0</v>
      </c>
      <c r="H57" s="14">
        <v>0</v>
      </c>
      <c r="I57" s="14">
        <v>0</v>
      </c>
      <c r="J57" s="14">
        <v>0</v>
      </c>
      <c r="K57" s="14">
        <v>0.52758097165991902</v>
      </c>
      <c r="L57" s="14">
        <v>0</v>
      </c>
      <c r="M57" s="14">
        <v>0</v>
      </c>
      <c r="N57" s="14">
        <v>1.7115890688259112</v>
      </c>
      <c r="O57" s="14">
        <v>0</v>
      </c>
      <c r="P57" s="14">
        <v>0</v>
      </c>
      <c r="Q57" s="14">
        <v>2.8238866396761136E-2</v>
      </c>
      <c r="R57" s="14">
        <v>7.4266194331983809E-2</v>
      </c>
      <c r="S57" s="14">
        <v>0</v>
      </c>
      <c r="T57" s="14">
        <v>0</v>
      </c>
      <c r="U57" s="14">
        <v>0</v>
      </c>
      <c r="V57" s="14">
        <v>0</v>
      </c>
      <c r="W57" s="14">
        <v>0.14974696356275305</v>
      </c>
      <c r="X57" s="14">
        <v>0.3683704453441296</v>
      </c>
      <c r="Y57" s="14">
        <v>0</v>
      </c>
      <c r="Z57" s="14">
        <v>1.1653340080971653</v>
      </c>
      <c r="AA57" s="14">
        <v>0</v>
      </c>
      <c r="AB57" s="14">
        <v>0</v>
      </c>
      <c r="AC57" s="14" t="s">
        <v>196</v>
      </c>
      <c r="AD57" s="14">
        <v>0.41636639676113363</v>
      </c>
      <c r="AE57" s="14">
        <v>0</v>
      </c>
      <c r="AF57" s="14">
        <v>0</v>
      </c>
      <c r="AG57" s="14">
        <v>0</v>
      </c>
      <c r="AH57" s="14">
        <v>0</v>
      </c>
      <c r="AI57" s="14">
        <v>0</v>
      </c>
      <c r="AJ57" s="14">
        <v>0</v>
      </c>
      <c r="AK57" s="14">
        <v>0</v>
      </c>
      <c r="AL57" s="14">
        <v>0</v>
      </c>
      <c r="AM57" s="14">
        <v>0</v>
      </c>
      <c r="AN57" s="14">
        <v>0</v>
      </c>
      <c r="AO57" s="14">
        <v>0</v>
      </c>
      <c r="AP57" s="14">
        <v>0</v>
      </c>
      <c r="AQ57" s="14">
        <v>0</v>
      </c>
      <c r="AR57" s="19">
        <v>0</v>
      </c>
    </row>
    <row r="58" spans="1:44" x14ac:dyDescent="0.3">
      <c r="A58" s="4" t="s">
        <v>49</v>
      </c>
      <c r="B58" s="13">
        <v>1</v>
      </c>
      <c r="C58" s="14">
        <v>0</v>
      </c>
      <c r="D58" s="14">
        <v>0</v>
      </c>
      <c r="E58" s="14">
        <v>0</v>
      </c>
      <c r="F58" s="14">
        <v>4</v>
      </c>
      <c r="G58" s="14">
        <v>0</v>
      </c>
      <c r="H58" s="14">
        <v>4</v>
      </c>
      <c r="I58" s="14">
        <v>8</v>
      </c>
      <c r="J58" s="14">
        <v>0</v>
      </c>
      <c r="K58" s="14">
        <v>34</v>
      </c>
      <c r="L58" s="14">
        <v>56</v>
      </c>
      <c r="M58" s="14">
        <v>0</v>
      </c>
      <c r="N58" s="14">
        <v>0</v>
      </c>
      <c r="O58" s="14">
        <v>0</v>
      </c>
      <c r="P58" s="14">
        <v>0</v>
      </c>
      <c r="Q58" s="14">
        <v>0</v>
      </c>
      <c r="R58" s="14">
        <v>0</v>
      </c>
      <c r="S58" s="14">
        <v>0</v>
      </c>
      <c r="T58" s="14">
        <v>0</v>
      </c>
      <c r="U58" s="14">
        <v>0</v>
      </c>
      <c r="V58" s="14">
        <v>0</v>
      </c>
      <c r="W58" s="14">
        <v>0</v>
      </c>
      <c r="X58" s="14">
        <v>0</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9">
        <v>0</v>
      </c>
    </row>
    <row r="59" spans="1:44" x14ac:dyDescent="0.3">
      <c r="A59" s="4" t="s">
        <v>50</v>
      </c>
      <c r="B59" s="13">
        <v>1</v>
      </c>
      <c r="C59" s="14">
        <v>6</v>
      </c>
      <c r="D59" s="14">
        <v>0</v>
      </c>
      <c r="E59" s="14">
        <v>3</v>
      </c>
      <c r="F59" s="14">
        <v>58</v>
      </c>
      <c r="G59" s="14">
        <v>0</v>
      </c>
      <c r="H59" s="14">
        <v>8</v>
      </c>
      <c r="I59" s="14">
        <v>14</v>
      </c>
      <c r="J59" s="14">
        <v>0</v>
      </c>
      <c r="K59" s="14">
        <v>23</v>
      </c>
      <c r="L59" s="14">
        <v>42</v>
      </c>
      <c r="M59" s="14">
        <v>0</v>
      </c>
      <c r="N59" s="14">
        <v>0</v>
      </c>
      <c r="O59" s="14">
        <v>0</v>
      </c>
      <c r="P59" s="14">
        <v>0</v>
      </c>
      <c r="Q59" s="14">
        <v>7</v>
      </c>
      <c r="R59" s="14">
        <v>2</v>
      </c>
      <c r="S59" s="14">
        <v>0</v>
      </c>
      <c r="T59" s="14">
        <v>0</v>
      </c>
      <c r="U59" s="14">
        <v>8</v>
      </c>
      <c r="V59" s="14">
        <v>0</v>
      </c>
      <c r="W59" s="14">
        <v>0</v>
      </c>
      <c r="X59" s="14">
        <v>0</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9">
        <v>0</v>
      </c>
    </row>
    <row r="60" spans="1:44" x14ac:dyDescent="0.3">
      <c r="A60" s="4" t="s">
        <v>51</v>
      </c>
      <c r="B60" s="13">
        <v>0</v>
      </c>
      <c r="C60" s="14">
        <v>0</v>
      </c>
      <c r="D60" s="14">
        <v>0</v>
      </c>
      <c r="E60" s="14">
        <v>1</v>
      </c>
      <c r="F60" s="14">
        <v>8</v>
      </c>
      <c r="G60" s="14">
        <v>0</v>
      </c>
      <c r="H60" s="14">
        <v>1</v>
      </c>
      <c r="I60" s="14">
        <v>5</v>
      </c>
      <c r="J60" s="14">
        <v>0</v>
      </c>
      <c r="K60" s="14">
        <v>18</v>
      </c>
      <c r="L60" s="14">
        <v>18</v>
      </c>
      <c r="M60" s="14">
        <v>0</v>
      </c>
      <c r="N60" s="14">
        <v>0</v>
      </c>
      <c r="O60" s="14">
        <v>0</v>
      </c>
      <c r="P60" s="14">
        <v>0</v>
      </c>
      <c r="Q60" s="14">
        <v>2</v>
      </c>
      <c r="R60" s="14">
        <v>6</v>
      </c>
      <c r="S60" s="14">
        <v>0</v>
      </c>
      <c r="T60" s="14">
        <v>1</v>
      </c>
      <c r="U60" s="14">
        <v>0</v>
      </c>
      <c r="V60" s="14">
        <v>0</v>
      </c>
      <c r="W60" s="14">
        <v>0</v>
      </c>
      <c r="X60" s="14">
        <v>0</v>
      </c>
      <c r="Y60" s="14">
        <v>0</v>
      </c>
      <c r="Z60" s="14">
        <v>0</v>
      </c>
      <c r="AA60" s="14">
        <v>0</v>
      </c>
      <c r="AB60" s="14">
        <v>0</v>
      </c>
      <c r="AC60" s="14" t="s">
        <v>197</v>
      </c>
      <c r="AD60" s="14">
        <v>0</v>
      </c>
      <c r="AE60" s="14">
        <v>0</v>
      </c>
      <c r="AF60" s="14">
        <v>0</v>
      </c>
      <c r="AG60" s="14">
        <v>0</v>
      </c>
      <c r="AH60" s="14">
        <v>0</v>
      </c>
      <c r="AI60" s="14">
        <v>0</v>
      </c>
      <c r="AJ60" s="14">
        <v>0</v>
      </c>
      <c r="AK60" s="14">
        <v>0</v>
      </c>
      <c r="AL60" s="14">
        <v>0</v>
      </c>
      <c r="AM60" s="14">
        <v>0</v>
      </c>
      <c r="AN60" s="14">
        <v>0</v>
      </c>
      <c r="AO60" s="14">
        <v>0</v>
      </c>
      <c r="AP60" s="14">
        <v>0</v>
      </c>
      <c r="AQ60" s="14">
        <v>0</v>
      </c>
      <c r="AR60" s="19">
        <v>0</v>
      </c>
    </row>
    <row r="61" spans="1:44" x14ac:dyDescent="0.3">
      <c r="A61" s="4" t="s">
        <v>52</v>
      </c>
      <c r="B61" s="13">
        <v>4</v>
      </c>
      <c r="C61" s="14">
        <v>10</v>
      </c>
      <c r="D61" s="14">
        <v>0</v>
      </c>
      <c r="E61" s="14">
        <v>11</v>
      </c>
      <c r="F61" s="14">
        <v>56</v>
      </c>
      <c r="G61" s="14">
        <v>0</v>
      </c>
      <c r="H61" s="14">
        <v>0</v>
      </c>
      <c r="I61" s="14">
        <v>0</v>
      </c>
      <c r="J61" s="14">
        <v>0</v>
      </c>
      <c r="K61" s="14">
        <v>4</v>
      </c>
      <c r="L61" s="14">
        <v>18</v>
      </c>
      <c r="M61" s="14">
        <v>0</v>
      </c>
      <c r="N61" s="14">
        <v>0</v>
      </c>
      <c r="O61" s="14">
        <v>0</v>
      </c>
      <c r="P61" s="14">
        <v>0</v>
      </c>
      <c r="Q61" s="14">
        <v>7</v>
      </c>
      <c r="R61" s="14">
        <v>7</v>
      </c>
      <c r="S61" s="14">
        <v>0</v>
      </c>
      <c r="T61" s="14">
        <v>0</v>
      </c>
      <c r="U61" s="14">
        <v>0</v>
      </c>
      <c r="V61" s="14">
        <v>0</v>
      </c>
      <c r="W61" s="14">
        <v>0</v>
      </c>
      <c r="X61" s="14">
        <v>0</v>
      </c>
      <c r="Y61" s="14">
        <v>0</v>
      </c>
      <c r="Z61" s="14">
        <v>0</v>
      </c>
      <c r="AA61" s="14">
        <v>0</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9">
        <v>0</v>
      </c>
    </row>
    <row r="62" spans="1:44" x14ac:dyDescent="0.3">
      <c r="A62" s="4" t="s">
        <v>53</v>
      </c>
      <c r="B62" s="13">
        <v>2.11</v>
      </c>
      <c r="C62" s="14">
        <v>9.59</v>
      </c>
      <c r="D62" s="14">
        <v>0</v>
      </c>
      <c r="E62" s="14">
        <v>0.2</v>
      </c>
      <c r="F62" s="14">
        <v>3.32</v>
      </c>
      <c r="G62" s="14">
        <v>0</v>
      </c>
      <c r="H62" s="14">
        <v>0</v>
      </c>
      <c r="I62" s="14">
        <v>4.84</v>
      </c>
      <c r="J62" s="14">
        <v>0</v>
      </c>
      <c r="K62" s="14">
        <v>2.12</v>
      </c>
      <c r="L62" s="14">
        <v>9.98</v>
      </c>
      <c r="M62" s="14">
        <v>0</v>
      </c>
      <c r="N62" s="14">
        <v>0</v>
      </c>
      <c r="O62" s="14">
        <v>1.0900000000000001</v>
      </c>
      <c r="P62" s="14">
        <v>0</v>
      </c>
      <c r="Q62" s="14">
        <v>0.17</v>
      </c>
      <c r="R62" s="14">
        <v>1.96</v>
      </c>
      <c r="S62" s="14">
        <v>0</v>
      </c>
      <c r="T62" s="14">
        <v>0.02</v>
      </c>
      <c r="U62" s="14">
        <v>2.58</v>
      </c>
      <c r="V62" s="14">
        <v>0</v>
      </c>
      <c r="W62" s="14">
        <v>0.9</v>
      </c>
      <c r="X62" s="14">
        <v>1.9</v>
      </c>
      <c r="Y62" s="14">
        <v>0</v>
      </c>
      <c r="Z62" s="14">
        <v>0.66</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9">
        <v>0</v>
      </c>
    </row>
    <row r="63" spans="1:44" x14ac:dyDescent="0.3">
      <c r="A63" s="4" t="s">
        <v>54</v>
      </c>
      <c r="B63" s="13">
        <v>0</v>
      </c>
      <c r="C63" s="14">
        <v>4</v>
      </c>
      <c r="D63" s="14">
        <v>0</v>
      </c>
      <c r="E63" s="14">
        <v>1</v>
      </c>
      <c r="F63" s="14">
        <v>1</v>
      </c>
      <c r="G63" s="14">
        <v>1</v>
      </c>
      <c r="H63" s="14">
        <v>2</v>
      </c>
      <c r="I63" s="14">
        <v>1</v>
      </c>
      <c r="J63" s="14">
        <v>0</v>
      </c>
      <c r="K63" s="14">
        <v>4</v>
      </c>
      <c r="L63" s="14">
        <v>1</v>
      </c>
      <c r="M63" s="14">
        <v>0</v>
      </c>
      <c r="N63" s="14">
        <v>0</v>
      </c>
      <c r="O63" s="14">
        <v>0</v>
      </c>
      <c r="P63" s="14">
        <v>0</v>
      </c>
      <c r="Q63" s="14">
        <v>3</v>
      </c>
      <c r="R63" s="14">
        <v>4</v>
      </c>
      <c r="S63" s="14">
        <v>0</v>
      </c>
      <c r="T63" s="14">
        <v>0</v>
      </c>
      <c r="U63" s="14">
        <v>0</v>
      </c>
      <c r="V63" s="14">
        <v>0</v>
      </c>
      <c r="W63" s="14">
        <v>3</v>
      </c>
      <c r="X63" s="14">
        <v>1</v>
      </c>
      <c r="Y63" s="14">
        <v>0</v>
      </c>
      <c r="Z63" s="14">
        <v>0</v>
      </c>
      <c r="AA63" s="14">
        <v>0</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9">
        <v>0</v>
      </c>
    </row>
    <row r="64" spans="1:44" x14ac:dyDescent="0.3">
      <c r="A64" s="4" t="s">
        <v>55</v>
      </c>
      <c r="B64" s="13">
        <v>0</v>
      </c>
      <c r="C64" s="14">
        <v>0</v>
      </c>
      <c r="D64" s="14">
        <v>0</v>
      </c>
      <c r="E64" s="14">
        <v>8.9999999999999998E-4</v>
      </c>
      <c r="F64" s="14">
        <v>3.4550999999999998</v>
      </c>
      <c r="G64" s="14">
        <v>0</v>
      </c>
      <c r="H64" s="14">
        <v>8.5000000000000006E-2</v>
      </c>
      <c r="I64" s="14">
        <v>0.26640000000000003</v>
      </c>
      <c r="J64" s="14">
        <v>0</v>
      </c>
      <c r="K64" s="14">
        <v>0</v>
      </c>
      <c r="L64" s="14">
        <v>0.4985</v>
      </c>
      <c r="M64" s="14">
        <v>0</v>
      </c>
      <c r="N64" s="14">
        <v>0</v>
      </c>
      <c r="O64" s="14">
        <v>0.34</v>
      </c>
      <c r="P64" s="14">
        <v>0</v>
      </c>
      <c r="Q64" s="14">
        <v>0</v>
      </c>
      <c r="R64" s="14">
        <v>0</v>
      </c>
      <c r="S64" s="14">
        <v>0</v>
      </c>
      <c r="T64" s="14">
        <v>0</v>
      </c>
      <c r="U64" s="14">
        <v>1E-4</v>
      </c>
      <c r="V64" s="14">
        <v>0</v>
      </c>
      <c r="W64" s="14">
        <v>0.4254</v>
      </c>
      <c r="X64" s="14">
        <v>0</v>
      </c>
      <c r="Y64" s="14">
        <v>0</v>
      </c>
      <c r="Z64" s="14">
        <v>0</v>
      </c>
      <c r="AA64" s="14">
        <v>0</v>
      </c>
      <c r="AB64" s="14">
        <v>0</v>
      </c>
      <c r="AC64" s="14">
        <v>0</v>
      </c>
      <c r="AD64" s="14">
        <v>0</v>
      </c>
      <c r="AE64" s="14">
        <v>0</v>
      </c>
      <c r="AF64" s="14">
        <v>0</v>
      </c>
      <c r="AG64" s="14">
        <v>0</v>
      </c>
      <c r="AH64" s="14">
        <v>0</v>
      </c>
      <c r="AI64" s="14">
        <v>0.45250000000000001</v>
      </c>
      <c r="AJ64" s="14">
        <v>0</v>
      </c>
      <c r="AK64" s="14">
        <v>0</v>
      </c>
      <c r="AL64" s="14">
        <v>0</v>
      </c>
      <c r="AM64" s="14">
        <v>0</v>
      </c>
      <c r="AN64" s="14">
        <v>0</v>
      </c>
      <c r="AO64" s="14">
        <v>0</v>
      </c>
      <c r="AP64" s="14">
        <v>0</v>
      </c>
      <c r="AQ64" s="14">
        <v>0</v>
      </c>
      <c r="AR64" s="19">
        <v>0</v>
      </c>
    </row>
    <row r="65" spans="1:44" x14ac:dyDescent="0.3">
      <c r="A65" s="4" t="s">
        <v>56</v>
      </c>
      <c r="B65" s="13">
        <v>0</v>
      </c>
      <c r="C65" s="14">
        <v>2</v>
      </c>
      <c r="D65" s="14">
        <v>0</v>
      </c>
      <c r="E65" s="14">
        <v>0</v>
      </c>
      <c r="F65" s="14">
        <v>1</v>
      </c>
      <c r="G65" s="14">
        <v>0</v>
      </c>
      <c r="H65" s="14">
        <v>0</v>
      </c>
      <c r="I65" s="14">
        <v>8</v>
      </c>
      <c r="J65" s="14">
        <v>0</v>
      </c>
      <c r="K65" s="14">
        <v>0</v>
      </c>
      <c r="L65" s="14">
        <v>3</v>
      </c>
      <c r="M65" s="14">
        <v>0</v>
      </c>
      <c r="N65" s="14">
        <v>2</v>
      </c>
      <c r="O65" s="14">
        <v>0</v>
      </c>
      <c r="P65" s="14">
        <v>0</v>
      </c>
      <c r="Q65" s="14">
        <v>0</v>
      </c>
      <c r="R65" s="14">
        <v>3</v>
      </c>
      <c r="S65" s="14">
        <v>0</v>
      </c>
      <c r="T65" s="14">
        <v>0</v>
      </c>
      <c r="U65" s="14">
        <v>0</v>
      </c>
      <c r="V65" s="14">
        <v>0</v>
      </c>
      <c r="W65" s="14">
        <v>0</v>
      </c>
      <c r="X65" s="14">
        <v>0</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9">
        <v>0</v>
      </c>
    </row>
    <row r="66" spans="1:44" x14ac:dyDescent="0.3">
      <c r="A66" s="4" t="s">
        <v>57</v>
      </c>
      <c r="B66" s="13">
        <v>1</v>
      </c>
      <c r="C66" s="14">
        <v>9</v>
      </c>
      <c r="D66" s="14">
        <v>0</v>
      </c>
      <c r="E66" s="14">
        <v>0</v>
      </c>
      <c r="F66" s="14">
        <v>3</v>
      </c>
      <c r="G66" s="14">
        <v>0</v>
      </c>
      <c r="H66" s="14">
        <v>1</v>
      </c>
      <c r="I66" s="14">
        <v>1</v>
      </c>
      <c r="J66" s="14">
        <v>0</v>
      </c>
      <c r="K66" s="14">
        <v>3</v>
      </c>
      <c r="L66" s="14">
        <v>27</v>
      </c>
      <c r="M66" s="14">
        <v>0</v>
      </c>
      <c r="N66" s="14">
        <v>0</v>
      </c>
      <c r="O66" s="14">
        <v>0</v>
      </c>
      <c r="P66" s="14">
        <v>0</v>
      </c>
      <c r="Q66" s="14">
        <v>6</v>
      </c>
      <c r="R66" s="14">
        <v>4</v>
      </c>
      <c r="S66" s="14">
        <v>0</v>
      </c>
      <c r="T66" s="14">
        <v>0</v>
      </c>
      <c r="U66" s="14">
        <v>2</v>
      </c>
      <c r="V66" s="14">
        <v>0</v>
      </c>
      <c r="W66" s="14">
        <v>0</v>
      </c>
      <c r="X66" s="14">
        <v>0</v>
      </c>
      <c r="Y66" s="14">
        <v>0</v>
      </c>
      <c r="Z66" s="14">
        <v>1</v>
      </c>
      <c r="AA66" s="14">
        <v>0</v>
      </c>
      <c r="AB66" s="14">
        <v>0</v>
      </c>
      <c r="AC66" s="14" t="s">
        <v>198</v>
      </c>
      <c r="AD66" s="14">
        <v>0</v>
      </c>
      <c r="AE66" s="14">
        <v>1</v>
      </c>
      <c r="AF66" s="14">
        <v>0</v>
      </c>
      <c r="AG66" s="14" t="s">
        <v>199</v>
      </c>
      <c r="AH66" s="14">
        <v>0</v>
      </c>
      <c r="AI66" s="14">
        <v>0</v>
      </c>
      <c r="AJ66" s="14">
        <v>0</v>
      </c>
      <c r="AK66" s="14" t="s">
        <v>197</v>
      </c>
      <c r="AL66" s="14">
        <v>0</v>
      </c>
      <c r="AM66" s="14">
        <v>0</v>
      </c>
      <c r="AN66" s="14">
        <v>0</v>
      </c>
      <c r="AO66" s="14">
        <v>0</v>
      </c>
      <c r="AP66" s="14">
        <v>0</v>
      </c>
      <c r="AQ66" s="14">
        <v>0</v>
      </c>
      <c r="AR66" s="19">
        <v>0</v>
      </c>
    </row>
    <row r="67" spans="1:44" x14ac:dyDescent="0.3">
      <c r="A67" s="4" t="s">
        <v>58</v>
      </c>
      <c r="B67" s="13">
        <v>1</v>
      </c>
      <c r="C67" s="14">
        <v>1</v>
      </c>
      <c r="D67" s="14">
        <v>0</v>
      </c>
      <c r="E67" s="14">
        <v>0</v>
      </c>
      <c r="F67" s="14">
        <v>1</v>
      </c>
      <c r="G67" s="14">
        <v>0</v>
      </c>
      <c r="H67" s="14">
        <v>0</v>
      </c>
      <c r="I67" s="14">
        <v>2</v>
      </c>
      <c r="J67" s="14">
        <v>0</v>
      </c>
      <c r="K67" s="14">
        <v>9</v>
      </c>
      <c r="L67" s="14">
        <v>38</v>
      </c>
      <c r="M67" s="14">
        <v>0</v>
      </c>
      <c r="N67" s="14">
        <v>0</v>
      </c>
      <c r="O67" s="14">
        <v>0</v>
      </c>
      <c r="P67" s="14">
        <v>0</v>
      </c>
      <c r="Q67" s="14">
        <v>0</v>
      </c>
      <c r="R67" s="14">
        <v>0</v>
      </c>
      <c r="S67" s="14">
        <v>0</v>
      </c>
      <c r="T67" s="14">
        <v>0</v>
      </c>
      <c r="U67" s="14">
        <v>0</v>
      </c>
      <c r="V67" s="14">
        <v>0</v>
      </c>
      <c r="W67" s="14">
        <v>0</v>
      </c>
      <c r="X67" s="14">
        <v>0</v>
      </c>
      <c r="Y67" s="14">
        <v>0</v>
      </c>
      <c r="Z67" s="14">
        <v>2</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9">
        <v>0</v>
      </c>
    </row>
    <row r="68" spans="1:44" x14ac:dyDescent="0.3">
      <c r="A68" s="4" t="s">
        <v>59</v>
      </c>
      <c r="B68" s="13">
        <v>1</v>
      </c>
      <c r="C68" s="14">
        <v>2.5</v>
      </c>
      <c r="D68" s="14">
        <v>0</v>
      </c>
      <c r="E68" s="14">
        <v>0</v>
      </c>
      <c r="F68" s="14">
        <v>0</v>
      </c>
      <c r="G68" s="14">
        <v>0</v>
      </c>
      <c r="H68" s="14">
        <v>0</v>
      </c>
      <c r="I68" s="14">
        <v>0</v>
      </c>
      <c r="J68" s="14">
        <v>0</v>
      </c>
      <c r="K68" s="14">
        <v>0</v>
      </c>
      <c r="L68" s="14">
        <v>0</v>
      </c>
      <c r="M68" s="14">
        <v>0</v>
      </c>
      <c r="N68" s="14">
        <v>0</v>
      </c>
      <c r="O68" s="14">
        <v>0</v>
      </c>
      <c r="P68" s="14">
        <v>0</v>
      </c>
      <c r="Q68" s="14">
        <v>0</v>
      </c>
      <c r="R68" s="14">
        <v>0</v>
      </c>
      <c r="S68" s="14">
        <v>0</v>
      </c>
      <c r="T68" s="14">
        <v>0</v>
      </c>
      <c r="U68" s="14">
        <v>0</v>
      </c>
      <c r="V68" s="14">
        <v>0</v>
      </c>
      <c r="W68" s="14">
        <v>0</v>
      </c>
      <c r="X68" s="14">
        <v>0</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9">
        <v>0</v>
      </c>
    </row>
    <row r="69" spans="1:44" x14ac:dyDescent="0.3">
      <c r="A69" s="4" t="s">
        <v>60</v>
      </c>
      <c r="B69" s="13">
        <v>1</v>
      </c>
      <c r="C69" s="14">
        <v>2</v>
      </c>
      <c r="D69" s="14">
        <v>0</v>
      </c>
      <c r="E69" s="14">
        <v>0</v>
      </c>
      <c r="F69" s="14">
        <v>2</v>
      </c>
      <c r="G69" s="14">
        <v>0</v>
      </c>
      <c r="H69" s="14">
        <v>0</v>
      </c>
      <c r="I69" s="14">
        <v>0</v>
      </c>
      <c r="J69" s="14">
        <v>0</v>
      </c>
      <c r="K69" s="14">
        <v>0</v>
      </c>
      <c r="L69" s="14">
        <v>0</v>
      </c>
      <c r="M69" s="14">
        <v>0</v>
      </c>
      <c r="N69" s="14">
        <v>0</v>
      </c>
      <c r="O69" s="14">
        <v>0</v>
      </c>
      <c r="P69" s="14">
        <v>0</v>
      </c>
      <c r="Q69" s="14">
        <v>0</v>
      </c>
      <c r="R69" s="14">
        <v>3</v>
      </c>
      <c r="S69" s="14">
        <v>0</v>
      </c>
      <c r="T69" s="14">
        <v>0</v>
      </c>
      <c r="U69" s="14">
        <v>0</v>
      </c>
      <c r="V69" s="14">
        <v>0</v>
      </c>
      <c r="W69" s="14">
        <v>1</v>
      </c>
      <c r="X69" s="14">
        <v>4</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9">
        <v>0</v>
      </c>
    </row>
    <row r="70" spans="1:44" x14ac:dyDescent="0.3">
      <c r="A70" s="4" t="s">
        <v>61</v>
      </c>
      <c r="B70" s="13">
        <v>6.8319838056680165E-3</v>
      </c>
      <c r="C70" s="14">
        <v>0.28000000000000003</v>
      </c>
      <c r="D70" s="14">
        <v>0</v>
      </c>
      <c r="E70" s="14">
        <v>0</v>
      </c>
      <c r="F70" s="14">
        <v>0</v>
      </c>
      <c r="G70" s="14">
        <v>0</v>
      </c>
      <c r="H70" s="14">
        <v>0</v>
      </c>
      <c r="I70" s="14">
        <v>0.57000000000000006</v>
      </c>
      <c r="J70" s="14">
        <v>0</v>
      </c>
      <c r="K70" s="14">
        <v>0</v>
      </c>
      <c r="L70" s="14">
        <v>0</v>
      </c>
      <c r="M70" s="14">
        <v>0</v>
      </c>
      <c r="N70" s="14">
        <v>0</v>
      </c>
      <c r="O70" s="14">
        <v>0</v>
      </c>
      <c r="P70" s="14">
        <v>0</v>
      </c>
      <c r="Q70" s="14">
        <v>0.38</v>
      </c>
      <c r="R70" s="14">
        <v>0.62</v>
      </c>
      <c r="S70" s="14">
        <v>0</v>
      </c>
      <c r="T70" s="14">
        <v>0</v>
      </c>
      <c r="U70" s="14">
        <v>0</v>
      </c>
      <c r="V70" s="14">
        <v>0</v>
      </c>
      <c r="W70" s="14">
        <v>0</v>
      </c>
      <c r="X70" s="14">
        <v>0</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9">
        <v>0</v>
      </c>
    </row>
    <row r="71" spans="1:44" x14ac:dyDescent="0.3">
      <c r="A71" s="4" t="s">
        <v>62</v>
      </c>
      <c r="B71" s="13" t="s">
        <v>201</v>
      </c>
      <c r="C71" s="14">
        <v>0</v>
      </c>
      <c r="D71" s="14">
        <v>0</v>
      </c>
      <c r="E71" s="14">
        <v>0</v>
      </c>
      <c r="F71" s="14">
        <v>0.51</v>
      </c>
      <c r="G71" s="14">
        <v>0</v>
      </c>
      <c r="H71" s="14">
        <v>0.88</v>
      </c>
      <c r="I71" s="14">
        <v>4.03</v>
      </c>
      <c r="J71" s="14">
        <v>0</v>
      </c>
      <c r="K71" s="14">
        <v>0.25</v>
      </c>
      <c r="L71" s="14">
        <v>1.4</v>
      </c>
      <c r="M71" s="14">
        <v>0</v>
      </c>
      <c r="N71" s="14">
        <v>0</v>
      </c>
      <c r="O71" s="14">
        <v>0</v>
      </c>
      <c r="P71" s="14">
        <v>0</v>
      </c>
      <c r="Q71" s="14">
        <v>1.0900000000000001</v>
      </c>
      <c r="R71" s="14">
        <v>0</v>
      </c>
      <c r="S71" s="14">
        <v>0</v>
      </c>
      <c r="T71" s="14">
        <v>1.37</v>
      </c>
      <c r="U71" s="14">
        <v>0</v>
      </c>
      <c r="V71" s="14">
        <v>0</v>
      </c>
      <c r="W71" s="14">
        <v>1.97</v>
      </c>
      <c r="X71" s="14">
        <v>1.55</v>
      </c>
      <c r="Y71" s="14">
        <v>0</v>
      </c>
      <c r="Z71" s="14">
        <v>1.41</v>
      </c>
      <c r="AA71" s="14">
        <v>0</v>
      </c>
      <c r="AB71" s="14">
        <v>0</v>
      </c>
      <c r="AC71" s="14" t="s">
        <v>200</v>
      </c>
      <c r="AD71" s="14">
        <v>0</v>
      </c>
      <c r="AE71" s="14">
        <v>0</v>
      </c>
      <c r="AF71" s="14">
        <v>0</v>
      </c>
      <c r="AG71" s="14">
        <v>0</v>
      </c>
      <c r="AH71" s="14">
        <v>0</v>
      </c>
      <c r="AI71" s="14">
        <v>0</v>
      </c>
      <c r="AJ71" s="14">
        <v>0</v>
      </c>
      <c r="AK71" s="14">
        <v>0</v>
      </c>
      <c r="AL71" s="14">
        <v>0</v>
      </c>
      <c r="AM71" s="14">
        <v>0</v>
      </c>
      <c r="AN71" s="14">
        <v>0</v>
      </c>
      <c r="AO71" s="14">
        <v>0</v>
      </c>
      <c r="AP71" s="14">
        <v>0</v>
      </c>
      <c r="AQ71" s="14">
        <v>0</v>
      </c>
      <c r="AR71" s="19">
        <v>0</v>
      </c>
    </row>
    <row r="72" spans="1:44" x14ac:dyDescent="0.3">
      <c r="A72" s="4" t="s">
        <v>63</v>
      </c>
      <c r="B72" s="13">
        <v>0</v>
      </c>
      <c r="C72" s="14">
        <v>0</v>
      </c>
      <c r="D72" s="14">
        <v>0</v>
      </c>
      <c r="E72" s="14">
        <v>0</v>
      </c>
      <c r="F72" s="14">
        <v>0</v>
      </c>
      <c r="G72" s="14">
        <v>0</v>
      </c>
      <c r="H72" s="14">
        <v>0.39</v>
      </c>
      <c r="I72" s="14">
        <v>0</v>
      </c>
      <c r="J72" s="14">
        <v>0</v>
      </c>
      <c r="K72" s="14">
        <v>2.27</v>
      </c>
      <c r="L72" s="14">
        <v>5.96</v>
      </c>
      <c r="M72" s="14">
        <v>0</v>
      </c>
      <c r="N72" s="14">
        <v>0</v>
      </c>
      <c r="O72" s="14">
        <v>0</v>
      </c>
      <c r="P72" s="14">
        <v>0</v>
      </c>
      <c r="Q72" s="14">
        <v>0.16</v>
      </c>
      <c r="R72" s="14">
        <v>0</v>
      </c>
      <c r="S72" s="14">
        <v>0</v>
      </c>
      <c r="T72" s="14">
        <v>0</v>
      </c>
      <c r="U72" s="14">
        <v>0</v>
      </c>
      <c r="V72" s="14">
        <v>0</v>
      </c>
      <c r="W72" s="14">
        <v>0</v>
      </c>
      <c r="X72" s="14">
        <v>0</v>
      </c>
      <c r="Y72" s="14">
        <v>0</v>
      </c>
      <c r="Z72" s="14">
        <v>0</v>
      </c>
      <c r="AA72" s="14">
        <v>0</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9">
        <v>0</v>
      </c>
    </row>
    <row r="73" spans="1:44" x14ac:dyDescent="0.3">
      <c r="A73" s="4" t="s">
        <v>64</v>
      </c>
      <c r="B73" s="13">
        <v>0.4</v>
      </c>
      <c r="C73" s="14">
        <v>2.57</v>
      </c>
      <c r="D73" s="14">
        <v>0</v>
      </c>
      <c r="E73" s="14">
        <v>0.67</v>
      </c>
      <c r="F73" s="14">
        <v>6.98</v>
      </c>
      <c r="G73" s="14">
        <v>0</v>
      </c>
      <c r="H73" s="14">
        <v>0.35</v>
      </c>
      <c r="I73" s="14">
        <v>0.32</v>
      </c>
      <c r="J73" s="14">
        <v>0</v>
      </c>
      <c r="K73" s="14">
        <v>5.46</v>
      </c>
      <c r="L73" s="14">
        <v>6.04</v>
      </c>
      <c r="M73" s="14">
        <v>0</v>
      </c>
      <c r="N73" s="14">
        <v>0.77</v>
      </c>
      <c r="O73" s="14">
        <v>0</v>
      </c>
      <c r="P73" s="14">
        <v>0</v>
      </c>
      <c r="Q73" s="14">
        <v>1.98</v>
      </c>
      <c r="R73" s="14">
        <v>0.66</v>
      </c>
      <c r="S73" s="14">
        <v>0</v>
      </c>
      <c r="T73" s="14">
        <v>0</v>
      </c>
      <c r="U73" s="14">
        <v>0</v>
      </c>
      <c r="V73" s="14">
        <v>0</v>
      </c>
      <c r="W73" s="14">
        <v>0.31</v>
      </c>
      <c r="X73" s="14">
        <v>0.49</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9">
        <v>0</v>
      </c>
    </row>
    <row r="74" spans="1:44" x14ac:dyDescent="0.3">
      <c r="A74" s="4" t="s">
        <v>65</v>
      </c>
      <c r="B74" s="13">
        <v>1</v>
      </c>
      <c r="C74" s="14">
        <v>4</v>
      </c>
      <c r="D74" s="14">
        <v>0</v>
      </c>
      <c r="E74" s="14">
        <v>0</v>
      </c>
      <c r="F74" s="14">
        <v>1</v>
      </c>
      <c r="G74" s="14">
        <v>0</v>
      </c>
      <c r="H74" s="14">
        <v>0</v>
      </c>
      <c r="I74" s="14">
        <v>0</v>
      </c>
      <c r="J74" s="14">
        <v>0</v>
      </c>
      <c r="K74" s="14">
        <v>1</v>
      </c>
      <c r="L74" s="14">
        <v>0</v>
      </c>
      <c r="M74" s="14">
        <v>0</v>
      </c>
      <c r="N74" s="14">
        <v>0</v>
      </c>
      <c r="O74" s="14">
        <v>0</v>
      </c>
      <c r="P74" s="14">
        <v>0</v>
      </c>
      <c r="Q74" s="14">
        <v>1</v>
      </c>
      <c r="R74" s="14">
        <v>3</v>
      </c>
      <c r="S74" s="14">
        <v>0</v>
      </c>
      <c r="T74" s="14">
        <v>0</v>
      </c>
      <c r="U74" s="14">
        <v>0</v>
      </c>
      <c r="V74" s="14">
        <v>0</v>
      </c>
      <c r="W74" s="14">
        <v>2</v>
      </c>
      <c r="X74" s="14">
        <v>0</v>
      </c>
      <c r="Y74" s="14">
        <v>0</v>
      </c>
      <c r="Z74" s="14">
        <v>0</v>
      </c>
      <c r="AA74" s="14">
        <v>0</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9">
        <v>0</v>
      </c>
    </row>
    <row r="75" spans="1:44" x14ac:dyDescent="0.3">
      <c r="A75" s="4" t="s">
        <v>66</v>
      </c>
      <c r="B75" s="13">
        <v>0.99</v>
      </c>
      <c r="C75" s="14">
        <v>1.94</v>
      </c>
      <c r="D75" s="14">
        <v>0</v>
      </c>
      <c r="E75" s="14">
        <v>0.25</v>
      </c>
      <c r="F75" s="14">
        <v>3.52</v>
      </c>
      <c r="G75" s="14">
        <v>0</v>
      </c>
      <c r="H75" s="14">
        <v>0.21</v>
      </c>
      <c r="I75" s="14">
        <v>1.75</v>
      </c>
      <c r="J75" s="14">
        <v>0</v>
      </c>
      <c r="K75" s="14">
        <v>0.13</v>
      </c>
      <c r="L75" s="14">
        <v>0.38</v>
      </c>
      <c r="M75" s="14">
        <v>0</v>
      </c>
      <c r="N75" s="14">
        <v>0</v>
      </c>
      <c r="O75" s="14">
        <v>0</v>
      </c>
      <c r="P75" s="14">
        <v>0</v>
      </c>
      <c r="Q75" s="14">
        <v>0</v>
      </c>
      <c r="R75" s="14">
        <v>0</v>
      </c>
      <c r="S75" s="14">
        <v>0</v>
      </c>
      <c r="T75" s="14">
        <v>0</v>
      </c>
      <c r="U75" s="14">
        <v>0</v>
      </c>
      <c r="V75" s="14">
        <v>0</v>
      </c>
      <c r="W75" s="14">
        <v>0</v>
      </c>
      <c r="X75" s="14">
        <v>0.75</v>
      </c>
      <c r="Y75" s="14">
        <v>0</v>
      </c>
      <c r="Z75" s="14">
        <v>0</v>
      </c>
      <c r="AA75" s="14">
        <v>0</v>
      </c>
      <c r="AB75" s="14">
        <v>0</v>
      </c>
      <c r="AC75" s="14" t="s">
        <v>202</v>
      </c>
      <c r="AD75" s="14">
        <v>0</v>
      </c>
      <c r="AE75" s="14">
        <v>0</v>
      </c>
      <c r="AF75" s="14">
        <v>0</v>
      </c>
      <c r="AG75" s="14">
        <v>0</v>
      </c>
      <c r="AH75" s="14">
        <v>0</v>
      </c>
      <c r="AI75" s="14">
        <v>0</v>
      </c>
      <c r="AJ75" s="14">
        <v>0</v>
      </c>
      <c r="AK75" s="14">
        <v>0</v>
      </c>
      <c r="AL75" s="14">
        <v>0</v>
      </c>
      <c r="AM75" s="14">
        <v>0</v>
      </c>
      <c r="AN75" s="14">
        <v>0</v>
      </c>
      <c r="AO75" s="14">
        <v>0</v>
      </c>
      <c r="AP75" s="14">
        <v>0</v>
      </c>
      <c r="AQ75" s="14">
        <v>0</v>
      </c>
      <c r="AR75" s="19">
        <v>0</v>
      </c>
    </row>
    <row r="76" spans="1:44" x14ac:dyDescent="0.3">
      <c r="A76" s="4" t="s">
        <v>67</v>
      </c>
      <c r="B76" s="13">
        <v>1</v>
      </c>
      <c r="C76" s="14">
        <v>0</v>
      </c>
      <c r="D76" s="14">
        <v>0</v>
      </c>
      <c r="E76" s="14">
        <v>2</v>
      </c>
      <c r="F76" s="14">
        <v>20</v>
      </c>
      <c r="G76" s="14">
        <v>0</v>
      </c>
      <c r="H76" s="14">
        <v>0</v>
      </c>
      <c r="I76" s="14">
        <v>1</v>
      </c>
      <c r="J76" s="14">
        <v>0</v>
      </c>
      <c r="K76" s="14">
        <v>0</v>
      </c>
      <c r="L76" s="14">
        <v>0</v>
      </c>
      <c r="M76" s="14">
        <v>0</v>
      </c>
      <c r="N76" s="14">
        <v>0</v>
      </c>
      <c r="O76" s="14">
        <v>0</v>
      </c>
      <c r="P76" s="14">
        <v>0</v>
      </c>
      <c r="Q76" s="14">
        <v>0</v>
      </c>
      <c r="R76" s="14">
        <v>5</v>
      </c>
      <c r="S76" s="14">
        <v>0</v>
      </c>
      <c r="T76" s="14">
        <v>0</v>
      </c>
      <c r="U76" s="14">
        <v>0</v>
      </c>
      <c r="V76" s="14">
        <v>0</v>
      </c>
      <c r="W76" s="14">
        <v>0</v>
      </c>
      <c r="X76" s="14">
        <v>1</v>
      </c>
      <c r="Y76" s="14">
        <v>0</v>
      </c>
      <c r="Z76" s="14">
        <v>0</v>
      </c>
      <c r="AA76" s="14">
        <v>0</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9">
        <v>0</v>
      </c>
    </row>
    <row r="77" spans="1:44" x14ac:dyDescent="0.3">
      <c r="A77" s="4" t="s">
        <v>68</v>
      </c>
      <c r="B77" s="13">
        <v>0</v>
      </c>
      <c r="C77" s="14">
        <v>3</v>
      </c>
      <c r="D77" s="14">
        <v>0</v>
      </c>
      <c r="E77" s="14">
        <v>1</v>
      </c>
      <c r="F77" s="14">
        <v>13</v>
      </c>
      <c r="G77" s="14">
        <v>0</v>
      </c>
      <c r="H77" s="14">
        <v>0</v>
      </c>
      <c r="I77" s="14">
        <v>0</v>
      </c>
      <c r="J77" s="14">
        <v>0</v>
      </c>
      <c r="K77" s="14">
        <v>2</v>
      </c>
      <c r="L77" s="14">
        <v>0</v>
      </c>
      <c r="M77" s="14">
        <v>0</v>
      </c>
      <c r="N77" s="14">
        <v>1</v>
      </c>
      <c r="O77" s="14">
        <v>0</v>
      </c>
      <c r="P77" s="14">
        <v>0</v>
      </c>
      <c r="Q77" s="14">
        <v>1</v>
      </c>
      <c r="R77" s="14">
        <v>4</v>
      </c>
      <c r="S77" s="14">
        <v>0</v>
      </c>
      <c r="T77" s="14">
        <v>0</v>
      </c>
      <c r="U77" s="14">
        <v>0</v>
      </c>
      <c r="V77" s="14">
        <v>0</v>
      </c>
      <c r="W77" s="14">
        <v>0</v>
      </c>
      <c r="X77" s="14">
        <v>0</v>
      </c>
      <c r="Y77" s="14">
        <v>0</v>
      </c>
      <c r="Z77" s="14">
        <v>2</v>
      </c>
      <c r="AA77" s="14">
        <v>0</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9">
        <v>0</v>
      </c>
    </row>
    <row r="78" spans="1:44" x14ac:dyDescent="0.3">
      <c r="A78" s="4" t="s">
        <v>69</v>
      </c>
      <c r="B78" s="13">
        <v>0.20394736842105265</v>
      </c>
      <c r="C78" s="14">
        <v>1.4633097165991902</v>
      </c>
      <c r="D78" s="14">
        <v>0</v>
      </c>
      <c r="E78" s="14">
        <v>0</v>
      </c>
      <c r="F78" s="14">
        <v>1.7210222672064777</v>
      </c>
      <c r="G78" s="14">
        <v>0</v>
      </c>
      <c r="H78" s="14">
        <v>3.9595141700404853E-2</v>
      </c>
      <c r="I78" s="14">
        <v>0.52233299595141702</v>
      </c>
      <c r="J78" s="14">
        <v>0</v>
      </c>
      <c r="K78" s="14">
        <v>0.34257085020242917</v>
      </c>
      <c r="L78" s="14">
        <v>1.1544129554655871</v>
      </c>
      <c r="M78" s="14">
        <v>0</v>
      </c>
      <c r="N78" s="14">
        <v>0.14650809716599189</v>
      </c>
      <c r="O78" s="14">
        <v>0</v>
      </c>
      <c r="P78" s="14">
        <v>0</v>
      </c>
      <c r="Q78" s="14">
        <v>0</v>
      </c>
      <c r="R78" s="14">
        <v>0</v>
      </c>
      <c r="S78" s="14">
        <v>0</v>
      </c>
      <c r="T78" s="14">
        <v>0</v>
      </c>
      <c r="U78" s="14">
        <v>0.18210020242914982</v>
      </c>
      <c r="V78" s="14">
        <v>0</v>
      </c>
      <c r="W78" s="14">
        <v>1.1662702429149798</v>
      </c>
      <c r="X78" s="14">
        <v>9.7672064777327927E-2</v>
      </c>
      <c r="Y78" s="14">
        <v>0</v>
      </c>
      <c r="Z78" s="14">
        <v>0</v>
      </c>
      <c r="AA78" s="14">
        <v>0</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9">
        <v>0</v>
      </c>
    </row>
    <row r="79" spans="1:44"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t="s">
        <v>203</v>
      </c>
      <c r="AD79" s="14">
        <v>7</v>
      </c>
      <c r="AE79" s="14">
        <v>31</v>
      </c>
      <c r="AF79" s="14">
        <v>0</v>
      </c>
      <c r="AG79" s="14" t="s">
        <v>204</v>
      </c>
      <c r="AH79" s="14">
        <v>28</v>
      </c>
      <c r="AI79" s="14">
        <v>141</v>
      </c>
      <c r="AJ79" s="14">
        <v>0</v>
      </c>
      <c r="AK79" s="14" t="s">
        <v>205</v>
      </c>
      <c r="AL79" s="14">
        <v>1</v>
      </c>
      <c r="AM79" s="14">
        <v>2</v>
      </c>
      <c r="AN79" s="14">
        <v>0</v>
      </c>
      <c r="AO79" s="14" t="s">
        <v>206</v>
      </c>
      <c r="AP79" s="14">
        <v>10</v>
      </c>
      <c r="AQ79" s="14">
        <v>15</v>
      </c>
      <c r="AR79" s="19">
        <v>0</v>
      </c>
    </row>
    <row r="80" spans="1:44" x14ac:dyDescent="0.3">
      <c r="A80" s="4" t="s">
        <v>71</v>
      </c>
      <c r="B80" s="13">
        <v>0.2</v>
      </c>
      <c r="C80" s="14">
        <v>0.19</v>
      </c>
      <c r="D80" s="14">
        <v>0</v>
      </c>
      <c r="E80" s="14">
        <v>0</v>
      </c>
      <c r="F80" s="14">
        <v>0</v>
      </c>
      <c r="G80" s="14">
        <v>0</v>
      </c>
      <c r="H80" s="14">
        <v>0</v>
      </c>
      <c r="I80" s="14">
        <v>0</v>
      </c>
      <c r="J80" s="14">
        <v>0</v>
      </c>
      <c r="K80" s="14">
        <v>9.64</v>
      </c>
      <c r="L80" s="14">
        <v>10.64</v>
      </c>
      <c r="M80" s="14">
        <v>0</v>
      </c>
      <c r="N80" s="14">
        <v>0</v>
      </c>
      <c r="O80" s="14">
        <v>0</v>
      </c>
      <c r="P80" s="14">
        <v>0</v>
      </c>
      <c r="Q80" s="14">
        <v>0.03</v>
      </c>
      <c r="R80" s="14">
        <v>0.17</v>
      </c>
      <c r="S80" s="14">
        <v>0</v>
      </c>
      <c r="T80" s="14">
        <v>0</v>
      </c>
      <c r="U80" s="14">
        <v>0</v>
      </c>
      <c r="V80" s="14">
        <v>0</v>
      </c>
      <c r="W80" s="14">
        <v>0.83</v>
      </c>
      <c r="X80" s="14">
        <v>1.3</v>
      </c>
      <c r="Y80" s="14">
        <v>0</v>
      </c>
      <c r="Z80" s="14">
        <v>0</v>
      </c>
      <c r="AA80" s="14">
        <v>0</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9">
        <v>0</v>
      </c>
    </row>
    <row r="81" spans="1:44" x14ac:dyDescent="0.3">
      <c r="A81" s="4" t="s">
        <v>72</v>
      </c>
      <c r="B81" s="13">
        <v>1</v>
      </c>
      <c r="C81" s="14">
        <v>1</v>
      </c>
      <c r="D81" s="14">
        <v>0</v>
      </c>
      <c r="E81" s="14">
        <v>0</v>
      </c>
      <c r="F81" s="14">
        <v>3</v>
      </c>
      <c r="G81" s="14">
        <v>0</v>
      </c>
      <c r="H81" s="14">
        <v>0</v>
      </c>
      <c r="I81" s="14">
        <v>1</v>
      </c>
      <c r="J81" s="14">
        <v>0</v>
      </c>
      <c r="K81" s="14">
        <v>0</v>
      </c>
      <c r="L81" s="14">
        <v>0</v>
      </c>
      <c r="M81" s="14">
        <v>0</v>
      </c>
      <c r="N81" s="14">
        <v>0</v>
      </c>
      <c r="O81" s="14">
        <v>0</v>
      </c>
      <c r="P81" s="14">
        <v>0</v>
      </c>
      <c r="Q81" s="14">
        <v>0</v>
      </c>
      <c r="R81" s="14">
        <v>0</v>
      </c>
      <c r="S81" s="14">
        <v>0</v>
      </c>
      <c r="T81" s="14">
        <v>2</v>
      </c>
      <c r="U81" s="14">
        <v>0</v>
      </c>
      <c r="V81" s="14">
        <v>0</v>
      </c>
      <c r="W81" s="14">
        <v>2</v>
      </c>
      <c r="X81" s="14">
        <v>0</v>
      </c>
      <c r="Y81" s="14">
        <v>0</v>
      </c>
      <c r="Z81" s="14">
        <v>0</v>
      </c>
      <c r="AA81" s="14">
        <v>0</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9">
        <v>0</v>
      </c>
    </row>
    <row r="82" spans="1:44" x14ac:dyDescent="0.3">
      <c r="A82" s="4" t="s">
        <v>73</v>
      </c>
      <c r="B82" s="13">
        <v>1</v>
      </c>
      <c r="C82" s="14">
        <v>16</v>
      </c>
      <c r="D82" s="14">
        <v>0</v>
      </c>
      <c r="E82" s="14">
        <v>0</v>
      </c>
      <c r="F82" s="14">
        <v>14</v>
      </c>
      <c r="G82" s="14">
        <v>0</v>
      </c>
      <c r="H82" s="14">
        <v>0</v>
      </c>
      <c r="I82" s="14">
        <v>9</v>
      </c>
      <c r="J82" s="14">
        <v>0</v>
      </c>
      <c r="K82" s="14">
        <v>16</v>
      </c>
      <c r="L82" s="14">
        <v>20</v>
      </c>
      <c r="M82" s="14">
        <v>0</v>
      </c>
      <c r="N82" s="14">
        <v>0</v>
      </c>
      <c r="O82" s="14">
        <v>0</v>
      </c>
      <c r="P82" s="14">
        <v>0</v>
      </c>
      <c r="Q82" s="14">
        <v>7</v>
      </c>
      <c r="R82" s="14">
        <v>8</v>
      </c>
      <c r="S82" s="14">
        <v>0</v>
      </c>
      <c r="T82" s="14">
        <v>0</v>
      </c>
      <c r="U82" s="14">
        <v>0</v>
      </c>
      <c r="V82" s="14">
        <v>0</v>
      </c>
      <c r="W82" s="14">
        <v>0</v>
      </c>
      <c r="X82" s="14">
        <v>0</v>
      </c>
      <c r="Y82" s="14">
        <v>0</v>
      </c>
      <c r="Z82" s="14">
        <v>0</v>
      </c>
      <c r="AA82" s="14">
        <v>0</v>
      </c>
      <c r="AB82" s="14">
        <v>0</v>
      </c>
      <c r="AC82" s="14" t="s">
        <v>178</v>
      </c>
      <c r="AD82" s="14">
        <v>0</v>
      </c>
      <c r="AE82" s="14">
        <v>0</v>
      </c>
      <c r="AF82" s="14">
        <v>0</v>
      </c>
      <c r="AG82" s="14">
        <v>0</v>
      </c>
      <c r="AH82" s="14">
        <v>0</v>
      </c>
      <c r="AI82" s="14">
        <v>0</v>
      </c>
      <c r="AJ82" s="14">
        <v>0</v>
      </c>
      <c r="AK82" s="14">
        <v>0</v>
      </c>
      <c r="AL82" s="14">
        <v>0</v>
      </c>
      <c r="AM82" s="14">
        <v>0</v>
      </c>
      <c r="AN82" s="14">
        <v>0</v>
      </c>
      <c r="AO82" s="14">
        <v>0</v>
      </c>
      <c r="AP82" s="14">
        <v>0</v>
      </c>
      <c r="AQ82" s="14">
        <v>0</v>
      </c>
      <c r="AR82" s="19">
        <v>0</v>
      </c>
    </row>
    <row r="83" spans="1:44" x14ac:dyDescent="0.3">
      <c r="A83" s="4" t="s">
        <v>74</v>
      </c>
      <c r="B83" s="13">
        <v>2</v>
      </c>
      <c r="C83" s="14">
        <v>2</v>
      </c>
      <c r="D83" s="14">
        <v>0</v>
      </c>
      <c r="E83" s="14">
        <v>0</v>
      </c>
      <c r="F83" s="14">
        <v>5</v>
      </c>
      <c r="G83" s="14">
        <v>0</v>
      </c>
      <c r="H83" s="14">
        <v>0</v>
      </c>
      <c r="I83" s="14">
        <v>0</v>
      </c>
      <c r="J83" s="14">
        <v>0</v>
      </c>
      <c r="K83" s="14">
        <v>0</v>
      </c>
      <c r="L83" s="14">
        <v>4</v>
      </c>
      <c r="M83" s="14">
        <v>0</v>
      </c>
      <c r="N83" s="14">
        <v>0</v>
      </c>
      <c r="O83" s="14">
        <v>0</v>
      </c>
      <c r="P83" s="14">
        <v>0</v>
      </c>
      <c r="Q83" s="14">
        <v>0</v>
      </c>
      <c r="R83" s="14">
        <v>0</v>
      </c>
      <c r="S83" s="14">
        <v>0</v>
      </c>
      <c r="T83" s="14">
        <v>0</v>
      </c>
      <c r="U83" s="14">
        <v>0</v>
      </c>
      <c r="V83" s="14">
        <v>0</v>
      </c>
      <c r="W83" s="14">
        <v>0</v>
      </c>
      <c r="X83" s="14">
        <v>0</v>
      </c>
      <c r="Y83" s="14">
        <v>0</v>
      </c>
      <c r="Z83" s="14">
        <v>0</v>
      </c>
      <c r="AA83" s="14">
        <v>0</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9">
        <v>0</v>
      </c>
    </row>
    <row r="84" spans="1:44" x14ac:dyDescent="0.3">
      <c r="A84" s="4" t="s">
        <v>75</v>
      </c>
      <c r="B84" s="13">
        <v>3</v>
      </c>
      <c r="C84" s="14">
        <v>4</v>
      </c>
      <c r="D84" s="14">
        <v>0</v>
      </c>
      <c r="E84" s="14">
        <v>5</v>
      </c>
      <c r="F84" s="14">
        <v>48</v>
      </c>
      <c r="G84" s="14">
        <v>0</v>
      </c>
      <c r="H84" s="14">
        <v>0</v>
      </c>
      <c r="I84" s="14">
        <v>0</v>
      </c>
      <c r="J84" s="14">
        <v>0</v>
      </c>
      <c r="K84" s="14">
        <v>25</v>
      </c>
      <c r="L84" s="14">
        <v>39</v>
      </c>
      <c r="M84" s="14">
        <v>0</v>
      </c>
      <c r="N84" s="14">
        <v>2</v>
      </c>
      <c r="O84" s="14">
        <v>3</v>
      </c>
      <c r="P84" s="14">
        <v>0</v>
      </c>
      <c r="Q84" s="14">
        <v>4</v>
      </c>
      <c r="R84" s="14">
        <v>7</v>
      </c>
      <c r="S84" s="14">
        <v>0</v>
      </c>
      <c r="T84" s="14">
        <v>0</v>
      </c>
      <c r="U84" s="14">
        <v>0</v>
      </c>
      <c r="V84" s="14">
        <v>0</v>
      </c>
      <c r="W84" s="14">
        <v>2</v>
      </c>
      <c r="X84" s="14">
        <v>1</v>
      </c>
      <c r="Y84" s="14">
        <v>0</v>
      </c>
      <c r="Z84" s="14">
        <v>0</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9">
        <v>0</v>
      </c>
    </row>
    <row r="85" spans="1:44" x14ac:dyDescent="0.3">
      <c r="A85" s="4" t="s">
        <v>76</v>
      </c>
      <c r="B85" s="13">
        <v>8</v>
      </c>
      <c r="C85" s="14">
        <v>22</v>
      </c>
      <c r="D85" s="14">
        <v>0</v>
      </c>
      <c r="E85" s="14">
        <v>32</v>
      </c>
      <c r="F85" s="14">
        <v>128</v>
      </c>
      <c r="G85" s="14">
        <v>0</v>
      </c>
      <c r="H85" s="14">
        <v>3</v>
      </c>
      <c r="I85" s="14">
        <v>18</v>
      </c>
      <c r="J85" s="14">
        <v>0</v>
      </c>
      <c r="K85" s="14">
        <v>1</v>
      </c>
      <c r="L85" s="14">
        <v>4</v>
      </c>
      <c r="M85" s="14">
        <v>0</v>
      </c>
      <c r="N85" s="14">
        <v>0</v>
      </c>
      <c r="O85" s="14">
        <v>0</v>
      </c>
      <c r="P85" s="14">
        <v>0</v>
      </c>
      <c r="Q85" s="14">
        <v>4</v>
      </c>
      <c r="R85" s="14">
        <v>2</v>
      </c>
      <c r="S85" s="14">
        <v>0</v>
      </c>
      <c r="T85" s="14">
        <v>0</v>
      </c>
      <c r="U85" s="14">
        <v>0</v>
      </c>
      <c r="V85" s="14">
        <v>0</v>
      </c>
      <c r="W85" s="14">
        <v>2</v>
      </c>
      <c r="X85" s="14">
        <v>5</v>
      </c>
      <c r="Y85" s="14">
        <v>0</v>
      </c>
      <c r="Z85" s="14">
        <v>0</v>
      </c>
      <c r="AA85" s="14">
        <v>0</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9">
        <v>0</v>
      </c>
    </row>
    <row r="86" spans="1:44" x14ac:dyDescent="0.3">
      <c r="A86" s="4" t="s">
        <v>77</v>
      </c>
      <c r="B86" s="13">
        <v>2</v>
      </c>
      <c r="C86" s="14">
        <v>3</v>
      </c>
      <c r="D86" s="14">
        <v>0</v>
      </c>
      <c r="E86" s="14">
        <v>22</v>
      </c>
      <c r="F86" s="14">
        <v>62</v>
      </c>
      <c r="G86" s="14">
        <v>0</v>
      </c>
      <c r="H86" s="14">
        <v>2</v>
      </c>
      <c r="I86" s="14">
        <v>4</v>
      </c>
      <c r="J86" s="14">
        <v>0</v>
      </c>
      <c r="K86" s="14">
        <v>109</v>
      </c>
      <c r="L86" s="14">
        <v>103</v>
      </c>
      <c r="M86" s="14">
        <v>0</v>
      </c>
      <c r="N86" s="14">
        <v>0</v>
      </c>
      <c r="O86" s="14">
        <v>0</v>
      </c>
      <c r="P86" s="14">
        <v>0</v>
      </c>
      <c r="Q86" s="14">
        <v>23</v>
      </c>
      <c r="R86" s="14">
        <v>26</v>
      </c>
      <c r="S86" s="14">
        <v>0</v>
      </c>
      <c r="T86" s="14">
        <v>0</v>
      </c>
      <c r="U86" s="14">
        <v>0</v>
      </c>
      <c r="V86" s="14">
        <v>0</v>
      </c>
      <c r="W86" s="14">
        <v>6</v>
      </c>
      <c r="X86" s="14">
        <v>18</v>
      </c>
      <c r="Y86" s="14">
        <v>0</v>
      </c>
      <c r="Z86" s="14">
        <v>0</v>
      </c>
      <c r="AA86" s="14">
        <v>0</v>
      </c>
      <c r="AB86" s="14">
        <v>0</v>
      </c>
      <c r="AC86" s="14" t="s">
        <v>207</v>
      </c>
      <c r="AD86" s="14">
        <v>0</v>
      </c>
      <c r="AE86" s="14">
        <v>0</v>
      </c>
      <c r="AF86" s="14">
        <v>0</v>
      </c>
      <c r="AG86" s="14" t="s">
        <v>208</v>
      </c>
      <c r="AH86" s="14">
        <v>0</v>
      </c>
      <c r="AI86" s="14">
        <v>0</v>
      </c>
      <c r="AJ86" s="14">
        <v>0</v>
      </c>
      <c r="AK86" s="14">
        <v>0</v>
      </c>
      <c r="AL86" s="14">
        <v>0</v>
      </c>
      <c r="AM86" s="14">
        <v>0</v>
      </c>
      <c r="AN86" s="14">
        <v>0</v>
      </c>
      <c r="AO86" s="14">
        <v>0</v>
      </c>
      <c r="AP86" s="14">
        <v>0</v>
      </c>
      <c r="AQ86" s="14">
        <v>0</v>
      </c>
      <c r="AR86" s="19">
        <v>0</v>
      </c>
    </row>
    <row r="87" spans="1:44" x14ac:dyDescent="0.3">
      <c r="A87" s="4" t="s">
        <v>78</v>
      </c>
      <c r="B87" s="13">
        <v>0</v>
      </c>
      <c r="C87" s="14">
        <v>0</v>
      </c>
      <c r="D87" s="14">
        <v>0</v>
      </c>
      <c r="E87" s="14">
        <v>0</v>
      </c>
      <c r="F87" s="14">
        <v>0</v>
      </c>
      <c r="G87" s="14">
        <v>0</v>
      </c>
      <c r="H87" s="14">
        <v>0</v>
      </c>
      <c r="I87" s="14">
        <v>0</v>
      </c>
      <c r="J87" s="14">
        <v>0</v>
      </c>
      <c r="K87" s="14">
        <v>0</v>
      </c>
      <c r="L87" s="14">
        <v>0</v>
      </c>
      <c r="M87" s="14">
        <v>0</v>
      </c>
      <c r="N87" s="14">
        <v>0</v>
      </c>
      <c r="O87" s="14">
        <v>0</v>
      </c>
      <c r="P87" s="14">
        <v>0</v>
      </c>
      <c r="Q87" s="14">
        <v>0</v>
      </c>
      <c r="R87" s="14">
        <v>0</v>
      </c>
      <c r="S87" s="14">
        <v>0</v>
      </c>
      <c r="T87" s="14">
        <v>0</v>
      </c>
      <c r="U87" s="14">
        <v>0</v>
      </c>
      <c r="V87" s="14">
        <v>0</v>
      </c>
      <c r="W87" s="14">
        <v>0</v>
      </c>
      <c r="X87" s="14">
        <v>0</v>
      </c>
      <c r="Y87" s="14">
        <v>0</v>
      </c>
      <c r="Z87" s="14">
        <v>0</v>
      </c>
      <c r="AA87" s="14">
        <v>0</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9">
        <v>0</v>
      </c>
    </row>
    <row r="88" spans="1:44" x14ac:dyDescent="0.3">
      <c r="A88" s="4" t="s">
        <v>79</v>
      </c>
      <c r="B88" s="13">
        <v>0</v>
      </c>
      <c r="C88" s="14">
        <v>0</v>
      </c>
      <c r="D88" s="14">
        <v>0</v>
      </c>
      <c r="E88" s="14">
        <v>0</v>
      </c>
      <c r="F88" s="14">
        <v>0</v>
      </c>
      <c r="G88" s="14">
        <v>0</v>
      </c>
      <c r="H88" s="14">
        <v>0</v>
      </c>
      <c r="I88" s="14">
        <v>0</v>
      </c>
      <c r="J88" s="14">
        <v>0</v>
      </c>
      <c r="K88" s="14">
        <v>0</v>
      </c>
      <c r="L88" s="14">
        <v>0</v>
      </c>
      <c r="M88" s="14">
        <v>0</v>
      </c>
      <c r="N88" s="14">
        <v>0</v>
      </c>
      <c r="O88" s="14">
        <v>0</v>
      </c>
      <c r="P88" s="14">
        <v>0</v>
      </c>
      <c r="Q88" s="14">
        <v>0</v>
      </c>
      <c r="R88" s="14">
        <v>0</v>
      </c>
      <c r="S88" s="14">
        <v>0</v>
      </c>
      <c r="T88" s="14">
        <v>0</v>
      </c>
      <c r="U88" s="14">
        <v>0</v>
      </c>
      <c r="V88" s="14">
        <v>0</v>
      </c>
      <c r="W88" s="14">
        <v>0</v>
      </c>
      <c r="X88" s="14">
        <v>0</v>
      </c>
      <c r="Y88" s="14">
        <v>0</v>
      </c>
      <c r="Z88" s="14">
        <v>0</v>
      </c>
      <c r="AA88" s="14">
        <v>0</v>
      </c>
      <c r="AB88" s="14">
        <v>0</v>
      </c>
      <c r="AC88" s="14">
        <v>0</v>
      </c>
      <c r="AD88" s="14">
        <v>0</v>
      </c>
      <c r="AE88" s="14">
        <v>0</v>
      </c>
      <c r="AF88" s="14">
        <v>0</v>
      </c>
      <c r="AG88" s="14">
        <v>0</v>
      </c>
      <c r="AH88" s="14">
        <v>0</v>
      </c>
      <c r="AI88" s="14">
        <v>0</v>
      </c>
      <c r="AJ88" s="14">
        <v>0</v>
      </c>
      <c r="AK88" s="14">
        <v>0</v>
      </c>
      <c r="AL88" s="14">
        <v>0</v>
      </c>
      <c r="AM88" s="14">
        <v>0</v>
      </c>
      <c r="AN88" s="14">
        <v>0</v>
      </c>
      <c r="AO88" s="14">
        <v>0</v>
      </c>
      <c r="AP88" s="14">
        <v>0</v>
      </c>
      <c r="AQ88" s="14">
        <v>0</v>
      </c>
      <c r="AR88" s="19">
        <v>0</v>
      </c>
    </row>
    <row r="89" spans="1:44"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44"/>
    </row>
    <row r="90" spans="1:44" x14ac:dyDescent="0.3">
      <c r="A90" s="129" t="s">
        <v>80</v>
      </c>
      <c r="B90" s="79">
        <f>SUM(B9:B89)</f>
        <v>75.56909919028341</v>
      </c>
      <c r="C90" s="79">
        <f t="shared" ref="C90:AR90" si="0">SUM(C9:C89)</f>
        <v>237.60139676113357</v>
      </c>
      <c r="D90" s="79">
        <f t="shared" si="0"/>
        <v>0</v>
      </c>
      <c r="E90" s="79">
        <f t="shared" si="0"/>
        <v>161.49247894736843</v>
      </c>
      <c r="F90" s="79">
        <f t="shared" si="0"/>
        <v>1328.7208388663969</v>
      </c>
      <c r="G90" s="79">
        <f t="shared" si="0"/>
        <v>1</v>
      </c>
      <c r="H90" s="79">
        <f t="shared" si="0"/>
        <v>72.234595141700382</v>
      </c>
      <c r="I90" s="79">
        <f t="shared" si="0"/>
        <v>257.78189089068826</v>
      </c>
      <c r="J90" s="79">
        <f t="shared" si="0"/>
        <v>0</v>
      </c>
      <c r="K90" s="79">
        <f t="shared" si="0"/>
        <v>969.54594129554664</v>
      </c>
      <c r="L90" s="79">
        <f t="shared" si="0"/>
        <v>1776.9923866396764</v>
      </c>
      <c r="M90" s="79">
        <f t="shared" si="0"/>
        <v>0</v>
      </c>
      <c r="N90" s="79">
        <f t="shared" si="0"/>
        <v>18.488097165991903</v>
      </c>
      <c r="O90" s="79">
        <f t="shared" si="0"/>
        <v>7.97</v>
      </c>
      <c r="P90" s="79">
        <f t="shared" si="0"/>
        <v>0</v>
      </c>
      <c r="Q90" s="79">
        <f t="shared" si="0"/>
        <v>219.12297570850197</v>
      </c>
      <c r="R90" s="79">
        <f t="shared" si="0"/>
        <v>285.66058198380563</v>
      </c>
      <c r="S90" s="79">
        <f t="shared" si="0"/>
        <v>0</v>
      </c>
      <c r="T90" s="79">
        <f t="shared" si="0"/>
        <v>10.27</v>
      </c>
      <c r="U90" s="79">
        <f t="shared" si="0"/>
        <v>26.463779149797567</v>
      </c>
      <c r="V90" s="79">
        <f t="shared" si="0"/>
        <v>0</v>
      </c>
      <c r="W90" s="79">
        <f t="shared" si="0"/>
        <v>53.312996153846157</v>
      </c>
      <c r="X90" s="79">
        <f t="shared" si="0"/>
        <v>93.524463562753013</v>
      </c>
      <c r="Y90" s="79">
        <f t="shared" si="0"/>
        <v>0</v>
      </c>
      <c r="Z90" s="79">
        <f t="shared" si="0"/>
        <v>22.865334008097165</v>
      </c>
      <c r="AA90" s="79">
        <f t="shared" si="0"/>
        <v>4.7300000000000004</v>
      </c>
      <c r="AB90" s="79">
        <f t="shared" si="0"/>
        <v>0</v>
      </c>
      <c r="AC90" s="79">
        <f t="shared" si="0"/>
        <v>0</v>
      </c>
      <c r="AD90" s="79">
        <f t="shared" si="0"/>
        <v>73.966366396761146</v>
      </c>
      <c r="AE90" s="79">
        <f t="shared" si="0"/>
        <v>157.34</v>
      </c>
      <c r="AF90" s="79">
        <f t="shared" si="0"/>
        <v>0</v>
      </c>
      <c r="AG90" s="79">
        <f t="shared" si="0"/>
        <v>0</v>
      </c>
      <c r="AH90" s="79">
        <f t="shared" si="0"/>
        <v>106.39</v>
      </c>
      <c r="AI90" s="79">
        <f t="shared" si="0"/>
        <v>369.64249999999998</v>
      </c>
      <c r="AJ90" s="79">
        <f t="shared" si="0"/>
        <v>0</v>
      </c>
      <c r="AK90" s="79">
        <f t="shared" si="0"/>
        <v>0</v>
      </c>
      <c r="AL90" s="79">
        <f t="shared" si="0"/>
        <v>17.47</v>
      </c>
      <c r="AM90" s="79">
        <f t="shared" si="0"/>
        <v>6</v>
      </c>
      <c r="AN90" s="79">
        <f t="shared" si="0"/>
        <v>0</v>
      </c>
      <c r="AO90" s="79">
        <f t="shared" si="0"/>
        <v>0</v>
      </c>
      <c r="AP90" s="79">
        <f t="shared" si="0"/>
        <v>12</v>
      </c>
      <c r="AQ90" s="79">
        <f t="shared" si="0"/>
        <v>25</v>
      </c>
      <c r="AR90" s="80">
        <f t="shared" si="0"/>
        <v>0</v>
      </c>
    </row>
    <row r="91" spans="1:4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AW91"/>
  <sheetViews>
    <sheetView showGridLines="0" zoomScale="80" zoomScaleNormal="80" workbookViewId="0">
      <pane xSplit="1" ySplit="9" topLeftCell="B10" activePane="bottomRight" state="frozen"/>
      <selection activeCell="A9" sqref="A9"/>
      <selection pane="topRight" activeCell="A9" sqref="A9"/>
      <selection pane="bottomLeft" activeCell="A9" sqref="A9"/>
      <selection pane="bottomRight" activeCell="A9" sqref="A9"/>
    </sheetView>
  </sheetViews>
  <sheetFormatPr defaultColWidth="12.6640625" defaultRowHeight="14.4" x14ac:dyDescent="0.3"/>
  <cols>
    <col min="1" max="1" width="24.6640625" style="16" customWidth="1"/>
    <col min="2" max="44" width="8.77734375" style="9" customWidth="1"/>
    <col min="50" max="16384" width="12.6640625" style="16"/>
  </cols>
  <sheetData>
    <row r="1" spans="1:44" x14ac:dyDescent="0.3">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row>
    <row r="2" spans="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x14ac:dyDescent="0.3">
      <c r="A3" s="76" t="str">
        <f>'Employment Totals'!$A$3</f>
        <v>2017-18</v>
      </c>
    </row>
    <row r="4" spans="1:44" ht="15.6" x14ac:dyDescent="0.3">
      <c r="A4" s="132"/>
      <c r="B4" s="90" t="s">
        <v>111</v>
      </c>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2" t="s">
        <v>154</v>
      </c>
    </row>
    <row r="5" spans="1:44" s="106" customFormat="1" ht="13.8" x14ac:dyDescent="0.25">
      <c r="A5" s="102"/>
      <c r="B5" s="103"/>
      <c r="C5" s="104"/>
      <c r="D5" s="104"/>
      <c r="E5" s="104"/>
      <c r="F5" s="104"/>
      <c r="G5" s="104"/>
      <c r="H5" s="104"/>
      <c r="I5" s="105"/>
      <c r="J5" s="105"/>
      <c r="K5" s="104"/>
      <c r="L5" s="105"/>
      <c r="M5" s="105"/>
      <c r="N5" s="104"/>
      <c r="O5" s="105"/>
      <c r="P5" s="105"/>
      <c r="Q5" s="104"/>
      <c r="R5" s="105"/>
      <c r="S5" s="105"/>
      <c r="T5" s="104"/>
      <c r="U5" s="105"/>
      <c r="V5" s="105"/>
      <c r="W5" s="104"/>
      <c r="X5" s="105"/>
      <c r="Y5" s="105"/>
      <c r="Z5" s="104"/>
      <c r="AA5" s="105"/>
      <c r="AB5" s="105"/>
      <c r="AC5" s="104"/>
      <c r="AD5" s="104"/>
      <c r="AE5" s="105"/>
      <c r="AF5" s="105"/>
      <c r="AG5" s="104"/>
      <c r="AH5" s="104"/>
      <c r="AI5" s="105"/>
      <c r="AJ5" s="105"/>
      <c r="AK5" s="104"/>
      <c r="AL5" s="104"/>
      <c r="AM5" s="105"/>
      <c r="AN5" s="105"/>
      <c r="AO5" s="104"/>
      <c r="AP5" s="104"/>
      <c r="AQ5" s="105"/>
      <c r="AR5" s="130"/>
    </row>
    <row r="6" spans="1:44" s="17" customFormat="1" ht="13.8" x14ac:dyDescent="0.25">
      <c r="A6" s="81"/>
      <c r="B6" s="133">
        <v>23050</v>
      </c>
      <c r="C6" s="84"/>
      <c r="D6" s="128"/>
      <c r="E6" s="133">
        <v>23100</v>
      </c>
      <c r="F6" s="84"/>
      <c r="G6" s="128"/>
      <c r="H6" s="133">
        <v>23110</v>
      </c>
      <c r="I6" s="84"/>
      <c r="J6" s="128"/>
      <c r="K6" s="133">
        <v>23135</v>
      </c>
      <c r="L6" s="84"/>
      <c r="M6" s="128"/>
      <c r="N6" s="133">
        <v>23150</v>
      </c>
      <c r="O6" s="84"/>
      <c r="P6" s="128"/>
      <c r="Q6" s="133">
        <v>23200</v>
      </c>
      <c r="R6" s="84"/>
      <c r="S6" s="128"/>
      <c r="T6" s="133">
        <v>23250</v>
      </c>
      <c r="U6" s="84"/>
      <c r="V6" s="128"/>
      <c r="W6" s="133">
        <v>23300</v>
      </c>
      <c r="X6" s="84"/>
      <c r="Y6" s="128"/>
      <c r="Z6" s="133">
        <v>23350</v>
      </c>
      <c r="AA6" s="84"/>
      <c r="AB6" s="128"/>
      <c r="AC6" s="133">
        <v>23600</v>
      </c>
      <c r="AD6" s="140"/>
      <c r="AE6" s="84"/>
      <c r="AF6" s="128"/>
      <c r="AG6" s="133">
        <v>23605</v>
      </c>
      <c r="AH6" s="140"/>
      <c r="AI6" s="84"/>
      <c r="AJ6" s="128"/>
      <c r="AK6" s="133">
        <v>23610</v>
      </c>
      <c r="AL6" s="140"/>
      <c r="AM6" s="84"/>
      <c r="AN6" s="128"/>
      <c r="AO6" s="133">
        <v>23615</v>
      </c>
      <c r="AP6" s="140"/>
      <c r="AQ6" s="84"/>
      <c r="AR6" s="85"/>
    </row>
    <row r="7" spans="1:44" s="15" customFormat="1" ht="13.2" x14ac:dyDescent="0.2">
      <c r="A7" s="82"/>
      <c r="B7" s="134" t="s">
        <v>83</v>
      </c>
      <c r="C7" s="135"/>
      <c r="D7" s="136"/>
      <c r="E7" s="134" t="s">
        <v>86</v>
      </c>
      <c r="F7" s="135"/>
      <c r="G7" s="136"/>
      <c r="H7" s="134" t="s">
        <v>87</v>
      </c>
      <c r="I7" s="135"/>
      <c r="J7" s="136"/>
      <c r="K7" s="134" t="s">
        <v>88</v>
      </c>
      <c r="L7" s="135"/>
      <c r="M7" s="136"/>
      <c r="N7" s="134" t="s">
        <v>89</v>
      </c>
      <c r="O7" s="135"/>
      <c r="P7" s="136"/>
      <c r="Q7" s="134" t="s">
        <v>90</v>
      </c>
      <c r="R7" s="135"/>
      <c r="S7" s="136"/>
      <c r="T7" s="134" t="s">
        <v>91</v>
      </c>
      <c r="U7" s="135"/>
      <c r="V7" s="136"/>
      <c r="W7" s="134" t="s">
        <v>92</v>
      </c>
      <c r="X7" s="135"/>
      <c r="Y7" s="136"/>
      <c r="Z7" s="134" t="s">
        <v>93</v>
      </c>
      <c r="AA7" s="135"/>
      <c r="AB7" s="136"/>
      <c r="AC7" s="134" t="s">
        <v>94</v>
      </c>
      <c r="AD7" s="141"/>
      <c r="AE7" s="135"/>
      <c r="AF7" s="136"/>
      <c r="AG7" s="134" t="s">
        <v>95</v>
      </c>
      <c r="AH7" s="141"/>
      <c r="AI7" s="135"/>
      <c r="AJ7" s="136"/>
      <c r="AK7" s="134" t="s">
        <v>96</v>
      </c>
      <c r="AL7" s="141"/>
      <c r="AM7" s="135"/>
      <c r="AN7" s="136"/>
      <c r="AO7" s="134" t="s">
        <v>97</v>
      </c>
      <c r="AP7" s="141"/>
      <c r="AQ7" s="135"/>
      <c r="AR7" s="137"/>
    </row>
    <row r="8" spans="1:44" x14ac:dyDescent="0.3">
      <c r="A8" s="83"/>
      <c r="B8" s="125" t="s">
        <v>104</v>
      </c>
      <c r="C8" s="89" t="s">
        <v>105</v>
      </c>
      <c r="D8" s="121" t="s">
        <v>147</v>
      </c>
      <c r="E8" s="125" t="s">
        <v>104</v>
      </c>
      <c r="F8" s="89" t="s">
        <v>105</v>
      </c>
      <c r="G8" s="121" t="s">
        <v>147</v>
      </c>
      <c r="H8" s="125" t="s">
        <v>104</v>
      </c>
      <c r="I8" s="89" t="s">
        <v>105</v>
      </c>
      <c r="J8" s="121" t="s">
        <v>147</v>
      </c>
      <c r="K8" s="125" t="s">
        <v>104</v>
      </c>
      <c r="L8" s="89" t="s">
        <v>105</v>
      </c>
      <c r="M8" s="121" t="s">
        <v>147</v>
      </c>
      <c r="N8" s="125" t="s">
        <v>104</v>
      </c>
      <c r="O8" s="89" t="s">
        <v>105</v>
      </c>
      <c r="P8" s="121" t="s">
        <v>147</v>
      </c>
      <c r="Q8" s="125" t="s">
        <v>104</v>
      </c>
      <c r="R8" s="89" t="s">
        <v>105</v>
      </c>
      <c r="S8" s="121" t="s">
        <v>147</v>
      </c>
      <c r="T8" s="125" t="s">
        <v>104</v>
      </c>
      <c r="U8" s="89" t="s">
        <v>105</v>
      </c>
      <c r="V8" s="121" t="s">
        <v>147</v>
      </c>
      <c r="W8" s="125" t="s">
        <v>104</v>
      </c>
      <c r="X8" s="89" t="s">
        <v>105</v>
      </c>
      <c r="Y8" s="121" t="s">
        <v>147</v>
      </c>
      <c r="Z8" s="125" t="s">
        <v>104</v>
      </c>
      <c r="AA8" s="89" t="s">
        <v>105</v>
      </c>
      <c r="AB8" s="121" t="s">
        <v>147</v>
      </c>
      <c r="AC8" s="125"/>
      <c r="AD8" s="89" t="s">
        <v>104</v>
      </c>
      <c r="AE8" s="89" t="s">
        <v>105</v>
      </c>
      <c r="AF8" s="121" t="s">
        <v>147</v>
      </c>
      <c r="AG8" s="125"/>
      <c r="AH8" s="89" t="s">
        <v>104</v>
      </c>
      <c r="AI8" s="89" t="s">
        <v>105</v>
      </c>
      <c r="AJ8" s="121" t="s">
        <v>147</v>
      </c>
      <c r="AK8" s="125"/>
      <c r="AL8" s="89" t="s">
        <v>104</v>
      </c>
      <c r="AM8" s="89" t="s">
        <v>105</v>
      </c>
      <c r="AN8" s="121" t="s">
        <v>147</v>
      </c>
      <c r="AO8" s="125"/>
      <c r="AP8" s="89" t="s">
        <v>104</v>
      </c>
      <c r="AQ8" s="89" t="s">
        <v>105</v>
      </c>
      <c r="AR8" s="88" t="s">
        <v>147</v>
      </c>
    </row>
    <row r="9" spans="1:44" x14ac:dyDescent="0.3">
      <c r="A9" s="3"/>
      <c r="B9" s="11"/>
      <c r="C9" s="12"/>
      <c r="D9" s="12"/>
      <c r="E9" s="12"/>
      <c r="F9" s="12"/>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43"/>
    </row>
    <row r="10" spans="1:44" x14ac:dyDescent="0.3">
      <c r="A10" s="4" t="s">
        <v>1</v>
      </c>
      <c r="B10" s="13">
        <v>0</v>
      </c>
      <c r="C10" s="14">
        <v>0</v>
      </c>
      <c r="D10" s="14">
        <v>0</v>
      </c>
      <c r="E10" s="14">
        <v>0</v>
      </c>
      <c r="F10" s="14">
        <v>0</v>
      </c>
      <c r="G10" s="14">
        <v>0</v>
      </c>
      <c r="H10" s="14">
        <v>0</v>
      </c>
      <c r="I10" s="14">
        <v>0</v>
      </c>
      <c r="J10" s="14">
        <v>0</v>
      </c>
      <c r="K10" s="14">
        <v>0</v>
      </c>
      <c r="L10" s="14">
        <v>0</v>
      </c>
      <c r="M10" s="14">
        <v>0</v>
      </c>
      <c r="N10" s="14">
        <v>0</v>
      </c>
      <c r="O10" s="14">
        <v>0</v>
      </c>
      <c r="P10" s="14">
        <v>0</v>
      </c>
      <c r="Q10" s="14">
        <v>0</v>
      </c>
      <c r="R10" s="14">
        <v>0</v>
      </c>
      <c r="S10" s="14">
        <v>0</v>
      </c>
      <c r="T10" s="14">
        <v>0</v>
      </c>
      <c r="U10" s="14">
        <v>0</v>
      </c>
      <c r="V10" s="14">
        <v>0</v>
      </c>
      <c r="W10" s="14">
        <v>0</v>
      </c>
      <c r="X10" s="14">
        <v>0</v>
      </c>
      <c r="Y10" s="14">
        <v>0</v>
      </c>
      <c r="Z10" s="14">
        <v>0</v>
      </c>
      <c r="AA10" s="14">
        <v>0</v>
      </c>
      <c r="AB10" s="14">
        <v>0</v>
      </c>
      <c r="AC10" s="14">
        <v>0</v>
      </c>
      <c r="AD10" s="14">
        <v>0</v>
      </c>
      <c r="AE10" s="14">
        <v>0</v>
      </c>
      <c r="AF10" s="14">
        <v>0</v>
      </c>
      <c r="AG10" s="14">
        <v>0</v>
      </c>
      <c r="AH10" s="14">
        <v>0</v>
      </c>
      <c r="AI10" s="14">
        <v>0</v>
      </c>
      <c r="AJ10" s="14">
        <v>0</v>
      </c>
      <c r="AK10" s="14">
        <v>0</v>
      </c>
      <c r="AL10" s="14">
        <v>0</v>
      </c>
      <c r="AM10" s="14">
        <v>0</v>
      </c>
      <c r="AN10" s="14">
        <v>0</v>
      </c>
      <c r="AO10" s="14">
        <v>0</v>
      </c>
      <c r="AP10" s="14">
        <v>0</v>
      </c>
      <c r="AQ10" s="14">
        <v>0</v>
      </c>
      <c r="AR10" s="19">
        <v>0</v>
      </c>
    </row>
    <row r="11" spans="1:44" x14ac:dyDescent="0.3">
      <c r="A11" s="4" t="s">
        <v>2</v>
      </c>
      <c r="B11" s="13">
        <v>0</v>
      </c>
      <c r="C11" s="14">
        <v>0</v>
      </c>
      <c r="D11" s="14">
        <v>0</v>
      </c>
      <c r="E11" s="14">
        <v>0</v>
      </c>
      <c r="F11" s="14">
        <v>0</v>
      </c>
      <c r="G11" s="14">
        <v>0</v>
      </c>
      <c r="H11" s="14">
        <v>19</v>
      </c>
      <c r="I11" s="14">
        <v>24</v>
      </c>
      <c r="J11" s="14">
        <v>0</v>
      </c>
      <c r="K11" s="14">
        <v>2</v>
      </c>
      <c r="L11" s="14">
        <v>12</v>
      </c>
      <c r="M11" s="14">
        <v>0</v>
      </c>
      <c r="N11" s="14">
        <v>0</v>
      </c>
      <c r="O11" s="14">
        <v>0</v>
      </c>
      <c r="P11" s="14">
        <v>0</v>
      </c>
      <c r="Q11" s="14">
        <v>0</v>
      </c>
      <c r="R11" s="14">
        <v>0</v>
      </c>
      <c r="S11" s="14">
        <v>0</v>
      </c>
      <c r="T11" s="14">
        <v>0</v>
      </c>
      <c r="U11" s="14">
        <v>0</v>
      </c>
      <c r="V11" s="14">
        <v>0</v>
      </c>
      <c r="W11" s="14">
        <v>2</v>
      </c>
      <c r="X11" s="14">
        <v>12</v>
      </c>
      <c r="Y11" s="14">
        <v>0</v>
      </c>
      <c r="Z11" s="14">
        <v>0</v>
      </c>
      <c r="AA11" s="14">
        <v>0</v>
      </c>
      <c r="AB11" s="14">
        <v>0</v>
      </c>
      <c r="AC11" s="14">
        <v>0</v>
      </c>
      <c r="AD11" s="14">
        <v>0</v>
      </c>
      <c r="AE11" s="14">
        <v>0</v>
      </c>
      <c r="AF11" s="14">
        <v>0</v>
      </c>
      <c r="AG11" s="14">
        <v>0</v>
      </c>
      <c r="AH11" s="14">
        <v>0</v>
      </c>
      <c r="AI11" s="14">
        <v>0</v>
      </c>
      <c r="AJ11" s="14">
        <v>0</v>
      </c>
      <c r="AK11" s="14">
        <v>0</v>
      </c>
      <c r="AL11" s="14">
        <v>0</v>
      </c>
      <c r="AM11" s="14">
        <v>0</v>
      </c>
      <c r="AN11" s="14">
        <v>0</v>
      </c>
      <c r="AO11" s="14">
        <v>0</v>
      </c>
      <c r="AP11" s="14">
        <v>0</v>
      </c>
      <c r="AQ11" s="14">
        <v>0</v>
      </c>
      <c r="AR11" s="19">
        <v>0</v>
      </c>
    </row>
    <row r="12" spans="1:44" x14ac:dyDescent="0.3">
      <c r="A12" s="4" t="s">
        <v>3</v>
      </c>
      <c r="B12" s="13">
        <v>0</v>
      </c>
      <c r="C12" s="14">
        <v>0</v>
      </c>
      <c r="D12" s="14">
        <v>0</v>
      </c>
      <c r="E12" s="14">
        <v>0</v>
      </c>
      <c r="F12" s="14">
        <v>0</v>
      </c>
      <c r="G12" s="14">
        <v>0</v>
      </c>
      <c r="H12" s="14">
        <v>0</v>
      </c>
      <c r="I12" s="14">
        <v>0</v>
      </c>
      <c r="J12" s="14">
        <v>0</v>
      </c>
      <c r="K12" s="14">
        <v>0</v>
      </c>
      <c r="L12" s="14">
        <v>0</v>
      </c>
      <c r="M12" s="14">
        <v>0</v>
      </c>
      <c r="N12" s="14">
        <v>0</v>
      </c>
      <c r="O12" s="14">
        <v>0</v>
      </c>
      <c r="P12" s="14">
        <v>0</v>
      </c>
      <c r="Q12" s="14">
        <v>0</v>
      </c>
      <c r="R12" s="14">
        <v>0</v>
      </c>
      <c r="S12" s="14">
        <v>0</v>
      </c>
      <c r="T12" s="14">
        <v>0</v>
      </c>
      <c r="U12" s="14">
        <v>0</v>
      </c>
      <c r="V12" s="14">
        <v>0</v>
      </c>
      <c r="W12" s="14">
        <v>0</v>
      </c>
      <c r="X12" s="14">
        <v>0</v>
      </c>
      <c r="Y12" s="14">
        <v>0</v>
      </c>
      <c r="Z12" s="14">
        <v>0</v>
      </c>
      <c r="AA12" s="14">
        <v>0</v>
      </c>
      <c r="AB12" s="14">
        <v>0</v>
      </c>
      <c r="AC12" s="14">
        <v>0</v>
      </c>
      <c r="AD12" s="14">
        <v>0</v>
      </c>
      <c r="AE12" s="14">
        <v>0</v>
      </c>
      <c r="AF12" s="14">
        <v>0</v>
      </c>
      <c r="AG12" s="14">
        <v>0</v>
      </c>
      <c r="AH12" s="14">
        <v>0</v>
      </c>
      <c r="AI12" s="14">
        <v>0</v>
      </c>
      <c r="AJ12" s="14">
        <v>0</v>
      </c>
      <c r="AK12" s="14">
        <v>0</v>
      </c>
      <c r="AL12" s="14">
        <v>0</v>
      </c>
      <c r="AM12" s="14">
        <v>0</v>
      </c>
      <c r="AN12" s="14">
        <v>0</v>
      </c>
      <c r="AO12" s="14">
        <v>0</v>
      </c>
      <c r="AP12" s="14">
        <v>0</v>
      </c>
      <c r="AQ12" s="14">
        <v>0</v>
      </c>
      <c r="AR12" s="19">
        <v>0</v>
      </c>
    </row>
    <row r="13" spans="1:44" x14ac:dyDescent="0.3">
      <c r="A13" s="4" t="s">
        <v>4</v>
      </c>
      <c r="B13" s="13">
        <v>0</v>
      </c>
      <c r="C13" s="14">
        <v>0</v>
      </c>
      <c r="D13" s="14">
        <v>0</v>
      </c>
      <c r="E13" s="14">
        <v>0</v>
      </c>
      <c r="F13" s="14">
        <v>0</v>
      </c>
      <c r="G13" s="14">
        <v>0</v>
      </c>
      <c r="H13" s="14">
        <v>0</v>
      </c>
      <c r="I13" s="14">
        <v>0</v>
      </c>
      <c r="J13" s="14">
        <v>0</v>
      </c>
      <c r="K13" s="14">
        <v>0</v>
      </c>
      <c r="L13" s="14">
        <v>0</v>
      </c>
      <c r="M13" s="14">
        <v>0</v>
      </c>
      <c r="N13" s="14">
        <v>0</v>
      </c>
      <c r="O13" s="14">
        <v>0</v>
      </c>
      <c r="P13" s="14">
        <v>0</v>
      </c>
      <c r="Q13" s="14">
        <v>0</v>
      </c>
      <c r="R13" s="14">
        <v>0</v>
      </c>
      <c r="S13" s="14">
        <v>0</v>
      </c>
      <c r="T13" s="14">
        <v>0</v>
      </c>
      <c r="U13" s="14">
        <v>0</v>
      </c>
      <c r="V13" s="14">
        <v>0</v>
      </c>
      <c r="W13" s="14">
        <v>0</v>
      </c>
      <c r="X13" s="14">
        <v>0</v>
      </c>
      <c r="Y13" s="14">
        <v>0</v>
      </c>
      <c r="Z13" s="14">
        <v>0</v>
      </c>
      <c r="AA13" s="14">
        <v>0</v>
      </c>
      <c r="AB13" s="14">
        <v>0</v>
      </c>
      <c r="AC13" s="14">
        <v>0</v>
      </c>
      <c r="AD13" s="14">
        <v>0</v>
      </c>
      <c r="AE13" s="14">
        <v>0</v>
      </c>
      <c r="AF13" s="14">
        <v>0</v>
      </c>
      <c r="AG13" s="14">
        <v>0</v>
      </c>
      <c r="AH13" s="14">
        <v>0</v>
      </c>
      <c r="AI13" s="14">
        <v>0</v>
      </c>
      <c r="AJ13" s="14">
        <v>0</v>
      </c>
      <c r="AK13" s="14">
        <v>0</v>
      </c>
      <c r="AL13" s="14">
        <v>0</v>
      </c>
      <c r="AM13" s="14">
        <v>0</v>
      </c>
      <c r="AN13" s="14">
        <v>0</v>
      </c>
      <c r="AO13" s="14">
        <v>0</v>
      </c>
      <c r="AP13" s="14">
        <v>0</v>
      </c>
      <c r="AQ13" s="14">
        <v>0</v>
      </c>
      <c r="AR13" s="19">
        <v>0</v>
      </c>
    </row>
    <row r="14" spans="1:44" x14ac:dyDescent="0.3">
      <c r="A14" s="4" t="s">
        <v>5</v>
      </c>
      <c r="B14" s="13">
        <v>0</v>
      </c>
      <c r="C14" s="14">
        <v>0</v>
      </c>
      <c r="D14" s="14">
        <v>0</v>
      </c>
      <c r="E14" s="14">
        <v>0</v>
      </c>
      <c r="F14" s="14">
        <v>0</v>
      </c>
      <c r="G14" s="14">
        <v>0</v>
      </c>
      <c r="H14" s="14">
        <v>0</v>
      </c>
      <c r="I14" s="14">
        <v>0</v>
      </c>
      <c r="J14" s="14">
        <v>0</v>
      </c>
      <c r="K14" s="14">
        <v>0</v>
      </c>
      <c r="L14" s="14">
        <v>0</v>
      </c>
      <c r="M14" s="14">
        <v>0</v>
      </c>
      <c r="N14" s="14">
        <v>0</v>
      </c>
      <c r="O14" s="14">
        <v>0</v>
      </c>
      <c r="P14" s="14">
        <v>0</v>
      </c>
      <c r="Q14" s="14">
        <v>0</v>
      </c>
      <c r="R14" s="14">
        <v>0</v>
      </c>
      <c r="S14" s="14">
        <v>0</v>
      </c>
      <c r="T14" s="14">
        <v>0</v>
      </c>
      <c r="U14" s="14">
        <v>0</v>
      </c>
      <c r="V14" s="14">
        <v>0</v>
      </c>
      <c r="W14" s="14">
        <v>0</v>
      </c>
      <c r="X14" s="14">
        <v>0</v>
      </c>
      <c r="Y14" s="14">
        <v>0</v>
      </c>
      <c r="Z14" s="14">
        <v>0</v>
      </c>
      <c r="AA14" s="14">
        <v>0</v>
      </c>
      <c r="AB14" s="14">
        <v>0</v>
      </c>
      <c r="AC14" s="14">
        <v>0</v>
      </c>
      <c r="AD14" s="14">
        <v>0</v>
      </c>
      <c r="AE14" s="14">
        <v>0</v>
      </c>
      <c r="AF14" s="14">
        <v>0</v>
      </c>
      <c r="AG14" s="14">
        <v>0</v>
      </c>
      <c r="AH14" s="14">
        <v>0</v>
      </c>
      <c r="AI14" s="14">
        <v>0</v>
      </c>
      <c r="AJ14" s="14">
        <v>0</v>
      </c>
      <c r="AK14" s="14">
        <v>0</v>
      </c>
      <c r="AL14" s="14">
        <v>0</v>
      </c>
      <c r="AM14" s="14">
        <v>0</v>
      </c>
      <c r="AN14" s="14">
        <v>0</v>
      </c>
      <c r="AO14" s="14">
        <v>0</v>
      </c>
      <c r="AP14" s="14">
        <v>0</v>
      </c>
      <c r="AQ14" s="14">
        <v>0</v>
      </c>
      <c r="AR14" s="19">
        <v>0</v>
      </c>
    </row>
    <row r="15" spans="1:44" x14ac:dyDescent="0.3">
      <c r="A15" s="4" t="s">
        <v>6</v>
      </c>
      <c r="B15" s="13">
        <v>0</v>
      </c>
      <c r="C15" s="14">
        <v>0</v>
      </c>
      <c r="D15" s="14">
        <v>0</v>
      </c>
      <c r="E15" s="14">
        <v>0</v>
      </c>
      <c r="F15" s="14">
        <v>0</v>
      </c>
      <c r="G15" s="14">
        <v>0</v>
      </c>
      <c r="H15" s="14">
        <v>0</v>
      </c>
      <c r="I15" s="14">
        <v>0</v>
      </c>
      <c r="J15" s="14">
        <v>0</v>
      </c>
      <c r="K15" s="14">
        <v>0</v>
      </c>
      <c r="L15" s="14">
        <v>0</v>
      </c>
      <c r="M15" s="14">
        <v>0</v>
      </c>
      <c r="N15" s="14">
        <v>0</v>
      </c>
      <c r="O15" s="14">
        <v>0</v>
      </c>
      <c r="P15" s="14">
        <v>0</v>
      </c>
      <c r="Q15" s="14">
        <v>0</v>
      </c>
      <c r="R15" s="14">
        <v>0</v>
      </c>
      <c r="S15" s="14">
        <v>0</v>
      </c>
      <c r="T15" s="14">
        <v>0</v>
      </c>
      <c r="U15" s="14">
        <v>0</v>
      </c>
      <c r="V15" s="14">
        <v>0</v>
      </c>
      <c r="W15" s="14">
        <v>0</v>
      </c>
      <c r="X15" s="14">
        <v>0</v>
      </c>
      <c r="Y15" s="14">
        <v>0</v>
      </c>
      <c r="Z15" s="14">
        <v>0</v>
      </c>
      <c r="AA15" s="14">
        <v>0</v>
      </c>
      <c r="AB15" s="14">
        <v>0</v>
      </c>
      <c r="AC15" s="14" t="s">
        <v>166</v>
      </c>
      <c r="AD15" s="14">
        <v>0</v>
      </c>
      <c r="AE15" s="14">
        <v>0</v>
      </c>
      <c r="AF15" s="14">
        <v>0</v>
      </c>
      <c r="AG15" s="14">
        <v>0</v>
      </c>
      <c r="AH15" s="14">
        <v>0</v>
      </c>
      <c r="AI15" s="14">
        <v>0</v>
      </c>
      <c r="AJ15" s="14">
        <v>0</v>
      </c>
      <c r="AK15" s="14">
        <v>0</v>
      </c>
      <c r="AL15" s="14">
        <v>0</v>
      </c>
      <c r="AM15" s="14">
        <v>0</v>
      </c>
      <c r="AN15" s="14">
        <v>0</v>
      </c>
      <c r="AO15" s="14">
        <v>0</v>
      </c>
      <c r="AP15" s="14">
        <v>0</v>
      </c>
      <c r="AQ15" s="14">
        <v>0</v>
      </c>
      <c r="AR15" s="19">
        <v>0</v>
      </c>
    </row>
    <row r="16" spans="1:44" x14ac:dyDescent="0.3">
      <c r="A16" s="4" t="s">
        <v>7</v>
      </c>
      <c r="B16" s="13">
        <v>0</v>
      </c>
      <c r="C16" s="14">
        <v>0</v>
      </c>
      <c r="D16" s="14">
        <v>0</v>
      </c>
      <c r="E16" s="14">
        <v>141</v>
      </c>
      <c r="F16" s="14">
        <v>303</v>
      </c>
      <c r="G16" s="14">
        <v>0</v>
      </c>
      <c r="H16" s="14">
        <v>0</v>
      </c>
      <c r="I16" s="14">
        <v>0</v>
      </c>
      <c r="J16" s="14">
        <v>0</v>
      </c>
      <c r="K16" s="14">
        <v>0</v>
      </c>
      <c r="L16" s="14">
        <v>0</v>
      </c>
      <c r="M16" s="14">
        <v>0</v>
      </c>
      <c r="N16" s="14">
        <v>0</v>
      </c>
      <c r="O16" s="14">
        <v>0</v>
      </c>
      <c r="P16" s="14">
        <v>0</v>
      </c>
      <c r="Q16" s="14">
        <v>0</v>
      </c>
      <c r="R16" s="14">
        <v>0</v>
      </c>
      <c r="S16" s="14">
        <v>0</v>
      </c>
      <c r="T16" s="14">
        <v>0</v>
      </c>
      <c r="U16" s="14">
        <v>0</v>
      </c>
      <c r="V16" s="14">
        <v>0</v>
      </c>
      <c r="W16" s="14">
        <v>0</v>
      </c>
      <c r="X16" s="14">
        <v>0</v>
      </c>
      <c r="Y16" s="14">
        <v>0</v>
      </c>
      <c r="Z16" s="14">
        <v>0</v>
      </c>
      <c r="AA16" s="14">
        <v>0</v>
      </c>
      <c r="AB16" s="14">
        <v>0</v>
      </c>
      <c r="AC16" s="14" t="s">
        <v>167</v>
      </c>
      <c r="AD16" s="14">
        <v>0</v>
      </c>
      <c r="AE16" s="14">
        <v>0</v>
      </c>
      <c r="AF16" s="14">
        <v>0</v>
      </c>
      <c r="AG16" s="14" t="s">
        <v>168</v>
      </c>
      <c r="AH16" s="14">
        <v>0</v>
      </c>
      <c r="AI16" s="14">
        <v>0</v>
      </c>
      <c r="AJ16" s="14">
        <v>0</v>
      </c>
      <c r="AK16" s="14" t="s">
        <v>169</v>
      </c>
      <c r="AL16" s="14">
        <v>0</v>
      </c>
      <c r="AM16" s="14">
        <v>0</v>
      </c>
      <c r="AN16" s="14">
        <v>0</v>
      </c>
      <c r="AO16" s="14" t="s">
        <v>170</v>
      </c>
      <c r="AP16" s="14">
        <v>0</v>
      </c>
      <c r="AQ16" s="14">
        <v>0</v>
      </c>
      <c r="AR16" s="19">
        <v>0</v>
      </c>
    </row>
    <row r="17" spans="1:49" ht="13.8" x14ac:dyDescent="0.25">
      <c r="A17" s="4" t="s">
        <v>8</v>
      </c>
      <c r="B17" s="13">
        <v>12</v>
      </c>
      <c r="C17" s="14">
        <v>9</v>
      </c>
      <c r="D17" s="14">
        <v>0</v>
      </c>
      <c r="E17" s="14">
        <v>38</v>
      </c>
      <c r="F17" s="14">
        <v>46</v>
      </c>
      <c r="G17" s="14">
        <v>0</v>
      </c>
      <c r="H17" s="14">
        <v>33</v>
      </c>
      <c r="I17" s="14">
        <v>62</v>
      </c>
      <c r="J17" s="14">
        <v>0</v>
      </c>
      <c r="K17" s="14">
        <v>43</v>
      </c>
      <c r="L17" s="14">
        <v>146</v>
      </c>
      <c r="M17" s="14">
        <v>0</v>
      </c>
      <c r="N17" s="14">
        <v>6</v>
      </c>
      <c r="O17" s="14">
        <v>4</v>
      </c>
      <c r="P17" s="14">
        <v>0</v>
      </c>
      <c r="Q17" s="14">
        <v>1</v>
      </c>
      <c r="R17" s="14">
        <v>0</v>
      </c>
      <c r="S17" s="14">
        <v>0</v>
      </c>
      <c r="T17" s="14">
        <v>0</v>
      </c>
      <c r="U17" s="14">
        <v>0</v>
      </c>
      <c r="V17" s="14">
        <v>0</v>
      </c>
      <c r="W17" s="14">
        <v>0</v>
      </c>
      <c r="X17" s="14">
        <v>0</v>
      </c>
      <c r="Y17" s="14">
        <v>0</v>
      </c>
      <c r="Z17" s="14">
        <v>0</v>
      </c>
      <c r="AA17" s="14">
        <v>0</v>
      </c>
      <c r="AB17" s="14">
        <v>0</v>
      </c>
      <c r="AC17" s="14">
        <v>0</v>
      </c>
      <c r="AD17" s="14">
        <v>0</v>
      </c>
      <c r="AE17" s="14">
        <v>0</v>
      </c>
      <c r="AF17" s="14">
        <v>0</v>
      </c>
      <c r="AG17" s="14">
        <v>0</v>
      </c>
      <c r="AH17" s="14">
        <v>0</v>
      </c>
      <c r="AI17" s="14">
        <v>0</v>
      </c>
      <c r="AJ17" s="14">
        <v>0</v>
      </c>
      <c r="AK17" s="14">
        <v>0</v>
      </c>
      <c r="AL17" s="14">
        <v>0</v>
      </c>
      <c r="AM17" s="14">
        <v>0</v>
      </c>
      <c r="AN17" s="14">
        <v>0</v>
      </c>
      <c r="AO17" s="14">
        <v>0</v>
      </c>
      <c r="AP17" s="14">
        <v>0</v>
      </c>
      <c r="AQ17" s="14">
        <v>0</v>
      </c>
      <c r="AR17" s="19">
        <v>0</v>
      </c>
      <c r="AS17" s="16"/>
      <c r="AT17" s="16"/>
      <c r="AU17" s="16"/>
      <c r="AV17" s="16"/>
      <c r="AW17" s="16"/>
    </row>
    <row r="18" spans="1:49" ht="13.8" x14ac:dyDescent="0.25">
      <c r="A18" s="4" t="s">
        <v>9</v>
      </c>
      <c r="B18" s="13">
        <v>0</v>
      </c>
      <c r="C18" s="14">
        <v>0</v>
      </c>
      <c r="D18" s="14">
        <v>0</v>
      </c>
      <c r="E18" s="14">
        <v>4</v>
      </c>
      <c r="F18" s="14">
        <v>4</v>
      </c>
      <c r="G18" s="14">
        <v>0</v>
      </c>
      <c r="H18" s="14">
        <v>15</v>
      </c>
      <c r="I18" s="14">
        <v>194</v>
      </c>
      <c r="J18" s="14">
        <v>0</v>
      </c>
      <c r="K18" s="14">
        <v>9</v>
      </c>
      <c r="L18" s="14">
        <v>86</v>
      </c>
      <c r="M18" s="14">
        <v>0</v>
      </c>
      <c r="N18" s="14">
        <v>0</v>
      </c>
      <c r="O18" s="14">
        <v>0</v>
      </c>
      <c r="P18" s="14">
        <v>0</v>
      </c>
      <c r="Q18" s="14">
        <v>0</v>
      </c>
      <c r="R18" s="14">
        <v>0</v>
      </c>
      <c r="S18" s="14">
        <v>0</v>
      </c>
      <c r="T18" s="14">
        <v>8</v>
      </c>
      <c r="U18" s="14">
        <v>52</v>
      </c>
      <c r="V18" s="14">
        <v>0</v>
      </c>
      <c r="W18" s="14">
        <v>0</v>
      </c>
      <c r="X18" s="14">
        <v>0</v>
      </c>
      <c r="Y18" s="14">
        <v>0</v>
      </c>
      <c r="Z18" s="14">
        <v>0</v>
      </c>
      <c r="AA18" s="14">
        <v>0</v>
      </c>
      <c r="AB18" s="14">
        <v>0</v>
      </c>
      <c r="AC18" s="14" t="s">
        <v>171</v>
      </c>
      <c r="AD18" s="14">
        <v>0</v>
      </c>
      <c r="AE18" s="14">
        <v>0</v>
      </c>
      <c r="AF18" s="14">
        <v>0</v>
      </c>
      <c r="AG18" s="14" t="s">
        <v>172</v>
      </c>
      <c r="AH18" s="14">
        <v>0</v>
      </c>
      <c r="AI18" s="14">
        <v>0</v>
      </c>
      <c r="AJ18" s="14">
        <v>0</v>
      </c>
      <c r="AK18" s="14" t="s">
        <v>173</v>
      </c>
      <c r="AL18" s="14">
        <v>0</v>
      </c>
      <c r="AM18" s="14">
        <v>0</v>
      </c>
      <c r="AN18" s="14">
        <v>0</v>
      </c>
      <c r="AO18" s="14" t="s">
        <v>174</v>
      </c>
      <c r="AP18" s="14">
        <v>0</v>
      </c>
      <c r="AQ18" s="14">
        <v>0</v>
      </c>
      <c r="AR18" s="19">
        <v>0</v>
      </c>
      <c r="AS18" s="16"/>
      <c r="AT18" s="16"/>
      <c r="AU18" s="16"/>
      <c r="AV18" s="16"/>
      <c r="AW18" s="16"/>
    </row>
    <row r="19" spans="1:49" ht="13.8" x14ac:dyDescent="0.25">
      <c r="A19" s="4" t="s">
        <v>10</v>
      </c>
      <c r="B19" s="13">
        <v>1</v>
      </c>
      <c r="C19" s="14">
        <v>3</v>
      </c>
      <c r="D19" s="14">
        <v>0</v>
      </c>
      <c r="E19" s="14">
        <v>44</v>
      </c>
      <c r="F19" s="14">
        <v>136</v>
      </c>
      <c r="G19" s="14">
        <v>0</v>
      </c>
      <c r="H19" s="14">
        <v>8</v>
      </c>
      <c r="I19" s="14">
        <v>50</v>
      </c>
      <c r="J19" s="14">
        <v>0</v>
      </c>
      <c r="K19" s="14">
        <v>40</v>
      </c>
      <c r="L19" s="14">
        <v>111</v>
      </c>
      <c r="M19" s="14">
        <v>0</v>
      </c>
      <c r="N19" s="14">
        <v>0</v>
      </c>
      <c r="O19" s="14">
        <v>0</v>
      </c>
      <c r="P19" s="14">
        <v>0</v>
      </c>
      <c r="Q19" s="14">
        <v>0</v>
      </c>
      <c r="R19" s="14">
        <v>0</v>
      </c>
      <c r="S19" s="14">
        <v>0</v>
      </c>
      <c r="T19" s="14">
        <v>10</v>
      </c>
      <c r="U19" s="14">
        <v>20</v>
      </c>
      <c r="V19" s="14">
        <v>0</v>
      </c>
      <c r="W19" s="14">
        <v>0</v>
      </c>
      <c r="X19" s="14">
        <v>0</v>
      </c>
      <c r="Y19" s="14">
        <v>0</v>
      </c>
      <c r="Z19" s="14">
        <v>0</v>
      </c>
      <c r="AA19" s="14">
        <v>0</v>
      </c>
      <c r="AB19" s="14">
        <v>0</v>
      </c>
      <c r="AC19" s="14" t="s">
        <v>175</v>
      </c>
      <c r="AD19" s="14">
        <v>0</v>
      </c>
      <c r="AE19" s="14">
        <v>0</v>
      </c>
      <c r="AF19" s="14">
        <v>0</v>
      </c>
      <c r="AG19" s="14">
        <v>0</v>
      </c>
      <c r="AH19" s="14">
        <v>0</v>
      </c>
      <c r="AI19" s="14">
        <v>0</v>
      </c>
      <c r="AJ19" s="14">
        <v>0</v>
      </c>
      <c r="AK19" s="14">
        <v>0</v>
      </c>
      <c r="AL19" s="14">
        <v>0</v>
      </c>
      <c r="AM19" s="14">
        <v>0</v>
      </c>
      <c r="AN19" s="14">
        <v>0</v>
      </c>
      <c r="AO19" s="14">
        <v>0</v>
      </c>
      <c r="AP19" s="14">
        <v>0</v>
      </c>
      <c r="AQ19" s="14">
        <v>0</v>
      </c>
      <c r="AR19" s="19">
        <v>0</v>
      </c>
      <c r="AS19" s="16"/>
      <c r="AT19" s="16"/>
      <c r="AU19" s="16"/>
      <c r="AV19" s="16"/>
      <c r="AW19" s="16"/>
    </row>
    <row r="20" spans="1:49" ht="13.8" x14ac:dyDescent="0.25">
      <c r="A20" s="4" t="s">
        <v>11</v>
      </c>
      <c r="B20" s="13">
        <v>0</v>
      </c>
      <c r="C20" s="14">
        <v>0</v>
      </c>
      <c r="D20" s="14">
        <v>0</v>
      </c>
      <c r="E20" s="14">
        <v>0</v>
      </c>
      <c r="F20" s="14">
        <v>0</v>
      </c>
      <c r="G20" s="14">
        <v>0</v>
      </c>
      <c r="H20" s="14">
        <v>32</v>
      </c>
      <c r="I20" s="14">
        <v>105</v>
      </c>
      <c r="J20" s="14">
        <v>0</v>
      </c>
      <c r="K20" s="14">
        <v>0</v>
      </c>
      <c r="L20" s="14">
        <v>0</v>
      </c>
      <c r="M20" s="14">
        <v>0</v>
      </c>
      <c r="N20" s="14">
        <v>0</v>
      </c>
      <c r="O20" s="14">
        <v>0</v>
      </c>
      <c r="P20" s="14">
        <v>0</v>
      </c>
      <c r="Q20" s="14">
        <v>0</v>
      </c>
      <c r="R20" s="14">
        <v>0</v>
      </c>
      <c r="S20" s="14">
        <v>0</v>
      </c>
      <c r="T20" s="14">
        <v>0</v>
      </c>
      <c r="U20" s="14">
        <v>0</v>
      </c>
      <c r="V20" s="14">
        <v>0</v>
      </c>
      <c r="W20" s="14">
        <v>0</v>
      </c>
      <c r="X20" s="14">
        <v>0</v>
      </c>
      <c r="Y20" s="14">
        <v>0</v>
      </c>
      <c r="Z20" s="14">
        <v>0</v>
      </c>
      <c r="AA20" s="14">
        <v>0</v>
      </c>
      <c r="AB20" s="14">
        <v>0</v>
      </c>
      <c r="AC20" s="14" t="s">
        <v>176</v>
      </c>
      <c r="AD20" s="14">
        <v>0</v>
      </c>
      <c r="AE20" s="14">
        <v>0</v>
      </c>
      <c r="AF20" s="14">
        <v>0</v>
      </c>
      <c r="AG20" s="14" t="s">
        <v>177</v>
      </c>
      <c r="AH20" s="14">
        <v>0</v>
      </c>
      <c r="AI20" s="14">
        <v>0</v>
      </c>
      <c r="AJ20" s="14">
        <v>0</v>
      </c>
      <c r="AK20" s="14" t="s">
        <v>166</v>
      </c>
      <c r="AL20" s="14">
        <v>0</v>
      </c>
      <c r="AM20" s="14">
        <v>0</v>
      </c>
      <c r="AN20" s="14">
        <v>0</v>
      </c>
      <c r="AO20" s="14">
        <v>0</v>
      </c>
      <c r="AP20" s="14">
        <v>0</v>
      </c>
      <c r="AQ20" s="14">
        <v>0</v>
      </c>
      <c r="AR20" s="19">
        <v>0</v>
      </c>
      <c r="AS20" s="16"/>
      <c r="AT20" s="16"/>
      <c r="AU20" s="16"/>
      <c r="AV20" s="16"/>
      <c r="AW20" s="16"/>
    </row>
    <row r="21" spans="1:49" ht="13.8" x14ac:dyDescent="0.25">
      <c r="A21" s="4" t="s">
        <v>12</v>
      </c>
      <c r="B21" s="13">
        <v>0</v>
      </c>
      <c r="C21" s="14">
        <v>0</v>
      </c>
      <c r="D21" s="14">
        <v>0</v>
      </c>
      <c r="E21" s="14">
        <v>0</v>
      </c>
      <c r="F21" s="14">
        <v>0</v>
      </c>
      <c r="G21" s="14">
        <v>0</v>
      </c>
      <c r="H21" s="14">
        <v>96</v>
      </c>
      <c r="I21" s="14">
        <v>208</v>
      </c>
      <c r="J21" s="14">
        <v>0</v>
      </c>
      <c r="K21" s="14">
        <v>39</v>
      </c>
      <c r="L21" s="14">
        <v>153</v>
      </c>
      <c r="M21" s="14">
        <v>0</v>
      </c>
      <c r="N21" s="14">
        <v>0</v>
      </c>
      <c r="O21" s="14">
        <v>0</v>
      </c>
      <c r="P21" s="14">
        <v>0</v>
      </c>
      <c r="Q21" s="14">
        <v>0</v>
      </c>
      <c r="R21" s="14">
        <v>0</v>
      </c>
      <c r="S21" s="14">
        <v>0</v>
      </c>
      <c r="T21" s="14">
        <v>0</v>
      </c>
      <c r="U21" s="14">
        <v>0</v>
      </c>
      <c r="V21" s="14">
        <v>0</v>
      </c>
      <c r="W21" s="14">
        <v>0</v>
      </c>
      <c r="X21" s="14">
        <v>0</v>
      </c>
      <c r="Y21" s="14">
        <v>0</v>
      </c>
      <c r="Z21" s="14">
        <v>0</v>
      </c>
      <c r="AA21" s="14">
        <v>0</v>
      </c>
      <c r="AB21" s="14">
        <v>0</v>
      </c>
      <c r="AC21" s="14">
        <v>0</v>
      </c>
      <c r="AD21" s="14">
        <v>0</v>
      </c>
      <c r="AE21" s="14">
        <v>0</v>
      </c>
      <c r="AF21" s="14">
        <v>0</v>
      </c>
      <c r="AG21" s="14">
        <v>0</v>
      </c>
      <c r="AH21" s="14">
        <v>0</v>
      </c>
      <c r="AI21" s="14">
        <v>0</v>
      </c>
      <c r="AJ21" s="14">
        <v>0</v>
      </c>
      <c r="AK21" s="14">
        <v>0</v>
      </c>
      <c r="AL21" s="14">
        <v>0</v>
      </c>
      <c r="AM21" s="14">
        <v>0</v>
      </c>
      <c r="AN21" s="14">
        <v>0</v>
      </c>
      <c r="AO21" s="14">
        <v>0</v>
      </c>
      <c r="AP21" s="14">
        <v>0</v>
      </c>
      <c r="AQ21" s="14">
        <v>0</v>
      </c>
      <c r="AR21" s="19">
        <v>0</v>
      </c>
      <c r="AS21" s="16"/>
      <c r="AT21" s="16"/>
      <c r="AU21" s="16"/>
      <c r="AV21" s="16"/>
      <c r="AW21" s="16"/>
    </row>
    <row r="22" spans="1:49" ht="13.8" x14ac:dyDescent="0.25">
      <c r="A22" s="4" t="s">
        <v>13</v>
      </c>
      <c r="B22" s="13">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c r="T22" s="14">
        <v>0</v>
      </c>
      <c r="U22" s="14">
        <v>0</v>
      </c>
      <c r="V22" s="14">
        <v>0</v>
      </c>
      <c r="W22" s="14">
        <v>0</v>
      </c>
      <c r="X22" s="14">
        <v>0</v>
      </c>
      <c r="Y22" s="14">
        <v>0</v>
      </c>
      <c r="Z22" s="14">
        <v>0</v>
      </c>
      <c r="AA22" s="14">
        <v>0</v>
      </c>
      <c r="AB22" s="14">
        <v>0</v>
      </c>
      <c r="AC22" s="14" t="s">
        <v>178</v>
      </c>
      <c r="AD22" s="14">
        <v>0</v>
      </c>
      <c r="AE22" s="14">
        <v>0</v>
      </c>
      <c r="AF22" s="14">
        <v>0</v>
      </c>
      <c r="AG22" s="14">
        <v>0</v>
      </c>
      <c r="AH22" s="14">
        <v>0</v>
      </c>
      <c r="AI22" s="14">
        <v>0</v>
      </c>
      <c r="AJ22" s="14">
        <v>0</v>
      </c>
      <c r="AK22" s="14">
        <v>0</v>
      </c>
      <c r="AL22" s="14">
        <v>0</v>
      </c>
      <c r="AM22" s="14">
        <v>0</v>
      </c>
      <c r="AN22" s="14">
        <v>0</v>
      </c>
      <c r="AO22" s="14">
        <v>0</v>
      </c>
      <c r="AP22" s="14">
        <v>0</v>
      </c>
      <c r="AQ22" s="14">
        <v>0</v>
      </c>
      <c r="AR22" s="19">
        <v>0</v>
      </c>
      <c r="AS22" s="16"/>
      <c r="AT22" s="16"/>
      <c r="AU22" s="16"/>
      <c r="AV22" s="16"/>
      <c r="AW22" s="16"/>
    </row>
    <row r="23" spans="1:49" ht="13.8" x14ac:dyDescent="0.25">
      <c r="A23" s="4" t="s">
        <v>14</v>
      </c>
      <c r="B23" s="13">
        <v>0</v>
      </c>
      <c r="C23" s="14">
        <v>0</v>
      </c>
      <c r="D23" s="14">
        <v>0</v>
      </c>
      <c r="E23" s="14">
        <v>0</v>
      </c>
      <c r="F23" s="14">
        <v>0</v>
      </c>
      <c r="G23" s="14">
        <v>0</v>
      </c>
      <c r="H23" s="14">
        <v>0</v>
      </c>
      <c r="I23" s="14">
        <v>0</v>
      </c>
      <c r="J23" s="14">
        <v>0</v>
      </c>
      <c r="K23" s="14">
        <v>31</v>
      </c>
      <c r="L23" s="14">
        <v>41</v>
      </c>
      <c r="M23" s="14">
        <v>0</v>
      </c>
      <c r="N23" s="14">
        <v>0</v>
      </c>
      <c r="O23" s="14">
        <v>0</v>
      </c>
      <c r="P23" s="14">
        <v>0</v>
      </c>
      <c r="Q23" s="14">
        <v>9</v>
      </c>
      <c r="R23" s="14">
        <v>6</v>
      </c>
      <c r="S23" s="14">
        <v>0</v>
      </c>
      <c r="T23" s="14">
        <v>0</v>
      </c>
      <c r="U23" s="14">
        <v>0</v>
      </c>
      <c r="V23" s="14">
        <v>0</v>
      </c>
      <c r="W23" s="14">
        <v>0</v>
      </c>
      <c r="X23" s="14">
        <v>0</v>
      </c>
      <c r="Y23" s="14">
        <v>0</v>
      </c>
      <c r="Z23" s="14">
        <v>0</v>
      </c>
      <c r="AA23" s="14">
        <v>0</v>
      </c>
      <c r="AB23" s="14">
        <v>0</v>
      </c>
      <c r="AC23" s="14">
        <v>0</v>
      </c>
      <c r="AD23" s="14">
        <v>0</v>
      </c>
      <c r="AE23" s="14">
        <v>0</v>
      </c>
      <c r="AF23" s="14">
        <v>0</v>
      </c>
      <c r="AG23" s="14">
        <v>0</v>
      </c>
      <c r="AH23" s="14">
        <v>0</v>
      </c>
      <c r="AI23" s="14">
        <v>0</v>
      </c>
      <c r="AJ23" s="14">
        <v>0</v>
      </c>
      <c r="AK23" s="14">
        <v>0</v>
      </c>
      <c r="AL23" s="14">
        <v>0</v>
      </c>
      <c r="AM23" s="14">
        <v>0</v>
      </c>
      <c r="AN23" s="14">
        <v>0</v>
      </c>
      <c r="AO23" s="14">
        <v>0</v>
      </c>
      <c r="AP23" s="14">
        <v>0</v>
      </c>
      <c r="AQ23" s="14">
        <v>0</v>
      </c>
      <c r="AR23" s="19">
        <v>0</v>
      </c>
      <c r="AS23" s="16"/>
      <c r="AT23" s="16"/>
      <c r="AU23" s="16"/>
      <c r="AV23" s="16"/>
      <c r="AW23" s="16"/>
    </row>
    <row r="24" spans="1:49" ht="13.8" x14ac:dyDescent="0.25">
      <c r="A24" s="4" t="s">
        <v>15</v>
      </c>
      <c r="B24" s="13">
        <v>0</v>
      </c>
      <c r="C24" s="14">
        <v>3</v>
      </c>
      <c r="D24" s="14">
        <v>0</v>
      </c>
      <c r="E24" s="14">
        <v>40</v>
      </c>
      <c r="F24" s="14">
        <v>94</v>
      </c>
      <c r="G24" s="14">
        <v>0</v>
      </c>
      <c r="H24" s="14">
        <v>16</v>
      </c>
      <c r="I24" s="14">
        <v>29</v>
      </c>
      <c r="J24" s="14">
        <v>0</v>
      </c>
      <c r="K24" s="14">
        <v>302</v>
      </c>
      <c r="L24" s="14">
        <v>307</v>
      </c>
      <c r="M24" s="14">
        <v>0</v>
      </c>
      <c r="N24" s="14">
        <v>0</v>
      </c>
      <c r="O24" s="14">
        <v>0</v>
      </c>
      <c r="P24" s="14">
        <v>0</v>
      </c>
      <c r="Q24" s="14">
        <v>0</v>
      </c>
      <c r="R24" s="14">
        <v>0</v>
      </c>
      <c r="S24" s="14">
        <v>0</v>
      </c>
      <c r="T24" s="14">
        <v>0</v>
      </c>
      <c r="U24" s="14">
        <v>0</v>
      </c>
      <c r="V24" s="14">
        <v>0</v>
      </c>
      <c r="W24" s="14">
        <v>1</v>
      </c>
      <c r="X24" s="14">
        <v>11</v>
      </c>
      <c r="Y24" s="14">
        <v>0</v>
      </c>
      <c r="Z24" s="14">
        <v>0</v>
      </c>
      <c r="AA24" s="14">
        <v>0</v>
      </c>
      <c r="AB24" s="14">
        <v>0</v>
      </c>
      <c r="AC24" s="14">
        <v>0</v>
      </c>
      <c r="AD24" s="14">
        <v>0</v>
      </c>
      <c r="AE24" s="14">
        <v>0</v>
      </c>
      <c r="AF24" s="14">
        <v>0</v>
      </c>
      <c r="AG24" s="14">
        <v>0</v>
      </c>
      <c r="AH24" s="14">
        <v>0</v>
      </c>
      <c r="AI24" s="14">
        <v>0</v>
      </c>
      <c r="AJ24" s="14">
        <v>0</v>
      </c>
      <c r="AK24" s="14">
        <v>0</v>
      </c>
      <c r="AL24" s="14">
        <v>0</v>
      </c>
      <c r="AM24" s="14">
        <v>0</v>
      </c>
      <c r="AN24" s="14">
        <v>0</v>
      </c>
      <c r="AO24" s="14">
        <v>0</v>
      </c>
      <c r="AP24" s="14">
        <v>0</v>
      </c>
      <c r="AQ24" s="14">
        <v>0</v>
      </c>
      <c r="AR24" s="19">
        <v>0</v>
      </c>
      <c r="AS24" s="16"/>
      <c r="AT24" s="16"/>
      <c r="AU24" s="16"/>
      <c r="AV24" s="16"/>
      <c r="AW24" s="16"/>
    </row>
    <row r="25" spans="1:49" ht="13.8" x14ac:dyDescent="0.25">
      <c r="A25" s="4" t="s">
        <v>16</v>
      </c>
      <c r="B25" s="13">
        <v>0</v>
      </c>
      <c r="C25" s="14">
        <v>0</v>
      </c>
      <c r="D25" s="14">
        <v>0</v>
      </c>
      <c r="E25" s="14">
        <v>0</v>
      </c>
      <c r="F25" s="14">
        <v>0</v>
      </c>
      <c r="G25" s="14">
        <v>0</v>
      </c>
      <c r="H25" s="14">
        <v>26</v>
      </c>
      <c r="I25" s="14">
        <v>28</v>
      </c>
      <c r="J25" s="14">
        <v>0</v>
      </c>
      <c r="K25" s="14">
        <v>17</v>
      </c>
      <c r="L25" s="14">
        <v>9</v>
      </c>
      <c r="M25" s="14">
        <v>0</v>
      </c>
      <c r="N25" s="14">
        <v>0</v>
      </c>
      <c r="O25" s="14">
        <v>0</v>
      </c>
      <c r="P25" s="14">
        <v>0</v>
      </c>
      <c r="Q25" s="14">
        <v>0</v>
      </c>
      <c r="R25" s="14">
        <v>0</v>
      </c>
      <c r="S25" s="14">
        <v>0</v>
      </c>
      <c r="T25" s="14">
        <v>153</v>
      </c>
      <c r="U25" s="14">
        <v>105</v>
      </c>
      <c r="V25" s="14">
        <v>0</v>
      </c>
      <c r="W25" s="14">
        <v>26</v>
      </c>
      <c r="X25" s="14">
        <v>34</v>
      </c>
      <c r="Y25" s="14">
        <v>0</v>
      </c>
      <c r="Z25" s="14">
        <v>0</v>
      </c>
      <c r="AA25" s="14">
        <v>0</v>
      </c>
      <c r="AB25" s="14">
        <v>0</v>
      </c>
      <c r="AC25" s="14">
        <v>0</v>
      </c>
      <c r="AD25" s="14">
        <v>0</v>
      </c>
      <c r="AE25" s="14">
        <v>0</v>
      </c>
      <c r="AF25" s="14">
        <v>0</v>
      </c>
      <c r="AG25" s="14">
        <v>0</v>
      </c>
      <c r="AH25" s="14">
        <v>0</v>
      </c>
      <c r="AI25" s="14">
        <v>0</v>
      </c>
      <c r="AJ25" s="14">
        <v>0</v>
      </c>
      <c r="AK25" s="14">
        <v>0</v>
      </c>
      <c r="AL25" s="14">
        <v>0</v>
      </c>
      <c r="AM25" s="14">
        <v>0</v>
      </c>
      <c r="AN25" s="14">
        <v>0</v>
      </c>
      <c r="AO25" s="14">
        <v>0</v>
      </c>
      <c r="AP25" s="14">
        <v>0</v>
      </c>
      <c r="AQ25" s="14">
        <v>0</v>
      </c>
      <c r="AR25" s="19">
        <v>0</v>
      </c>
      <c r="AS25" s="16"/>
      <c r="AT25" s="16"/>
      <c r="AU25" s="16"/>
      <c r="AV25" s="16"/>
      <c r="AW25" s="16"/>
    </row>
    <row r="26" spans="1:49" ht="13.8" x14ac:dyDescent="0.25">
      <c r="A26" s="4" t="s">
        <v>17</v>
      </c>
      <c r="B26" s="13">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c r="T26" s="14">
        <v>0</v>
      </c>
      <c r="U26" s="14">
        <v>0</v>
      </c>
      <c r="V26" s="14">
        <v>0</v>
      </c>
      <c r="W26" s="14">
        <v>0</v>
      </c>
      <c r="X26" s="14">
        <v>0</v>
      </c>
      <c r="Y26" s="14">
        <v>0</v>
      </c>
      <c r="Z26" s="14">
        <v>0</v>
      </c>
      <c r="AA26" s="14">
        <v>0</v>
      </c>
      <c r="AB26" s="14">
        <v>0</v>
      </c>
      <c r="AC26" s="14" t="s">
        <v>166</v>
      </c>
      <c r="AD26" s="14">
        <v>0</v>
      </c>
      <c r="AE26" s="14">
        <v>0</v>
      </c>
      <c r="AF26" s="14">
        <v>0</v>
      </c>
      <c r="AG26" s="14" t="s">
        <v>179</v>
      </c>
      <c r="AH26" s="14">
        <v>0</v>
      </c>
      <c r="AI26" s="14">
        <v>0</v>
      </c>
      <c r="AJ26" s="14">
        <v>0</v>
      </c>
      <c r="AK26" s="14" t="s">
        <v>180</v>
      </c>
      <c r="AL26" s="14">
        <v>0</v>
      </c>
      <c r="AM26" s="14">
        <v>0</v>
      </c>
      <c r="AN26" s="14">
        <v>0</v>
      </c>
      <c r="AO26" s="14">
        <v>0</v>
      </c>
      <c r="AP26" s="14">
        <v>0</v>
      </c>
      <c r="AQ26" s="14">
        <v>0</v>
      </c>
      <c r="AR26" s="19">
        <v>0</v>
      </c>
      <c r="AS26" s="16"/>
      <c r="AT26" s="16"/>
      <c r="AU26" s="16"/>
      <c r="AV26" s="16"/>
      <c r="AW26" s="16"/>
    </row>
    <row r="27" spans="1:49" ht="13.8" x14ac:dyDescent="0.25">
      <c r="A27" s="4" t="s">
        <v>18</v>
      </c>
      <c r="B27" s="13">
        <v>0</v>
      </c>
      <c r="C27" s="14">
        <v>0</v>
      </c>
      <c r="D27" s="14">
        <v>0</v>
      </c>
      <c r="E27" s="14">
        <v>0</v>
      </c>
      <c r="F27" s="14">
        <v>0</v>
      </c>
      <c r="G27" s="14">
        <v>0</v>
      </c>
      <c r="H27" s="14">
        <v>0</v>
      </c>
      <c r="I27" s="14">
        <v>0</v>
      </c>
      <c r="J27" s="14">
        <v>0</v>
      </c>
      <c r="K27" s="14">
        <v>0</v>
      </c>
      <c r="L27" s="14">
        <v>0</v>
      </c>
      <c r="M27" s="14">
        <v>0</v>
      </c>
      <c r="N27" s="14">
        <v>0</v>
      </c>
      <c r="O27" s="14">
        <v>0</v>
      </c>
      <c r="P27" s="14">
        <v>0</v>
      </c>
      <c r="Q27" s="14">
        <v>0</v>
      </c>
      <c r="R27" s="14">
        <v>0</v>
      </c>
      <c r="S27" s="14">
        <v>0</v>
      </c>
      <c r="T27" s="14">
        <v>0</v>
      </c>
      <c r="U27" s="14">
        <v>0</v>
      </c>
      <c r="V27" s="14">
        <v>0</v>
      </c>
      <c r="W27" s="14">
        <v>0</v>
      </c>
      <c r="X27" s="14">
        <v>0</v>
      </c>
      <c r="Y27" s="14">
        <v>0</v>
      </c>
      <c r="Z27" s="14">
        <v>0</v>
      </c>
      <c r="AA27" s="14">
        <v>0</v>
      </c>
      <c r="AB27" s="14">
        <v>0</v>
      </c>
      <c r="AC27" s="14" t="s">
        <v>166</v>
      </c>
      <c r="AD27" s="14">
        <v>0</v>
      </c>
      <c r="AE27" s="14">
        <v>0</v>
      </c>
      <c r="AF27" s="14">
        <v>0</v>
      </c>
      <c r="AG27" s="14">
        <v>0</v>
      </c>
      <c r="AH27" s="14">
        <v>0</v>
      </c>
      <c r="AI27" s="14">
        <v>0</v>
      </c>
      <c r="AJ27" s="14">
        <v>0</v>
      </c>
      <c r="AK27" s="14">
        <v>0</v>
      </c>
      <c r="AL27" s="14">
        <v>0</v>
      </c>
      <c r="AM27" s="14">
        <v>0</v>
      </c>
      <c r="AN27" s="14">
        <v>0</v>
      </c>
      <c r="AO27" s="14">
        <v>0</v>
      </c>
      <c r="AP27" s="14">
        <v>0</v>
      </c>
      <c r="AQ27" s="14">
        <v>0</v>
      </c>
      <c r="AR27" s="19">
        <v>0</v>
      </c>
      <c r="AS27" s="16"/>
      <c r="AT27" s="16"/>
      <c r="AU27" s="16"/>
      <c r="AV27" s="16"/>
      <c r="AW27" s="16"/>
    </row>
    <row r="28" spans="1:49" ht="13.8" x14ac:dyDescent="0.25">
      <c r="A28" s="4" t="s">
        <v>19</v>
      </c>
      <c r="B28" s="13">
        <v>0</v>
      </c>
      <c r="C28" s="14">
        <v>0</v>
      </c>
      <c r="D28" s="14">
        <v>0</v>
      </c>
      <c r="E28" s="14">
        <v>0</v>
      </c>
      <c r="F28" s="14">
        <v>0</v>
      </c>
      <c r="G28" s="14">
        <v>0</v>
      </c>
      <c r="H28" s="14">
        <v>0</v>
      </c>
      <c r="I28" s="14">
        <v>0</v>
      </c>
      <c r="J28" s="14">
        <v>0</v>
      </c>
      <c r="K28" s="14">
        <v>0</v>
      </c>
      <c r="L28" s="14">
        <v>0</v>
      </c>
      <c r="M28" s="14">
        <v>0</v>
      </c>
      <c r="N28" s="14">
        <v>0</v>
      </c>
      <c r="O28" s="14">
        <v>0</v>
      </c>
      <c r="P28" s="14">
        <v>0</v>
      </c>
      <c r="Q28" s="14">
        <v>0</v>
      </c>
      <c r="R28" s="14">
        <v>0</v>
      </c>
      <c r="S28" s="14">
        <v>0</v>
      </c>
      <c r="T28" s="14">
        <v>0</v>
      </c>
      <c r="U28" s="14">
        <v>0</v>
      </c>
      <c r="V28" s="14">
        <v>0</v>
      </c>
      <c r="W28" s="14">
        <v>0</v>
      </c>
      <c r="X28" s="14">
        <v>0</v>
      </c>
      <c r="Y28" s="14">
        <v>0</v>
      </c>
      <c r="Z28" s="14">
        <v>0</v>
      </c>
      <c r="AA28" s="14">
        <v>0</v>
      </c>
      <c r="AB28" s="14">
        <v>0</v>
      </c>
      <c r="AC28" s="14">
        <v>0</v>
      </c>
      <c r="AD28" s="14">
        <v>0</v>
      </c>
      <c r="AE28" s="14">
        <v>0</v>
      </c>
      <c r="AF28" s="14">
        <v>0</v>
      </c>
      <c r="AG28" s="14">
        <v>0</v>
      </c>
      <c r="AH28" s="14">
        <v>0</v>
      </c>
      <c r="AI28" s="14">
        <v>0</v>
      </c>
      <c r="AJ28" s="14">
        <v>0</v>
      </c>
      <c r="AK28" s="14">
        <v>0</v>
      </c>
      <c r="AL28" s="14">
        <v>0</v>
      </c>
      <c r="AM28" s="14">
        <v>0</v>
      </c>
      <c r="AN28" s="14">
        <v>0</v>
      </c>
      <c r="AO28" s="14">
        <v>0</v>
      </c>
      <c r="AP28" s="14">
        <v>0</v>
      </c>
      <c r="AQ28" s="14">
        <v>0</v>
      </c>
      <c r="AR28" s="19">
        <v>0</v>
      </c>
      <c r="AS28" s="16"/>
      <c r="AT28" s="16"/>
      <c r="AU28" s="16"/>
      <c r="AV28" s="16"/>
      <c r="AW28" s="16"/>
    </row>
    <row r="29" spans="1:49" ht="13.8" x14ac:dyDescent="0.25">
      <c r="A29" s="4" t="s">
        <v>20</v>
      </c>
      <c r="B29" s="13">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c r="T29" s="14">
        <v>0</v>
      </c>
      <c r="U29" s="14">
        <v>0</v>
      </c>
      <c r="V29" s="14">
        <v>0</v>
      </c>
      <c r="W29" s="14">
        <v>0</v>
      </c>
      <c r="X29" s="14">
        <v>0</v>
      </c>
      <c r="Y29" s="14">
        <v>0</v>
      </c>
      <c r="Z29" s="14">
        <v>0</v>
      </c>
      <c r="AA29" s="14">
        <v>0</v>
      </c>
      <c r="AB29" s="14">
        <v>0</v>
      </c>
      <c r="AC29" s="14">
        <v>0</v>
      </c>
      <c r="AD29" s="14">
        <v>0</v>
      </c>
      <c r="AE29" s="14">
        <v>0</v>
      </c>
      <c r="AF29" s="14">
        <v>0</v>
      </c>
      <c r="AG29" s="14">
        <v>0</v>
      </c>
      <c r="AH29" s="14">
        <v>0</v>
      </c>
      <c r="AI29" s="14">
        <v>0</v>
      </c>
      <c r="AJ29" s="14">
        <v>0</v>
      </c>
      <c r="AK29" s="14">
        <v>0</v>
      </c>
      <c r="AL29" s="14">
        <v>0</v>
      </c>
      <c r="AM29" s="14">
        <v>0</v>
      </c>
      <c r="AN29" s="14">
        <v>0</v>
      </c>
      <c r="AO29" s="14">
        <v>0</v>
      </c>
      <c r="AP29" s="14">
        <v>0</v>
      </c>
      <c r="AQ29" s="14">
        <v>0</v>
      </c>
      <c r="AR29" s="19">
        <v>0</v>
      </c>
      <c r="AS29" s="16"/>
      <c r="AT29" s="16"/>
      <c r="AU29" s="16"/>
      <c r="AV29" s="16"/>
      <c r="AW29" s="16"/>
    </row>
    <row r="30" spans="1:49" ht="13.8" x14ac:dyDescent="0.25">
      <c r="A30" s="4" t="s">
        <v>21</v>
      </c>
      <c r="B30" s="13">
        <v>0</v>
      </c>
      <c r="C30" s="14">
        <v>0</v>
      </c>
      <c r="D30" s="14">
        <v>0</v>
      </c>
      <c r="E30" s="14">
        <v>0</v>
      </c>
      <c r="F30" s="14">
        <v>0</v>
      </c>
      <c r="G30" s="14">
        <v>0</v>
      </c>
      <c r="H30" s="14">
        <v>72</v>
      </c>
      <c r="I30" s="14">
        <v>204</v>
      </c>
      <c r="J30" s="14">
        <v>0</v>
      </c>
      <c r="K30" s="14">
        <v>0</v>
      </c>
      <c r="L30" s="14">
        <v>0</v>
      </c>
      <c r="M30" s="14">
        <v>0</v>
      </c>
      <c r="N30" s="14">
        <v>0</v>
      </c>
      <c r="O30" s="14">
        <v>0</v>
      </c>
      <c r="P30" s="14">
        <v>0</v>
      </c>
      <c r="Q30" s="14">
        <v>0</v>
      </c>
      <c r="R30" s="14">
        <v>0</v>
      </c>
      <c r="S30" s="14">
        <v>0</v>
      </c>
      <c r="T30" s="14">
        <v>0</v>
      </c>
      <c r="U30" s="14">
        <v>0</v>
      </c>
      <c r="V30" s="14">
        <v>0</v>
      </c>
      <c r="W30" s="14">
        <v>24</v>
      </c>
      <c r="X30" s="14">
        <v>44</v>
      </c>
      <c r="Y30" s="14">
        <v>0</v>
      </c>
      <c r="Z30" s="14">
        <v>0</v>
      </c>
      <c r="AA30" s="14">
        <v>0</v>
      </c>
      <c r="AB30" s="14">
        <v>0</v>
      </c>
      <c r="AC30" s="14" t="s">
        <v>181</v>
      </c>
      <c r="AD30" s="14">
        <v>0</v>
      </c>
      <c r="AE30" s="14">
        <v>0</v>
      </c>
      <c r="AF30" s="14">
        <v>0</v>
      </c>
      <c r="AG30" s="14" t="s">
        <v>182</v>
      </c>
      <c r="AH30" s="14">
        <v>0</v>
      </c>
      <c r="AI30" s="14">
        <v>0</v>
      </c>
      <c r="AJ30" s="14">
        <v>0</v>
      </c>
      <c r="AK30" s="14">
        <v>0</v>
      </c>
      <c r="AL30" s="14">
        <v>0</v>
      </c>
      <c r="AM30" s="14">
        <v>0</v>
      </c>
      <c r="AN30" s="14">
        <v>0</v>
      </c>
      <c r="AO30" s="14">
        <v>0</v>
      </c>
      <c r="AP30" s="14">
        <v>0</v>
      </c>
      <c r="AQ30" s="14">
        <v>0</v>
      </c>
      <c r="AR30" s="19">
        <v>0</v>
      </c>
      <c r="AS30" s="16"/>
      <c r="AT30" s="16"/>
      <c r="AU30" s="16"/>
      <c r="AV30" s="16"/>
      <c r="AW30" s="16"/>
    </row>
    <row r="31" spans="1:49" x14ac:dyDescent="0.3">
      <c r="A31" s="4" t="s">
        <v>22</v>
      </c>
      <c r="B31" s="13">
        <v>1</v>
      </c>
      <c r="C31" s="14">
        <v>0</v>
      </c>
      <c r="D31" s="14">
        <v>0</v>
      </c>
      <c r="E31" s="14">
        <v>1</v>
      </c>
      <c r="F31" s="14">
        <v>0</v>
      </c>
      <c r="G31" s="14">
        <v>0</v>
      </c>
      <c r="H31" s="14">
        <v>34</v>
      </c>
      <c r="I31" s="14">
        <v>50</v>
      </c>
      <c r="J31" s="14">
        <v>0</v>
      </c>
      <c r="K31" s="14">
        <v>0</v>
      </c>
      <c r="L31" s="14">
        <v>2</v>
      </c>
      <c r="M31" s="14">
        <v>0</v>
      </c>
      <c r="N31" s="14">
        <v>0</v>
      </c>
      <c r="O31" s="14">
        <v>0</v>
      </c>
      <c r="P31" s="14">
        <v>0</v>
      </c>
      <c r="Q31" s="14">
        <v>0</v>
      </c>
      <c r="R31" s="14">
        <v>0</v>
      </c>
      <c r="S31" s="14">
        <v>0</v>
      </c>
      <c r="T31" s="14">
        <v>0</v>
      </c>
      <c r="U31" s="14">
        <v>0</v>
      </c>
      <c r="V31" s="14">
        <v>0</v>
      </c>
      <c r="W31" s="14">
        <v>0</v>
      </c>
      <c r="X31" s="14">
        <v>0</v>
      </c>
      <c r="Y31" s="14">
        <v>0</v>
      </c>
      <c r="Z31" s="14">
        <v>0</v>
      </c>
      <c r="AA31" s="14">
        <v>0</v>
      </c>
      <c r="AB31" s="14">
        <v>0</v>
      </c>
      <c r="AC31" s="14" t="s">
        <v>166</v>
      </c>
      <c r="AD31" s="14">
        <v>0</v>
      </c>
      <c r="AE31" s="14">
        <v>0</v>
      </c>
      <c r="AF31" s="14">
        <v>0</v>
      </c>
      <c r="AG31" s="14">
        <v>0</v>
      </c>
      <c r="AH31" s="14">
        <v>0</v>
      </c>
      <c r="AI31" s="14">
        <v>0</v>
      </c>
      <c r="AJ31" s="14">
        <v>0</v>
      </c>
      <c r="AK31" s="14">
        <v>0</v>
      </c>
      <c r="AL31" s="14">
        <v>0</v>
      </c>
      <c r="AM31" s="14">
        <v>0</v>
      </c>
      <c r="AN31" s="14">
        <v>0</v>
      </c>
      <c r="AO31" s="14">
        <v>0</v>
      </c>
      <c r="AP31" s="14">
        <v>0</v>
      </c>
      <c r="AQ31" s="14">
        <v>0</v>
      </c>
      <c r="AR31" s="19">
        <v>0</v>
      </c>
    </row>
    <row r="32" spans="1:49" x14ac:dyDescent="0.3">
      <c r="A32" s="4" t="s">
        <v>23</v>
      </c>
      <c r="B32" s="13">
        <v>0</v>
      </c>
      <c r="C32" s="14">
        <v>0</v>
      </c>
      <c r="D32" s="14">
        <v>0</v>
      </c>
      <c r="E32" s="14">
        <v>39</v>
      </c>
      <c r="F32" s="14">
        <v>212</v>
      </c>
      <c r="G32" s="14">
        <v>0</v>
      </c>
      <c r="H32" s="14">
        <v>1</v>
      </c>
      <c r="I32" s="14">
        <v>7</v>
      </c>
      <c r="J32" s="14">
        <v>0</v>
      </c>
      <c r="K32" s="14">
        <v>1</v>
      </c>
      <c r="L32" s="14">
        <v>10</v>
      </c>
      <c r="M32" s="14">
        <v>0</v>
      </c>
      <c r="N32" s="14">
        <v>0</v>
      </c>
      <c r="O32" s="14">
        <v>0</v>
      </c>
      <c r="P32" s="14">
        <v>0</v>
      </c>
      <c r="Q32" s="14">
        <v>0</v>
      </c>
      <c r="R32" s="14">
        <v>0</v>
      </c>
      <c r="S32" s="14">
        <v>0</v>
      </c>
      <c r="T32" s="14">
        <v>0</v>
      </c>
      <c r="U32" s="14">
        <v>0</v>
      </c>
      <c r="V32" s="14">
        <v>0</v>
      </c>
      <c r="W32" s="14">
        <v>4</v>
      </c>
      <c r="X32" s="14">
        <v>6</v>
      </c>
      <c r="Y32" s="14">
        <v>0</v>
      </c>
      <c r="Z32" s="14">
        <v>0</v>
      </c>
      <c r="AA32" s="14">
        <v>0</v>
      </c>
      <c r="AB32" s="14">
        <v>0</v>
      </c>
      <c r="AC32" s="14">
        <v>0</v>
      </c>
      <c r="AD32" s="14">
        <v>0</v>
      </c>
      <c r="AE32" s="14">
        <v>0</v>
      </c>
      <c r="AF32" s="14">
        <v>0</v>
      </c>
      <c r="AG32" s="14">
        <v>0</v>
      </c>
      <c r="AH32" s="14">
        <v>0</v>
      </c>
      <c r="AI32" s="14">
        <v>0</v>
      </c>
      <c r="AJ32" s="14">
        <v>0</v>
      </c>
      <c r="AK32" s="14">
        <v>0</v>
      </c>
      <c r="AL32" s="14">
        <v>0</v>
      </c>
      <c r="AM32" s="14">
        <v>0</v>
      </c>
      <c r="AN32" s="14">
        <v>0</v>
      </c>
      <c r="AO32" s="14">
        <v>0</v>
      </c>
      <c r="AP32" s="14">
        <v>0</v>
      </c>
      <c r="AQ32" s="14">
        <v>0</v>
      </c>
      <c r="AR32" s="19">
        <v>0</v>
      </c>
    </row>
    <row r="33" spans="1:44" x14ac:dyDescent="0.3">
      <c r="A33" s="4" t="s">
        <v>24</v>
      </c>
      <c r="B33" s="13">
        <v>0</v>
      </c>
      <c r="C33" s="14">
        <v>0</v>
      </c>
      <c r="D33" s="14">
        <v>0</v>
      </c>
      <c r="E33" s="14">
        <v>0</v>
      </c>
      <c r="F33" s="14">
        <v>0</v>
      </c>
      <c r="G33" s="14">
        <v>0</v>
      </c>
      <c r="H33" s="14">
        <v>20</v>
      </c>
      <c r="I33" s="14">
        <v>6</v>
      </c>
      <c r="J33" s="14">
        <v>0</v>
      </c>
      <c r="K33" s="14">
        <v>6</v>
      </c>
      <c r="L33" s="14">
        <v>27</v>
      </c>
      <c r="M33" s="14">
        <v>0</v>
      </c>
      <c r="N33" s="14">
        <v>0</v>
      </c>
      <c r="O33" s="14">
        <v>0</v>
      </c>
      <c r="P33" s="14">
        <v>0</v>
      </c>
      <c r="Q33" s="14">
        <v>0</v>
      </c>
      <c r="R33" s="14">
        <v>0</v>
      </c>
      <c r="S33" s="14">
        <v>0</v>
      </c>
      <c r="T33" s="14">
        <v>0</v>
      </c>
      <c r="U33" s="14">
        <v>0</v>
      </c>
      <c r="V33" s="14">
        <v>0</v>
      </c>
      <c r="W33" s="14">
        <v>0</v>
      </c>
      <c r="X33" s="14">
        <v>0</v>
      </c>
      <c r="Y33" s="14">
        <v>0</v>
      </c>
      <c r="Z33" s="14">
        <v>0</v>
      </c>
      <c r="AA33" s="14">
        <v>0</v>
      </c>
      <c r="AB33" s="14">
        <v>0</v>
      </c>
      <c r="AC33" s="14">
        <v>0</v>
      </c>
      <c r="AD33" s="14">
        <v>0</v>
      </c>
      <c r="AE33" s="14">
        <v>0</v>
      </c>
      <c r="AF33" s="14">
        <v>0</v>
      </c>
      <c r="AG33" s="14">
        <v>0</v>
      </c>
      <c r="AH33" s="14">
        <v>0</v>
      </c>
      <c r="AI33" s="14">
        <v>0</v>
      </c>
      <c r="AJ33" s="14">
        <v>0</v>
      </c>
      <c r="AK33" s="14">
        <v>0</v>
      </c>
      <c r="AL33" s="14">
        <v>0</v>
      </c>
      <c r="AM33" s="14">
        <v>0</v>
      </c>
      <c r="AN33" s="14">
        <v>0</v>
      </c>
      <c r="AO33" s="14">
        <v>0</v>
      </c>
      <c r="AP33" s="14">
        <v>0</v>
      </c>
      <c r="AQ33" s="14">
        <v>0</v>
      </c>
      <c r="AR33" s="19">
        <v>0</v>
      </c>
    </row>
    <row r="34" spans="1:44" x14ac:dyDescent="0.3">
      <c r="A34" s="4" t="s">
        <v>25</v>
      </c>
      <c r="B34" s="13">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c r="T34" s="14">
        <v>0</v>
      </c>
      <c r="U34" s="14">
        <v>0</v>
      </c>
      <c r="V34" s="14">
        <v>0</v>
      </c>
      <c r="W34" s="14">
        <v>0</v>
      </c>
      <c r="X34" s="14">
        <v>0</v>
      </c>
      <c r="Y34" s="14">
        <v>0</v>
      </c>
      <c r="Z34" s="14">
        <v>0</v>
      </c>
      <c r="AA34" s="14">
        <v>0</v>
      </c>
      <c r="AB34" s="14">
        <v>0</v>
      </c>
      <c r="AC34" s="14">
        <v>0</v>
      </c>
      <c r="AD34" s="14">
        <v>0</v>
      </c>
      <c r="AE34" s="14">
        <v>0</v>
      </c>
      <c r="AF34" s="14">
        <v>0</v>
      </c>
      <c r="AG34" s="14">
        <v>0</v>
      </c>
      <c r="AH34" s="14">
        <v>0</v>
      </c>
      <c r="AI34" s="14">
        <v>0</v>
      </c>
      <c r="AJ34" s="14">
        <v>0</v>
      </c>
      <c r="AK34" s="14">
        <v>0</v>
      </c>
      <c r="AL34" s="14">
        <v>0</v>
      </c>
      <c r="AM34" s="14">
        <v>0</v>
      </c>
      <c r="AN34" s="14">
        <v>0</v>
      </c>
      <c r="AO34" s="14">
        <v>0</v>
      </c>
      <c r="AP34" s="14">
        <v>0</v>
      </c>
      <c r="AQ34" s="14">
        <v>0</v>
      </c>
      <c r="AR34" s="19">
        <v>0</v>
      </c>
    </row>
    <row r="35" spans="1:44" x14ac:dyDescent="0.3">
      <c r="A35" s="4" t="s">
        <v>26</v>
      </c>
      <c r="B35" s="13">
        <v>0</v>
      </c>
      <c r="C35" s="14">
        <v>0</v>
      </c>
      <c r="D35" s="14">
        <v>0</v>
      </c>
      <c r="E35" s="14">
        <v>25</v>
      </c>
      <c r="F35" s="14">
        <v>46</v>
      </c>
      <c r="G35" s="14">
        <v>0</v>
      </c>
      <c r="H35" s="14">
        <v>40</v>
      </c>
      <c r="I35" s="14">
        <v>55</v>
      </c>
      <c r="J35" s="14">
        <v>0</v>
      </c>
      <c r="K35" s="14">
        <v>20</v>
      </c>
      <c r="L35" s="14">
        <v>55</v>
      </c>
      <c r="M35" s="14">
        <v>0</v>
      </c>
      <c r="N35" s="14">
        <v>0</v>
      </c>
      <c r="O35" s="14">
        <v>0</v>
      </c>
      <c r="P35" s="14">
        <v>0</v>
      </c>
      <c r="Q35" s="14">
        <v>0</v>
      </c>
      <c r="R35" s="14">
        <v>0</v>
      </c>
      <c r="S35" s="14">
        <v>0</v>
      </c>
      <c r="T35" s="14">
        <v>0</v>
      </c>
      <c r="U35" s="14">
        <v>0</v>
      </c>
      <c r="V35" s="14">
        <v>0</v>
      </c>
      <c r="W35" s="14">
        <v>0</v>
      </c>
      <c r="X35" s="14">
        <v>0</v>
      </c>
      <c r="Y35" s="14">
        <v>0</v>
      </c>
      <c r="Z35" s="14">
        <v>0</v>
      </c>
      <c r="AA35" s="14">
        <v>0</v>
      </c>
      <c r="AB35" s="14">
        <v>0</v>
      </c>
      <c r="AC35" s="14">
        <v>0</v>
      </c>
      <c r="AD35" s="14">
        <v>0</v>
      </c>
      <c r="AE35" s="14">
        <v>0</v>
      </c>
      <c r="AF35" s="14">
        <v>0</v>
      </c>
      <c r="AG35" s="14">
        <v>0</v>
      </c>
      <c r="AH35" s="14">
        <v>0</v>
      </c>
      <c r="AI35" s="14">
        <v>0</v>
      </c>
      <c r="AJ35" s="14">
        <v>0</v>
      </c>
      <c r="AK35" s="14">
        <v>0</v>
      </c>
      <c r="AL35" s="14">
        <v>0</v>
      </c>
      <c r="AM35" s="14">
        <v>0</v>
      </c>
      <c r="AN35" s="14">
        <v>0</v>
      </c>
      <c r="AO35" s="14">
        <v>0</v>
      </c>
      <c r="AP35" s="14">
        <v>0</v>
      </c>
      <c r="AQ35" s="14">
        <v>0</v>
      </c>
      <c r="AR35" s="19">
        <v>0</v>
      </c>
    </row>
    <row r="36" spans="1:44" x14ac:dyDescent="0.3">
      <c r="A36" s="4" t="s">
        <v>27</v>
      </c>
      <c r="B36" s="13">
        <v>0</v>
      </c>
      <c r="C36" s="14">
        <v>0</v>
      </c>
      <c r="D36" s="14">
        <v>0</v>
      </c>
      <c r="E36" s="14">
        <v>40</v>
      </c>
      <c r="F36" s="14">
        <v>36</v>
      </c>
      <c r="G36" s="14">
        <v>0</v>
      </c>
      <c r="H36" s="14">
        <v>74</v>
      </c>
      <c r="I36" s="14">
        <v>142</v>
      </c>
      <c r="J36" s="14">
        <v>0</v>
      </c>
      <c r="K36" s="14">
        <v>34</v>
      </c>
      <c r="L36" s="14">
        <v>150</v>
      </c>
      <c r="M36" s="14">
        <v>0</v>
      </c>
      <c r="N36" s="14">
        <v>0</v>
      </c>
      <c r="O36" s="14">
        <v>0</v>
      </c>
      <c r="P36" s="14">
        <v>0</v>
      </c>
      <c r="Q36" s="14">
        <v>0</v>
      </c>
      <c r="R36" s="14">
        <v>0</v>
      </c>
      <c r="S36" s="14">
        <v>0</v>
      </c>
      <c r="T36" s="14">
        <v>0</v>
      </c>
      <c r="U36" s="14">
        <v>0</v>
      </c>
      <c r="V36" s="14">
        <v>0</v>
      </c>
      <c r="W36" s="14">
        <v>24</v>
      </c>
      <c r="X36" s="14">
        <v>91</v>
      </c>
      <c r="Y36" s="14">
        <v>0</v>
      </c>
      <c r="Z36" s="14">
        <v>0</v>
      </c>
      <c r="AA36" s="14">
        <v>0</v>
      </c>
      <c r="AB36" s="14">
        <v>0</v>
      </c>
      <c r="AC36" s="14" t="s">
        <v>166</v>
      </c>
      <c r="AD36" s="14">
        <v>0</v>
      </c>
      <c r="AE36" s="14">
        <v>0</v>
      </c>
      <c r="AF36" s="14">
        <v>0</v>
      </c>
      <c r="AG36" s="14">
        <v>0</v>
      </c>
      <c r="AH36" s="14">
        <v>0</v>
      </c>
      <c r="AI36" s="14">
        <v>0</v>
      </c>
      <c r="AJ36" s="14">
        <v>0</v>
      </c>
      <c r="AK36" s="14">
        <v>0</v>
      </c>
      <c r="AL36" s="14">
        <v>0</v>
      </c>
      <c r="AM36" s="14">
        <v>0</v>
      </c>
      <c r="AN36" s="14">
        <v>0</v>
      </c>
      <c r="AO36" s="14">
        <v>0</v>
      </c>
      <c r="AP36" s="14">
        <v>0</v>
      </c>
      <c r="AQ36" s="14">
        <v>0</v>
      </c>
      <c r="AR36" s="19">
        <v>0</v>
      </c>
    </row>
    <row r="37" spans="1:44" x14ac:dyDescent="0.3">
      <c r="A37" s="4" t="s">
        <v>28</v>
      </c>
      <c r="B37" s="13">
        <v>0</v>
      </c>
      <c r="C37" s="14">
        <v>0</v>
      </c>
      <c r="D37" s="14">
        <v>0</v>
      </c>
      <c r="E37" s="14">
        <v>0</v>
      </c>
      <c r="F37" s="14">
        <v>0</v>
      </c>
      <c r="G37" s="14">
        <v>0</v>
      </c>
      <c r="H37" s="14">
        <v>0</v>
      </c>
      <c r="I37" s="14">
        <v>0</v>
      </c>
      <c r="J37" s="14">
        <v>0</v>
      </c>
      <c r="K37" s="14">
        <v>0</v>
      </c>
      <c r="L37" s="14">
        <v>0</v>
      </c>
      <c r="M37" s="14">
        <v>0</v>
      </c>
      <c r="N37" s="14">
        <v>0</v>
      </c>
      <c r="O37" s="14">
        <v>0</v>
      </c>
      <c r="P37" s="14">
        <v>0</v>
      </c>
      <c r="Q37" s="14">
        <v>0</v>
      </c>
      <c r="R37" s="14">
        <v>0</v>
      </c>
      <c r="S37" s="14">
        <v>0</v>
      </c>
      <c r="T37" s="14">
        <v>0</v>
      </c>
      <c r="U37" s="14">
        <v>0</v>
      </c>
      <c r="V37" s="14">
        <v>0</v>
      </c>
      <c r="W37" s="14">
        <v>0</v>
      </c>
      <c r="X37" s="14">
        <v>0</v>
      </c>
      <c r="Y37" s="14">
        <v>0</v>
      </c>
      <c r="Z37" s="14">
        <v>0</v>
      </c>
      <c r="AA37" s="14">
        <v>0</v>
      </c>
      <c r="AB37" s="14">
        <v>0</v>
      </c>
      <c r="AC37" s="14" t="s">
        <v>183</v>
      </c>
      <c r="AD37" s="14">
        <v>0</v>
      </c>
      <c r="AE37" s="14">
        <v>0</v>
      </c>
      <c r="AF37" s="14">
        <v>0</v>
      </c>
      <c r="AG37" s="14" t="s">
        <v>184</v>
      </c>
      <c r="AH37" s="14">
        <v>93</v>
      </c>
      <c r="AI37" s="14">
        <v>177</v>
      </c>
      <c r="AJ37" s="14">
        <v>0</v>
      </c>
      <c r="AK37" s="14" t="s">
        <v>185</v>
      </c>
      <c r="AL37" s="14">
        <v>0</v>
      </c>
      <c r="AM37" s="14">
        <v>0</v>
      </c>
      <c r="AN37" s="14">
        <v>0</v>
      </c>
      <c r="AO37" s="14" t="s">
        <v>186</v>
      </c>
      <c r="AP37" s="14">
        <v>0</v>
      </c>
      <c r="AQ37" s="14">
        <v>0</v>
      </c>
      <c r="AR37" s="19">
        <v>0</v>
      </c>
    </row>
    <row r="38" spans="1:44" x14ac:dyDescent="0.3">
      <c r="A38" s="4" t="s">
        <v>29</v>
      </c>
      <c r="B38" s="13">
        <v>0</v>
      </c>
      <c r="C38" s="14">
        <v>0</v>
      </c>
      <c r="D38" s="14">
        <v>0</v>
      </c>
      <c r="E38" s="14">
        <v>0</v>
      </c>
      <c r="F38" s="14">
        <v>0</v>
      </c>
      <c r="G38" s="14">
        <v>0</v>
      </c>
      <c r="H38" s="14">
        <v>0</v>
      </c>
      <c r="I38" s="14">
        <v>0</v>
      </c>
      <c r="J38" s="14">
        <v>0</v>
      </c>
      <c r="K38" s="14">
        <v>0</v>
      </c>
      <c r="L38" s="14">
        <v>0</v>
      </c>
      <c r="M38" s="14">
        <v>0</v>
      </c>
      <c r="N38" s="14">
        <v>0</v>
      </c>
      <c r="O38" s="14">
        <v>0</v>
      </c>
      <c r="P38" s="14">
        <v>0</v>
      </c>
      <c r="Q38" s="14">
        <v>0</v>
      </c>
      <c r="R38" s="14">
        <v>0</v>
      </c>
      <c r="S38" s="14">
        <v>0</v>
      </c>
      <c r="T38" s="14">
        <v>0</v>
      </c>
      <c r="U38" s="14">
        <v>0</v>
      </c>
      <c r="V38" s="14">
        <v>0</v>
      </c>
      <c r="W38" s="14">
        <v>44</v>
      </c>
      <c r="X38" s="14">
        <v>80</v>
      </c>
      <c r="Y38" s="14">
        <v>0</v>
      </c>
      <c r="Z38" s="14">
        <v>0</v>
      </c>
      <c r="AA38" s="14">
        <v>0</v>
      </c>
      <c r="AB38" s="14">
        <v>0</v>
      </c>
      <c r="AC38" s="14">
        <v>0</v>
      </c>
      <c r="AD38" s="14">
        <v>0</v>
      </c>
      <c r="AE38" s="14">
        <v>0</v>
      </c>
      <c r="AF38" s="14">
        <v>0</v>
      </c>
      <c r="AG38" s="14">
        <v>0</v>
      </c>
      <c r="AH38" s="14">
        <v>0</v>
      </c>
      <c r="AI38" s="14">
        <v>0</v>
      </c>
      <c r="AJ38" s="14">
        <v>0</v>
      </c>
      <c r="AK38" s="14">
        <v>0</v>
      </c>
      <c r="AL38" s="14">
        <v>0</v>
      </c>
      <c r="AM38" s="14">
        <v>0</v>
      </c>
      <c r="AN38" s="14">
        <v>0</v>
      </c>
      <c r="AO38" s="14">
        <v>0</v>
      </c>
      <c r="AP38" s="14">
        <v>0</v>
      </c>
      <c r="AQ38" s="14">
        <v>0</v>
      </c>
      <c r="AR38" s="19">
        <v>0</v>
      </c>
    </row>
    <row r="39" spans="1:44" x14ac:dyDescent="0.3">
      <c r="A39" s="4" t="s">
        <v>30</v>
      </c>
      <c r="B39" s="13">
        <v>0</v>
      </c>
      <c r="C39" s="14">
        <v>0</v>
      </c>
      <c r="D39" s="14">
        <v>0</v>
      </c>
      <c r="E39" s="14">
        <v>0</v>
      </c>
      <c r="F39" s="14">
        <v>0</v>
      </c>
      <c r="G39" s="14">
        <v>0</v>
      </c>
      <c r="H39" s="14">
        <v>0</v>
      </c>
      <c r="I39" s="14">
        <v>0</v>
      </c>
      <c r="J39" s="14">
        <v>0</v>
      </c>
      <c r="K39" s="14">
        <v>0</v>
      </c>
      <c r="L39" s="14">
        <v>0</v>
      </c>
      <c r="M39" s="14">
        <v>0</v>
      </c>
      <c r="N39" s="14">
        <v>0</v>
      </c>
      <c r="O39" s="14">
        <v>0</v>
      </c>
      <c r="P39" s="14">
        <v>0</v>
      </c>
      <c r="Q39" s="14">
        <v>0</v>
      </c>
      <c r="R39" s="14">
        <v>0</v>
      </c>
      <c r="S39" s="14">
        <v>0</v>
      </c>
      <c r="T39" s="14">
        <v>0</v>
      </c>
      <c r="U39" s="14">
        <v>0</v>
      </c>
      <c r="V39" s="14">
        <v>0</v>
      </c>
      <c r="W39" s="14">
        <v>0</v>
      </c>
      <c r="X39" s="14">
        <v>0</v>
      </c>
      <c r="Y39" s="14">
        <v>0</v>
      </c>
      <c r="Z39" s="14">
        <v>0</v>
      </c>
      <c r="AA39" s="14">
        <v>0</v>
      </c>
      <c r="AB39" s="14">
        <v>0</v>
      </c>
      <c r="AC39" s="14">
        <v>0</v>
      </c>
      <c r="AD39" s="14">
        <v>0</v>
      </c>
      <c r="AE39" s="14">
        <v>0</v>
      </c>
      <c r="AF39" s="14">
        <v>0</v>
      </c>
      <c r="AG39" s="14">
        <v>0</v>
      </c>
      <c r="AH39" s="14">
        <v>0</v>
      </c>
      <c r="AI39" s="14">
        <v>0</v>
      </c>
      <c r="AJ39" s="14">
        <v>0</v>
      </c>
      <c r="AK39" s="14">
        <v>0</v>
      </c>
      <c r="AL39" s="14">
        <v>0</v>
      </c>
      <c r="AM39" s="14">
        <v>0</v>
      </c>
      <c r="AN39" s="14">
        <v>0</v>
      </c>
      <c r="AO39" s="14">
        <v>0</v>
      </c>
      <c r="AP39" s="14">
        <v>0</v>
      </c>
      <c r="AQ39" s="14">
        <v>0</v>
      </c>
      <c r="AR39" s="19">
        <v>0</v>
      </c>
    </row>
    <row r="40" spans="1:44" x14ac:dyDescent="0.3">
      <c r="A40" s="4" t="s">
        <v>31</v>
      </c>
      <c r="B40" s="13">
        <v>0</v>
      </c>
      <c r="C40" s="14">
        <v>0</v>
      </c>
      <c r="D40" s="14">
        <v>0</v>
      </c>
      <c r="E40" s="14">
        <v>0</v>
      </c>
      <c r="F40" s="14">
        <v>0</v>
      </c>
      <c r="G40" s="14">
        <v>0</v>
      </c>
      <c r="H40" s="14">
        <v>0</v>
      </c>
      <c r="I40" s="14">
        <v>0</v>
      </c>
      <c r="J40" s="14">
        <v>0</v>
      </c>
      <c r="K40" s="14">
        <v>0</v>
      </c>
      <c r="L40" s="14">
        <v>0</v>
      </c>
      <c r="M40" s="14">
        <v>0</v>
      </c>
      <c r="N40" s="14">
        <v>0</v>
      </c>
      <c r="O40" s="14">
        <v>0</v>
      </c>
      <c r="P40" s="14">
        <v>0</v>
      </c>
      <c r="Q40" s="14">
        <v>0</v>
      </c>
      <c r="R40" s="14">
        <v>0</v>
      </c>
      <c r="S40" s="14">
        <v>0</v>
      </c>
      <c r="T40" s="14">
        <v>0</v>
      </c>
      <c r="U40" s="14">
        <v>0</v>
      </c>
      <c r="V40" s="14">
        <v>0</v>
      </c>
      <c r="W40" s="14">
        <v>0</v>
      </c>
      <c r="X40" s="14">
        <v>0</v>
      </c>
      <c r="Y40" s="14">
        <v>0</v>
      </c>
      <c r="Z40" s="14">
        <v>0</v>
      </c>
      <c r="AA40" s="14">
        <v>0</v>
      </c>
      <c r="AB40" s="14">
        <v>0</v>
      </c>
      <c r="AC40" s="14">
        <v>0</v>
      </c>
      <c r="AD40" s="14">
        <v>0</v>
      </c>
      <c r="AE40" s="14">
        <v>0</v>
      </c>
      <c r="AF40" s="14">
        <v>0</v>
      </c>
      <c r="AG40" s="14">
        <v>0</v>
      </c>
      <c r="AH40" s="14">
        <v>0</v>
      </c>
      <c r="AI40" s="14">
        <v>0</v>
      </c>
      <c r="AJ40" s="14">
        <v>0</v>
      </c>
      <c r="AK40" s="14">
        <v>0</v>
      </c>
      <c r="AL40" s="14">
        <v>0</v>
      </c>
      <c r="AM40" s="14">
        <v>0</v>
      </c>
      <c r="AN40" s="14">
        <v>0</v>
      </c>
      <c r="AO40" s="14">
        <v>0</v>
      </c>
      <c r="AP40" s="14">
        <v>0</v>
      </c>
      <c r="AQ40" s="14">
        <v>0</v>
      </c>
      <c r="AR40" s="19">
        <v>0</v>
      </c>
    </row>
    <row r="41" spans="1:44" x14ac:dyDescent="0.3">
      <c r="A41" s="4" t="s">
        <v>32</v>
      </c>
      <c r="B41" s="13">
        <v>0</v>
      </c>
      <c r="C41" s="14">
        <v>0</v>
      </c>
      <c r="D41" s="14">
        <v>0</v>
      </c>
      <c r="E41" s="14">
        <v>20</v>
      </c>
      <c r="F41" s="14">
        <v>25</v>
      </c>
      <c r="G41" s="14">
        <v>0</v>
      </c>
      <c r="H41" s="14">
        <v>180</v>
      </c>
      <c r="I41" s="14">
        <v>240</v>
      </c>
      <c r="J41" s="14">
        <v>0</v>
      </c>
      <c r="K41" s="14">
        <v>10</v>
      </c>
      <c r="L41" s="14">
        <v>20</v>
      </c>
      <c r="M41" s="14">
        <v>0</v>
      </c>
      <c r="N41" s="14">
        <v>0</v>
      </c>
      <c r="O41" s="14">
        <v>0</v>
      </c>
      <c r="P41" s="14">
        <v>0</v>
      </c>
      <c r="Q41" s="14">
        <v>0</v>
      </c>
      <c r="R41" s="14">
        <v>0</v>
      </c>
      <c r="S41" s="14">
        <v>0</v>
      </c>
      <c r="T41" s="14">
        <v>0</v>
      </c>
      <c r="U41" s="14">
        <v>0</v>
      </c>
      <c r="V41" s="14">
        <v>0</v>
      </c>
      <c r="W41" s="14">
        <v>3</v>
      </c>
      <c r="X41" s="14">
        <v>15</v>
      </c>
      <c r="Y41" s="14">
        <v>0</v>
      </c>
      <c r="Z41" s="14">
        <v>0</v>
      </c>
      <c r="AA41" s="14">
        <v>0</v>
      </c>
      <c r="AB41" s="14">
        <v>0</v>
      </c>
      <c r="AC41" s="14">
        <v>0</v>
      </c>
      <c r="AD41" s="14">
        <v>0</v>
      </c>
      <c r="AE41" s="14">
        <v>0</v>
      </c>
      <c r="AF41" s="14">
        <v>0</v>
      </c>
      <c r="AG41" s="14">
        <v>0</v>
      </c>
      <c r="AH41" s="14">
        <v>0</v>
      </c>
      <c r="AI41" s="14">
        <v>0</v>
      </c>
      <c r="AJ41" s="14">
        <v>0</v>
      </c>
      <c r="AK41" s="14">
        <v>0</v>
      </c>
      <c r="AL41" s="14">
        <v>0</v>
      </c>
      <c r="AM41" s="14">
        <v>0</v>
      </c>
      <c r="AN41" s="14">
        <v>0</v>
      </c>
      <c r="AO41" s="14">
        <v>0</v>
      </c>
      <c r="AP41" s="14">
        <v>0</v>
      </c>
      <c r="AQ41" s="14">
        <v>0</v>
      </c>
      <c r="AR41" s="19">
        <v>0</v>
      </c>
    </row>
    <row r="42" spans="1:44" x14ac:dyDescent="0.3">
      <c r="A42" s="4" t="s">
        <v>33</v>
      </c>
      <c r="B42" s="13">
        <v>3</v>
      </c>
      <c r="C42" s="14">
        <v>10</v>
      </c>
      <c r="D42" s="14">
        <v>0</v>
      </c>
      <c r="E42" s="14">
        <v>1</v>
      </c>
      <c r="F42" s="14">
        <v>10</v>
      </c>
      <c r="G42" s="14">
        <v>0</v>
      </c>
      <c r="H42" s="14">
        <v>10</v>
      </c>
      <c r="I42" s="14">
        <v>23</v>
      </c>
      <c r="J42" s="14">
        <v>0</v>
      </c>
      <c r="K42" s="14">
        <v>41</v>
      </c>
      <c r="L42" s="14">
        <v>118</v>
      </c>
      <c r="M42" s="14">
        <v>0</v>
      </c>
      <c r="N42" s="14">
        <v>0</v>
      </c>
      <c r="O42" s="14">
        <v>0</v>
      </c>
      <c r="P42" s="14">
        <v>0</v>
      </c>
      <c r="Q42" s="14">
        <v>0</v>
      </c>
      <c r="R42" s="14">
        <v>0</v>
      </c>
      <c r="S42" s="14">
        <v>0</v>
      </c>
      <c r="T42" s="14">
        <v>1</v>
      </c>
      <c r="U42" s="14">
        <v>0</v>
      </c>
      <c r="V42" s="14">
        <v>0</v>
      </c>
      <c r="W42" s="14">
        <v>4</v>
      </c>
      <c r="X42" s="14">
        <v>35</v>
      </c>
      <c r="Y42" s="14">
        <v>0</v>
      </c>
      <c r="Z42" s="14">
        <v>0</v>
      </c>
      <c r="AA42" s="14">
        <v>0</v>
      </c>
      <c r="AB42" s="14">
        <v>0</v>
      </c>
      <c r="AC42" s="14">
        <v>0</v>
      </c>
      <c r="AD42" s="14">
        <v>0</v>
      </c>
      <c r="AE42" s="14">
        <v>0</v>
      </c>
      <c r="AF42" s="14">
        <v>0</v>
      </c>
      <c r="AG42" s="14">
        <v>0</v>
      </c>
      <c r="AH42" s="14">
        <v>0</v>
      </c>
      <c r="AI42" s="14">
        <v>0</v>
      </c>
      <c r="AJ42" s="14">
        <v>0</v>
      </c>
      <c r="AK42" s="14">
        <v>0</v>
      </c>
      <c r="AL42" s="14">
        <v>0</v>
      </c>
      <c r="AM42" s="14">
        <v>0</v>
      </c>
      <c r="AN42" s="14">
        <v>0</v>
      </c>
      <c r="AO42" s="14">
        <v>0</v>
      </c>
      <c r="AP42" s="14">
        <v>0</v>
      </c>
      <c r="AQ42" s="14">
        <v>0</v>
      </c>
      <c r="AR42" s="19">
        <v>0</v>
      </c>
    </row>
    <row r="43" spans="1:44" x14ac:dyDescent="0.3">
      <c r="A43" s="4" t="s">
        <v>34</v>
      </c>
      <c r="B43" s="13">
        <v>0</v>
      </c>
      <c r="C43" s="14">
        <v>0</v>
      </c>
      <c r="D43" s="14">
        <v>0</v>
      </c>
      <c r="E43" s="14">
        <v>0</v>
      </c>
      <c r="F43" s="14">
        <v>0</v>
      </c>
      <c r="G43" s="14">
        <v>0</v>
      </c>
      <c r="H43" s="14">
        <v>60</v>
      </c>
      <c r="I43" s="14">
        <v>157</v>
      </c>
      <c r="J43" s="14">
        <v>0</v>
      </c>
      <c r="K43" s="14">
        <v>0</v>
      </c>
      <c r="L43" s="14">
        <v>0</v>
      </c>
      <c r="M43" s="14">
        <v>0</v>
      </c>
      <c r="N43" s="14">
        <v>0</v>
      </c>
      <c r="O43" s="14">
        <v>0</v>
      </c>
      <c r="P43" s="14">
        <v>0</v>
      </c>
      <c r="Q43" s="14">
        <v>0</v>
      </c>
      <c r="R43" s="14">
        <v>0</v>
      </c>
      <c r="S43" s="14">
        <v>0</v>
      </c>
      <c r="T43" s="14">
        <v>0</v>
      </c>
      <c r="U43" s="14">
        <v>0</v>
      </c>
      <c r="V43" s="14">
        <v>0</v>
      </c>
      <c r="W43" s="14">
        <v>0</v>
      </c>
      <c r="X43" s="14">
        <v>0</v>
      </c>
      <c r="Y43" s="14">
        <v>0</v>
      </c>
      <c r="Z43" s="14">
        <v>0</v>
      </c>
      <c r="AA43" s="14">
        <v>0</v>
      </c>
      <c r="AB43" s="14">
        <v>0</v>
      </c>
      <c r="AC43" s="14">
        <v>0</v>
      </c>
      <c r="AD43" s="14">
        <v>0</v>
      </c>
      <c r="AE43" s="14">
        <v>0</v>
      </c>
      <c r="AF43" s="14">
        <v>0</v>
      </c>
      <c r="AG43" s="14">
        <v>0</v>
      </c>
      <c r="AH43" s="14">
        <v>0</v>
      </c>
      <c r="AI43" s="14">
        <v>0</v>
      </c>
      <c r="AJ43" s="14">
        <v>0</v>
      </c>
      <c r="AK43" s="14">
        <v>0</v>
      </c>
      <c r="AL43" s="14">
        <v>0</v>
      </c>
      <c r="AM43" s="14">
        <v>0</v>
      </c>
      <c r="AN43" s="14">
        <v>0</v>
      </c>
      <c r="AO43" s="14">
        <v>0</v>
      </c>
      <c r="AP43" s="14">
        <v>0</v>
      </c>
      <c r="AQ43" s="14">
        <v>0</v>
      </c>
      <c r="AR43" s="19">
        <v>0</v>
      </c>
    </row>
    <row r="44" spans="1:44" x14ac:dyDescent="0.3">
      <c r="A44" s="4" t="s">
        <v>35</v>
      </c>
      <c r="B44" s="13">
        <v>0</v>
      </c>
      <c r="C44" s="14">
        <v>0</v>
      </c>
      <c r="D44" s="14">
        <v>0</v>
      </c>
      <c r="E44" s="14">
        <v>7</v>
      </c>
      <c r="F44" s="14">
        <v>25</v>
      </c>
      <c r="G44" s="14">
        <v>0</v>
      </c>
      <c r="H44" s="14">
        <v>75</v>
      </c>
      <c r="I44" s="14">
        <v>172</v>
      </c>
      <c r="J44" s="14">
        <v>0</v>
      </c>
      <c r="K44" s="14">
        <v>0</v>
      </c>
      <c r="L44" s="14">
        <v>0</v>
      </c>
      <c r="M44" s="14">
        <v>0</v>
      </c>
      <c r="N44" s="14">
        <v>0</v>
      </c>
      <c r="O44" s="14">
        <v>0</v>
      </c>
      <c r="P44" s="14">
        <v>0</v>
      </c>
      <c r="Q44" s="14">
        <v>0</v>
      </c>
      <c r="R44" s="14">
        <v>0</v>
      </c>
      <c r="S44" s="14">
        <v>0</v>
      </c>
      <c r="T44" s="14">
        <v>25</v>
      </c>
      <c r="U44" s="14">
        <v>5</v>
      </c>
      <c r="V44" s="14">
        <v>0</v>
      </c>
      <c r="W44" s="14">
        <v>0</v>
      </c>
      <c r="X44" s="14">
        <v>0</v>
      </c>
      <c r="Y44" s="14">
        <v>0</v>
      </c>
      <c r="Z44" s="14">
        <v>0</v>
      </c>
      <c r="AA44" s="14">
        <v>0</v>
      </c>
      <c r="AB44" s="14">
        <v>0</v>
      </c>
      <c r="AC44" s="14" t="s">
        <v>187</v>
      </c>
      <c r="AD44" s="14">
        <v>0</v>
      </c>
      <c r="AE44" s="14">
        <v>0</v>
      </c>
      <c r="AF44" s="14">
        <v>0</v>
      </c>
      <c r="AG44" s="14" t="s">
        <v>188</v>
      </c>
      <c r="AH44" s="14">
        <v>0</v>
      </c>
      <c r="AI44" s="14">
        <v>0</v>
      </c>
      <c r="AJ44" s="14">
        <v>0</v>
      </c>
      <c r="AK44" s="14" t="s">
        <v>183</v>
      </c>
      <c r="AL44" s="14">
        <v>0</v>
      </c>
      <c r="AM44" s="14">
        <v>0</v>
      </c>
      <c r="AN44" s="14">
        <v>0</v>
      </c>
      <c r="AO44" s="14">
        <v>0</v>
      </c>
      <c r="AP44" s="14">
        <v>0</v>
      </c>
      <c r="AQ44" s="14">
        <v>0</v>
      </c>
      <c r="AR44" s="19">
        <v>0</v>
      </c>
    </row>
    <row r="45" spans="1:44" x14ac:dyDescent="0.3">
      <c r="A45" s="4" t="s">
        <v>36</v>
      </c>
      <c r="B45" s="13">
        <v>0</v>
      </c>
      <c r="C45" s="14">
        <v>0</v>
      </c>
      <c r="D45" s="14">
        <v>150</v>
      </c>
      <c r="E45" s="14">
        <v>0</v>
      </c>
      <c r="F45" s="14">
        <v>0</v>
      </c>
      <c r="G45" s="14">
        <v>12</v>
      </c>
      <c r="H45" s="14">
        <v>0</v>
      </c>
      <c r="I45" s="14">
        <v>0</v>
      </c>
      <c r="J45" s="14">
        <v>90</v>
      </c>
      <c r="K45" s="14">
        <v>0</v>
      </c>
      <c r="L45" s="14">
        <v>0</v>
      </c>
      <c r="M45" s="14">
        <v>6</v>
      </c>
      <c r="N45" s="14">
        <v>0</v>
      </c>
      <c r="O45" s="14">
        <v>0</v>
      </c>
      <c r="P45" s="14">
        <v>0</v>
      </c>
      <c r="Q45" s="14">
        <v>0</v>
      </c>
      <c r="R45" s="14">
        <v>0</v>
      </c>
      <c r="S45" s="14">
        <v>0</v>
      </c>
      <c r="T45" s="14">
        <v>0</v>
      </c>
      <c r="U45" s="14">
        <v>0</v>
      </c>
      <c r="V45" s="14">
        <v>53</v>
      </c>
      <c r="W45" s="14">
        <v>0</v>
      </c>
      <c r="X45" s="14">
        <v>0</v>
      </c>
      <c r="Y45" s="14">
        <v>0</v>
      </c>
      <c r="Z45" s="14">
        <v>0</v>
      </c>
      <c r="AA45" s="14">
        <v>0</v>
      </c>
      <c r="AB45" s="14">
        <v>0</v>
      </c>
      <c r="AC45" s="14" t="s">
        <v>166</v>
      </c>
      <c r="AD45" s="14">
        <v>0</v>
      </c>
      <c r="AE45" s="14">
        <v>0</v>
      </c>
      <c r="AF45" s="14">
        <v>0</v>
      </c>
      <c r="AG45" s="14">
        <v>0</v>
      </c>
      <c r="AH45" s="14">
        <v>0</v>
      </c>
      <c r="AI45" s="14">
        <v>0</v>
      </c>
      <c r="AJ45" s="14">
        <v>0</v>
      </c>
      <c r="AK45" s="14">
        <v>0</v>
      </c>
      <c r="AL45" s="14">
        <v>0</v>
      </c>
      <c r="AM45" s="14">
        <v>0</v>
      </c>
      <c r="AN45" s="14">
        <v>0</v>
      </c>
      <c r="AO45" s="14">
        <v>0</v>
      </c>
      <c r="AP45" s="14">
        <v>0</v>
      </c>
      <c r="AQ45" s="14">
        <v>0</v>
      </c>
      <c r="AR45" s="19">
        <v>0</v>
      </c>
    </row>
    <row r="46" spans="1:44" x14ac:dyDescent="0.3">
      <c r="A46" s="4" t="s">
        <v>37</v>
      </c>
      <c r="B46" s="13">
        <v>0</v>
      </c>
      <c r="C46" s="14">
        <v>0</v>
      </c>
      <c r="D46" s="14">
        <v>0</v>
      </c>
      <c r="E46" s="14">
        <v>0</v>
      </c>
      <c r="F46" s="14">
        <v>2</v>
      </c>
      <c r="G46" s="14">
        <v>0</v>
      </c>
      <c r="H46" s="14">
        <v>58</v>
      </c>
      <c r="I46" s="14">
        <v>111</v>
      </c>
      <c r="J46" s="14">
        <v>0</v>
      </c>
      <c r="K46" s="14">
        <v>32</v>
      </c>
      <c r="L46" s="14">
        <v>51</v>
      </c>
      <c r="M46" s="14">
        <v>0</v>
      </c>
      <c r="N46" s="14">
        <v>0</v>
      </c>
      <c r="O46" s="14">
        <v>0</v>
      </c>
      <c r="P46" s="14">
        <v>0</v>
      </c>
      <c r="Q46" s="14">
        <v>0</v>
      </c>
      <c r="R46" s="14">
        <v>0</v>
      </c>
      <c r="S46" s="14">
        <v>0</v>
      </c>
      <c r="T46" s="14">
        <v>0</v>
      </c>
      <c r="U46" s="14">
        <v>0</v>
      </c>
      <c r="V46" s="14">
        <v>0</v>
      </c>
      <c r="W46" s="14">
        <v>5</v>
      </c>
      <c r="X46" s="14">
        <v>3</v>
      </c>
      <c r="Y46" s="14">
        <v>0</v>
      </c>
      <c r="Z46" s="14">
        <v>0</v>
      </c>
      <c r="AA46" s="14">
        <v>0</v>
      </c>
      <c r="AB46" s="14">
        <v>0</v>
      </c>
      <c r="AC46" s="14" t="s">
        <v>189</v>
      </c>
      <c r="AD46" s="14">
        <v>0</v>
      </c>
      <c r="AE46" s="14">
        <v>0</v>
      </c>
      <c r="AF46" s="14">
        <v>0</v>
      </c>
      <c r="AG46" s="14">
        <v>0</v>
      </c>
      <c r="AH46" s="14">
        <v>0</v>
      </c>
      <c r="AI46" s="14">
        <v>0</v>
      </c>
      <c r="AJ46" s="14">
        <v>0</v>
      </c>
      <c r="AK46" s="14">
        <v>0</v>
      </c>
      <c r="AL46" s="14">
        <v>0</v>
      </c>
      <c r="AM46" s="14">
        <v>0</v>
      </c>
      <c r="AN46" s="14">
        <v>0</v>
      </c>
      <c r="AO46" s="14">
        <v>0</v>
      </c>
      <c r="AP46" s="14">
        <v>0</v>
      </c>
      <c r="AQ46" s="14">
        <v>0</v>
      </c>
      <c r="AR46" s="19">
        <v>0</v>
      </c>
    </row>
    <row r="47" spans="1:44" x14ac:dyDescent="0.3">
      <c r="A47" s="4" t="s">
        <v>38</v>
      </c>
      <c r="B47" s="13">
        <v>0</v>
      </c>
      <c r="C47" s="14">
        <v>0</v>
      </c>
      <c r="D47" s="14">
        <v>0</v>
      </c>
      <c r="E47" s="14">
        <v>4</v>
      </c>
      <c r="F47" s="14">
        <v>7</v>
      </c>
      <c r="G47" s="14">
        <v>0</v>
      </c>
      <c r="H47" s="14">
        <v>0</v>
      </c>
      <c r="I47" s="14">
        <v>0</v>
      </c>
      <c r="J47" s="14">
        <v>0</v>
      </c>
      <c r="K47" s="14">
        <v>0</v>
      </c>
      <c r="L47" s="14">
        <v>0</v>
      </c>
      <c r="M47" s="14">
        <v>0</v>
      </c>
      <c r="N47" s="14">
        <v>0</v>
      </c>
      <c r="O47" s="14">
        <v>0</v>
      </c>
      <c r="P47" s="14">
        <v>0</v>
      </c>
      <c r="Q47" s="14">
        <v>0</v>
      </c>
      <c r="R47" s="14">
        <v>0</v>
      </c>
      <c r="S47" s="14">
        <v>0</v>
      </c>
      <c r="T47" s="14">
        <v>0</v>
      </c>
      <c r="U47" s="14">
        <v>0</v>
      </c>
      <c r="V47" s="14">
        <v>0</v>
      </c>
      <c r="W47" s="14">
        <v>11</v>
      </c>
      <c r="X47" s="14">
        <v>31</v>
      </c>
      <c r="Y47" s="14">
        <v>0</v>
      </c>
      <c r="Z47" s="14">
        <v>0</v>
      </c>
      <c r="AA47" s="14">
        <v>0</v>
      </c>
      <c r="AB47" s="14">
        <v>0</v>
      </c>
      <c r="AC47" s="14" t="s">
        <v>190</v>
      </c>
      <c r="AD47" s="14">
        <v>0</v>
      </c>
      <c r="AE47" s="14">
        <v>0</v>
      </c>
      <c r="AF47" s="14">
        <v>0</v>
      </c>
      <c r="AG47" s="14">
        <v>0</v>
      </c>
      <c r="AH47" s="14">
        <v>0</v>
      </c>
      <c r="AI47" s="14">
        <v>0</v>
      </c>
      <c r="AJ47" s="14">
        <v>0</v>
      </c>
      <c r="AK47" s="14">
        <v>0</v>
      </c>
      <c r="AL47" s="14">
        <v>0</v>
      </c>
      <c r="AM47" s="14">
        <v>0</v>
      </c>
      <c r="AN47" s="14">
        <v>0</v>
      </c>
      <c r="AO47" s="14">
        <v>0</v>
      </c>
      <c r="AP47" s="14">
        <v>0</v>
      </c>
      <c r="AQ47" s="14">
        <v>0</v>
      </c>
      <c r="AR47" s="19">
        <v>0</v>
      </c>
    </row>
    <row r="48" spans="1:44" x14ac:dyDescent="0.3">
      <c r="A48" s="4" t="s">
        <v>39</v>
      </c>
      <c r="B48" s="13">
        <v>0</v>
      </c>
      <c r="C48" s="14">
        <v>0</v>
      </c>
      <c r="D48" s="14">
        <v>0</v>
      </c>
      <c r="E48" s="14">
        <v>0</v>
      </c>
      <c r="F48" s="14">
        <v>0</v>
      </c>
      <c r="G48" s="14">
        <v>0</v>
      </c>
      <c r="H48" s="14">
        <v>0</v>
      </c>
      <c r="I48" s="14">
        <v>0</v>
      </c>
      <c r="J48" s="14">
        <v>0</v>
      </c>
      <c r="K48" s="14">
        <v>0</v>
      </c>
      <c r="L48" s="14">
        <v>0</v>
      </c>
      <c r="M48" s="14">
        <v>0</v>
      </c>
      <c r="N48" s="14">
        <v>0</v>
      </c>
      <c r="O48" s="14">
        <v>0</v>
      </c>
      <c r="P48" s="14">
        <v>0</v>
      </c>
      <c r="Q48" s="14">
        <v>0</v>
      </c>
      <c r="R48" s="14">
        <v>0</v>
      </c>
      <c r="S48" s="14">
        <v>0</v>
      </c>
      <c r="T48" s="14">
        <v>0</v>
      </c>
      <c r="U48" s="14">
        <v>0</v>
      </c>
      <c r="V48" s="14">
        <v>0</v>
      </c>
      <c r="W48" s="14">
        <v>0</v>
      </c>
      <c r="X48" s="14">
        <v>0</v>
      </c>
      <c r="Y48" s="14">
        <v>0</v>
      </c>
      <c r="Z48" s="14">
        <v>0</v>
      </c>
      <c r="AA48" s="14">
        <v>0</v>
      </c>
      <c r="AB48" s="14">
        <v>0</v>
      </c>
      <c r="AC48" s="14">
        <v>0</v>
      </c>
      <c r="AD48" s="14">
        <v>0</v>
      </c>
      <c r="AE48" s="14">
        <v>0</v>
      </c>
      <c r="AF48" s="14">
        <v>0</v>
      </c>
      <c r="AG48" s="14">
        <v>0</v>
      </c>
      <c r="AH48" s="14">
        <v>0</v>
      </c>
      <c r="AI48" s="14">
        <v>0</v>
      </c>
      <c r="AJ48" s="14">
        <v>0</v>
      </c>
      <c r="AK48" s="14">
        <v>0</v>
      </c>
      <c r="AL48" s="14">
        <v>0</v>
      </c>
      <c r="AM48" s="14">
        <v>0</v>
      </c>
      <c r="AN48" s="14">
        <v>0</v>
      </c>
      <c r="AO48" s="14">
        <v>0</v>
      </c>
      <c r="AP48" s="14">
        <v>0</v>
      </c>
      <c r="AQ48" s="14">
        <v>0</v>
      </c>
      <c r="AR48" s="19">
        <v>0</v>
      </c>
    </row>
    <row r="49" spans="1:44" x14ac:dyDescent="0.3">
      <c r="A49" s="4" t="s">
        <v>40</v>
      </c>
      <c r="B49" s="13">
        <v>0</v>
      </c>
      <c r="C49" s="14">
        <v>0</v>
      </c>
      <c r="D49" s="14">
        <v>0</v>
      </c>
      <c r="E49" s="14">
        <v>12</v>
      </c>
      <c r="F49" s="14">
        <v>22</v>
      </c>
      <c r="G49" s="14">
        <v>0</v>
      </c>
      <c r="H49" s="14">
        <v>24</v>
      </c>
      <c r="I49" s="14">
        <v>42</v>
      </c>
      <c r="J49" s="14">
        <v>0</v>
      </c>
      <c r="K49" s="14">
        <v>3</v>
      </c>
      <c r="L49" s="14">
        <v>14</v>
      </c>
      <c r="M49" s="14">
        <v>0</v>
      </c>
      <c r="N49" s="14">
        <v>0</v>
      </c>
      <c r="O49" s="14">
        <v>0</v>
      </c>
      <c r="P49" s="14">
        <v>0</v>
      </c>
      <c r="Q49" s="14">
        <v>26</v>
      </c>
      <c r="R49" s="14">
        <v>6</v>
      </c>
      <c r="S49" s="14">
        <v>0</v>
      </c>
      <c r="T49" s="14">
        <v>287</v>
      </c>
      <c r="U49" s="14">
        <v>294</v>
      </c>
      <c r="V49" s="14">
        <v>0</v>
      </c>
      <c r="W49" s="14">
        <v>1</v>
      </c>
      <c r="X49" s="14">
        <v>16</v>
      </c>
      <c r="Y49" s="14">
        <v>0</v>
      </c>
      <c r="Z49" s="14">
        <v>0</v>
      </c>
      <c r="AA49" s="14">
        <v>0</v>
      </c>
      <c r="AB49" s="14">
        <v>0</v>
      </c>
      <c r="AC49" s="14">
        <v>0</v>
      </c>
      <c r="AD49" s="14">
        <v>0</v>
      </c>
      <c r="AE49" s="14">
        <v>0</v>
      </c>
      <c r="AF49" s="14">
        <v>0</v>
      </c>
      <c r="AG49" s="14">
        <v>0</v>
      </c>
      <c r="AH49" s="14">
        <v>0</v>
      </c>
      <c r="AI49" s="14">
        <v>0</v>
      </c>
      <c r="AJ49" s="14">
        <v>0</v>
      </c>
      <c r="AK49" s="14">
        <v>0</v>
      </c>
      <c r="AL49" s="14">
        <v>0</v>
      </c>
      <c r="AM49" s="14">
        <v>0</v>
      </c>
      <c r="AN49" s="14">
        <v>0</v>
      </c>
      <c r="AO49" s="14">
        <v>0</v>
      </c>
      <c r="AP49" s="14">
        <v>0</v>
      </c>
      <c r="AQ49" s="14">
        <v>0</v>
      </c>
      <c r="AR49" s="19">
        <v>0</v>
      </c>
    </row>
    <row r="50" spans="1:44" x14ac:dyDescent="0.3">
      <c r="A50" s="4" t="s">
        <v>41</v>
      </c>
      <c r="B50" s="13">
        <v>0</v>
      </c>
      <c r="C50" s="14">
        <v>0</v>
      </c>
      <c r="D50" s="14">
        <v>0</v>
      </c>
      <c r="E50" s="14">
        <v>0</v>
      </c>
      <c r="F50" s="14">
        <v>0</v>
      </c>
      <c r="G50" s="14">
        <v>0</v>
      </c>
      <c r="H50" s="14">
        <v>0</v>
      </c>
      <c r="I50" s="14">
        <v>0</v>
      </c>
      <c r="J50" s="14">
        <v>0</v>
      </c>
      <c r="K50" s="14">
        <v>0</v>
      </c>
      <c r="L50" s="14">
        <v>0</v>
      </c>
      <c r="M50" s="14">
        <v>0</v>
      </c>
      <c r="N50" s="14">
        <v>0</v>
      </c>
      <c r="O50" s="14">
        <v>0</v>
      </c>
      <c r="P50" s="14">
        <v>0</v>
      </c>
      <c r="Q50" s="14">
        <v>0</v>
      </c>
      <c r="R50" s="14">
        <v>0</v>
      </c>
      <c r="S50" s="14">
        <v>0</v>
      </c>
      <c r="T50" s="14">
        <v>0</v>
      </c>
      <c r="U50" s="14">
        <v>0</v>
      </c>
      <c r="V50" s="14">
        <v>0</v>
      </c>
      <c r="W50" s="14">
        <v>0</v>
      </c>
      <c r="X50" s="14">
        <v>0</v>
      </c>
      <c r="Y50" s="14">
        <v>0</v>
      </c>
      <c r="Z50" s="14">
        <v>0</v>
      </c>
      <c r="AA50" s="14">
        <v>0</v>
      </c>
      <c r="AB50" s="14">
        <v>0</v>
      </c>
      <c r="AC50" s="14">
        <v>0</v>
      </c>
      <c r="AD50" s="14">
        <v>0</v>
      </c>
      <c r="AE50" s="14">
        <v>0</v>
      </c>
      <c r="AF50" s="14">
        <v>0</v>
      </c>
      <c r="AG50" s="14">
        <v>0</v>
      </c>
      <c r="AH50" s="14">
        <v>0</v>
      </c>
      <c r="AI50" s="14">
        <v>0</v>
      </c>
      <c r="AJ50" s="14">
        <v>0</v>
      </c>
      <c r="AK50" s="14">
        <v>0</v>
      </c>
      <c r="AL50" s="14">
        <v>0</v>
      </c>
      <c r="AM50" s="14">
        <v>0</v>
      </c>
      <c r="AN50" s="14">
        <v>0</v>
      </c>
      <c r="AO50" s="14">
        <v>0</v>
      </c>
      <c r="AP50" s="14">
        <v>0</v>
      </c>
      <c r="AQ50" s="14">
        <v>0</v>
      </c>
      <c r="AR50" s="19">
        <v>0</v>
      </c>
    </row>
    <row r="51" spans="1:44" x14ac:dyDescent="0.3">
      <c r="A51" s="4" t="s">
        <v>42</v>
      </c>
      <c r="B51" s="13">
        <v>0</v>
      </c>
      <c r="C51" s="14">
        <v>0</v>
      </c>
      <c r="D51" s="14">
        <v>0</v>
      </c>
      <c r="E51" s="14">
        <v>0</v>
      </c>
      <c r="F51" s="14">
        <v>0</v>
      </c>
      <c r="G51" s="14">
        <v>0</v>
      </c>
      <c r="H51" s="14">
        <v>0</v>
      </c>
      <c r="I51" s="14">
        <v>0</v>
      </c>
      <c r="J51" s="14">
        <v>0</v>
      </c>
      <c r="K51" s="14">
        <v>0</v>
      </c>
      <c r="L51" s="14">
        <v>0</v>
      </c>
      <c r="M51" s="14">
        <v>0</v>
      </c>
      <c r="N51" s="14">
        <v>0</v>
      </c>
      <c r="O51" s="14">
        <v>0</v>
      </c>
      <c r="P51" s="14">
        <v>0</v>
      </c>
      <c r="Q51" s="14">
        <v>0</v>
      </c>
      <c r="R51" s="14">
        <v>0</v>
      </c>
      <c r="S51" s="14">
        <v>0</v>
      </c>
      <c r="T51" s="14">
        <v>0</v>
      </c>
      <c r="U51" s="14">
        <v>0</v>
      </c>
      <c r="V51" s="14">
        <v>0</v>
      </c>
      <c r="W51" s="14">
        <v>0</v>
      </c>
      <c r="X51" s="14">
        <v>0</v>
      </c>
      <c r="Y51" s="14">
        <v>0</v>
      </c>
      <c r="Z51" s="14">
        <v>0</v>
      </c>
      <c r="AA51" s="14">
        <v>0</v>
      </c>
      <c r="AB51" s="14">
        <v>0</v>
      </c>
      <c r="AC51" s="14" t="s">
        <v>178</v>
      </c>
      <c r="AD51" s="14">
        <v>0</v>
      </c>
      <c r="AE51" s="14">
        <v>0</v>
      </c>
      <c r="AF51" s="14">
        <v>0</v>
      </c>
      <c r="AG51" s="14">
        <v>0</v>
      </c>
      <c r="AH51" s="14">
        <v>0</v>
      </c>
      <c r="AI51" s="14">
        <v>0</v>
      </c>
      <c r="AJ51" s="14">
        <v>0</v>
      </c>
      <c r="AK51" s="14">
        <v>0</v>
      </c>
      <c r="AL51" s="14">
        <v>0</v>
      </c>
      <c r="AM51" s="14">
        <v>0</v>
      </c>
      <c r="AN51" s="14">
        <v>0</v>
      </c>
      <c r="AO51" s="14">
        <v>0</v>
      </c>
      <c r="AP51" s="14">
        <v>0</v>
      </c>
      <c r="AQ51" s="14">
        <v>0</v>
      </c>
      <c r="AR51" s="19">
        <v>0</v>
      </c>
    </row>
    <row r="52" spans="1:44" x14ac:dyDescent="0.3">
      <c r="A52" s="4" t="s">
        <v>43</v>
      </c>
      <c r="B52" s="13">
        <v>0</v>
      </c>
      <c r="C52" s="14">
        <v>0</v>
      </c>
      <c r="D52" s="14">
        <v>0</v>
      </c>
      <c r="E52" s="14">
        <v>26</v>
      </c>
      <c r="F52" s="14">
        <v>23</v>
      </c>
      <c r="G52" s="14">
        <v>0</v>
      </c>
      <c r="H52" s="14">
        <v>67</v>
      </c>
      <c r="I52" s="14">
        <v>77</v>
      </c>
      <c r="J52" s="14">
        <v>0</v>
      </c>
      <c r="K52" s="14">
        <v>61</v>
      </c>
      <c r="L52" s="14">
        <v>86</v>
      </c>
      <c r="M52" s="14">
        <v>0</v>
      </c>
      <c r="N52" s="14">
        <v>0</v>
      </c>
      <c r="O52" s="14">
        <v>0</v>
      </c>
      <c r="P52" s="14">
        <v>0</v>
      </c>
      <c r="Q52" s="14">
        <v>0</v>
      </c>
      <c r="R52" s="14">
        <v>0</v>
      </c>
      <c r="S52" s="14">
        <v>0</v>
      </c>
      <c r="T52" s="14">
        <v>12</v>
      </c>
      <c r="U52" s="14">
        <v>6</v>
      </c>
      <c r="V52" s="14">
        <v>0</v>
      </c>
      <c r="W52" s="14">
        <v>0</v>
      </c>
      <c r="X52" s="14">
        <v>0</v>
      </c>
      <c r="Y52" s="14">
        <v>0</v>
      </c>
      <c r="Z52" s="14">
        <v>0</v>
      </c>
      <c r="AA52" s="14">
        <v>0</v>
      </c>
      <c r="AB52" s="14">
        <v>0</v>
      </c>
      <c r="AC52" s="14">
        <v>0</v>
      </c>
      <c r="AD52" s="14">
        <v>0</v>
      </c>
      <c r="AE52" s="14">
        <v>0</v>
      </c>
      <c r="AF52" s="14">
        <v>0</v>
      </c>
      <c r="AG52" s="14">
        <v>0</v>
      </c>
      <c r="AH52" s="14">
        <v>0</v>
      </c>
      <c r="AI52" s="14">
        <v>0</v>
      </c>
      <c r="AJ52" s="14">
        <v>0</v>
      </c>
      <c r="AK52" s="14">
        <v>0</v>
      </c>
      <c r="AL52" s="14">
        <v>0</v>
      </c>
      <c r="AM52" s="14">
        <v>0</v>
      </c>
      <c r="AN52" s="14">
        <v>0</v>
      </c>
      <c r="AO52" s="14">
        <v>0</v>
      </c>
      <c r="AP52" s="14">
        <v>0</v>
      </c>
      <c r="AQ52" s="14">
        <v>0</v>
      </c>
      <c r="AR52" s="19">
        <v>0</v>
      </c>
    </row>
    <row r="53" spans="1:44" x14ac:dyDescent="0.3">
      <c r="A53" s="4" t="s">
        <v>44</v>
      </c>
      <c r="B53" s="13">
        <v>0</v>
      </c>
      <c r="C53" s="14">
        <v>0</v>
      </c>
      <c r="D53" s="14">
        <v>0</v>
      </c>
      <c r="E53" s="14">
        <v>0</v>
      </c>
      <c r="F53" s="14">
        <v>0</v>
      </c>
      <c r="G53" s="14">
        <v>0</v>
      </c>
      <c r="H53" s="14">
        <v>0</v>
      </c>
      <c r="I53" s="14">
        <v>0</v>
      </c>
      <c r="J53" s="14">
        <v>0</v>
      </c>
      <c r="K53" s="14">
        <v>0</v>
      </c>
      <c r="L53" s="14">
        <v>0</v>
      </c>
      <c r="M53" s="14">
        <v>0</v>
      </c>
      <c r="N53" s="14">
        <v>0</v>
      </c>
      <c r="O53" s="14">
        <v>0</v>
      </c>
      <c r="P53" s="14">
        <v>0</v>
      </c>
      <c r="Q53" s="14">
        <v>0</v>
      </c>
      <c r="R53" s="14">
        <v>0</v>
      </c>
      <c r="S53" s="14">
        <v>0</v>
      </c>
      <c r="T53" s="14">
        <v>0</v>
      </c>
      <c r="U53" s="14">
        <v>0</v>
      </c>
      <c r="V53" s="14">
        <v>0</v>
      </c>
      <c r="W53" s="14">
        <v>0</v>
      </c>
      <c r="X53" s="14">
        <v>0</v>
      </c>
      <c r="Y53" s="14">
        <v>0</v>
      </c>
      <c r="Z53" s="14">
        <v>0</v>
      </c>
      <c r="AA53" s="14">
        <v>0</v>
      </c>
      <c r="AB53" s="14">
        <v>0</v>
      </c>
      <c r="AC53" s="14" t="s">
        <v>166</v>
      </c>
      <c r="AD53" s="14">
        <v>0</v>
      </c>
      <c r="AE53" s="14">
        <v>0</v>
      </c>
      <c r="AF53" s="14">
        <v>0</v>
      </c>
      <c r="AG53" s="14" t="s">
        <v>191</v>
      </c>
      <c r="AH53" s="14">
        <v>0</v>
      </c>
      <c r="AI53" s="14">
        <v>0</v>
      </c>
      <c r="AJ53" s="14">
        <v>0</v>
      </c>
      <c r="AK53" s="14">
        <v>0</v>
      </c>
      <c r="AL53" s="14">
        <v>0</v>
      </c>
      <c r="AM53" s="14">
        <v>0</v>
      </c>
      <c r="AN53" s="14">
        <v>0</v>
      </c>
      <c r="AO53" s="14">
        <v>0</v>
      </c>
      <c r="AP53" s="14">
        <v>0</v>
      </c>
      <c r="AQ53" s="14">
        <v>0</v>
      </c>
      <c r="AR53" s="19">
        <v>0</v>
      </c>
    </row>
    <row r="54" spans="1:44" x14ac:dyDescent="0.3">
      <c r="A54" s="4" t="s">
        <v>45</v>
      </c>
      <c r="B54" s="13">
        <v>0</v>
      </c>
      <c r="C54" s="14">
        <v>0</v>
      </c>
      <c r="D54" s="14">
        <v>0</v>
      </c>
      <c r="E54" s="14">
        <v>0</v>
      </c>
      <c r="F54" s="14">
        <v>0</v>
      </c>
      <c r="G54" s="14">
        <v>0</v>
      </c>
      <c r="H54" s="14">
        <v>0</v>
      </c>
      <c r="I54" s="14">
        <v>0</v>
      </c>
      <c r="J54" s="14">
        <v>0</v>
      </c>
      <c r="K54" s="14">
        <v>0</v>
      </c>
      <c r="L54" s="14">
        <v>0</v>
      </c>
      <c r="M54" s="14">
        <v>0</v>
      </c>
      <c r="N54" s="14">
        <v>0</v>
      </c>
      <c r="O54" s="14">
        <v>0</v>
      </c>
      <c r="P54" s="14">
        <v>0</v>
      </c>
      <c r="Q54" s="14">
        <v>0</v>
      </c>
      <c r="R54" s="14">
        <v>0</v>
      </c>
      <c r="S54" s="14">
        <v>0</v>
      </c>
      <c r="T54" s="14">
        <v>0</v>
      </c>
      <c r="U54" s="14">
        <v>0</v>
      </c>
      <c r="V54" s="14">
        <v>0</v>
      </c>
      <c r="W54" s="14">
        <v>0</v>
      </c>
      <c r="X54" s="14">
        <v>0</v>
      </c>
      <c r="Y54" s="14">
        <v>0</v>
      </c>
      <c r="Z54" s="14">
        <v>0</v>
      </c>
      <c r="AA54" s="14">
        <v>0</v>
      </c>
      <c r="AB54" s="14">
        <v>0</v>
      </c>
      <c r="AC54" s="14">
        <v>0</v>
      </c>
      <c r="AD54" s="14">
        <v>0</v>
      </c>
      <c r="AE54" s="14">
        <v>0</v>
      </c>
      <c r="AF54" s="14">
        <v>0</v>
      </c>
      <c r="AG54" s="14">
        <v>0</v>
      </c>
      <c r="AH54" s="14">
        <v>0</v>
      </c>
      <c r="AI54" s="14">
        <v>0</v>
      </c>
      <c r="AJ54" s="14">
        <v>0</v>
      </c>
      <c r="AK54" s="14">
        <v>0</v>
      </c>
      <c r="AL54" s="14">
        <v>0</v>
      </c>
      <c r="AM54" s="14">
        <v>0</v>
      </c>
      <c r="AN54" s="14">
        <v>0</v>
      </c>
      <c r="AO54" s="14">
        <v>0</v>
      </c>
      <c r="AP54" s="14">
        <v>0</v>
      </c>
      <c r="AQ54" s="14">
        <v>0</v>
      </c>
      <c r="AR54" s="19">
        <v>0</v>
      </c>
    </row>
    <row r="55" spans="1:44" ht="13.2" customHeight="1" x14ac:dyDescent="0.3">
      <c r="A55" s="4" t="s">
        <v>46</v>
      </c>
      <c r="B55" s="13">
        <v>0</v>
      </c>
      <c r="C55" s="14">
        <v>0</v>
      </c>
      <c r="D55" s="14">
        <v>0</v>
      </c>
      <c r="E55" s="14">
        <v>0</v>
      </c>
      <c r="F55" s="14">
        <v>0</v>
      </c>
      <c r="G55" s="14">
        <v>0</v>
      </c>
      <c r="H55" s="14">
        <v>0</v>
      </c>
      <c r="I55" s="14">
        <v>0</v>
      </c>
      <c r="J55" s="14">
        <v>0</v>
      </c>
      <c r="K55" s="14">
        <v>0</v>
      </c>
      <c r="L55" s="14">
        <v>0</v>
      </c>
      <c r="M55" s="14">
        <v>0</v>
      </c>
      <c r="N55" s="14">
        <v>0</v>
      </c>
      <c r="O55" s="14">
        <v>0</v>
      </c>
      <c r="P55" s="14">
        <v>0</v>
      </c>
      <c r="Q55" s="14">
        <v>0</v>
      </c>
      <c r="R55" s="14">
        <v>0</v>
      </c>
      <c r="S55" s="14">
        <v>0</v>
      </c>
      <c r="T55" s="14">
        <v>0</v>
      </c>
      <c r="U55" s="14">
        <v>0</v>
      </c>
      <c r="V55" s="14">
        <v>0</v>
      </c>
      <c r="W55" s="14">
        <v>0</v>
      </c>
      <c r="X55" s="14">
        <v>0</v>
      </c>
      <c r="Y55" s="14">
        <v>0</v>
      </c>
      <c r="Z55" s="14">
        <v>0</v>
      </c>
      <c r="AA55" s="14">
        <v>0</v>
      </c>
      <c r="AB55" s="14">
        <v>0</v>
      </c>
      <c r="AC55" s="14">
        <v>0</v>
      </c>
      <c r="AD55" s="14">
        <v>0</v>
      </c>
      <c r="AE55" s="14">
        <v>0</v>
      </c>
      <c r="AF55" s="14">
        <v>0</v>
      </c>
      <c r="AG55" s="14" t="s">
        <v>192</v>
      </c>
      <c r="AH55" s="14">
        <v>0</v>
      </c>
      <c r="AI55" s="14">
        <v>0</v>
      </c>
      <c r="AJ55" s="14">
        <v>0</v>
      </c>
      <c r="AK55" s="14">
        <v>0</v>
      </c>
      <c r="AL55" s="14">
        <v>0</v>
      </c>
      <c r="AM55" s="14">
        <v>0</v>
      </c>
      <c r="AN55" s="14">
        <v>0</v>
      </c>
      <c r="AO55" s="14">
        <v>0</v>
      </c>
      <c r="AP55" s="14">
        <v>0</v>
      </c>
      <c r="AQ55" s="14">
        <v>0</v>
      </c>
      <c r="AR55" s="19">
        <v>0</v>
      </c>
    </row>
    <row r="56" spans="1:44" x14ac:dyDescent="0.3">
      <c r="A56" s="4" t="s">
        <v>47</v>
      </c>
      <c r="B56" s="13">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c r="T56" s="14">
        <v>0</v>
      </c>
      <c r="U56" s="14">
        <v>0</v>
      </c>
      <c r="V56" s="14">
        <v>0</v>
      </c>
      <c r="W56" s="14">
        <v>0</v>
      </c>
      <c r="X56" s="14">
        <v>0</v>
      </c>
      <c r="Y56" s="14">
        <v>0</v>
      </c>
      <c r="Z56" s="14">
        <v>0</v>
      </c>
      <c r="AA56" s="14">
        <v>0</v>
      </c>
      <c r="AB56" s="14">
        <v>0</v>
      </c>
      <c r="AC56" s="14" t="s">
        <v>193</v>
      </c>
      <c r="AD56" s="14">
        <v>0</v>
      </c>
      <c r="AE56" s="14">
        <v>0</v>
      </c>
      <c r="AF56" s="14">
        <v>0</v>
      </c>
      <c r="AG56" s="14" t="s">
        <v>194</v>
      </c>
      <c r="AH56" s="14">
        <v>0</v>
      </c>
      <c r="AI56" s="14">
        <v>0</v>
      </c>
      <c r="AJ56" s="14">
        <v>0</v>
      </c>
      <c r="AK56" s="14" t="s">
        <v>195</v>
      </c>
      <c r="AL56" s="14">
        <v>0</v>
      </c>
      <c r="AM56" s="14">
        <v>0</v>
      </c>
      <c r="AN56" s="14">
        <v>0</v>
      </c>
      <c r="AO56" s="14">
        <v>0</v>
      </c>
      <c r="AP56" s="14">
        <v>0</v>
      </c>
      <c r="AQ56" s="14">
        <v>0</v>
      </c>
      <c r="AR56" s="19">
        <v>0</v>
      </c>
    </row>
    <row r="57" spans="1:44" x14ac:dyDescent="0.3">
      <c r="A57" s="4" t="s">
        <v>48</v>
      </c>
      <c r="B57" s="13">
        <v>0</v>
      </c>
      <c r="C57" s="14">
        <v>0</v>
      </c>
      <c r="D57" s="14">
        <v>0</v>
      </c>
      <c r="E57" s="14">
        <v>0</v>
      </c>
      <c r="F57" s="14">
        <v>0</v>
      </c>
      <c r="G57" s="14">
        <v>0</v>
      </c>
      <c r="H57" s="14">
        <v>0</v>
      </c>
      <c r="I57" s="14">
        <v>0</v>
      </c>
      <c r="J57" s="14">
        <v>0</v>
      </c>
      <c r="K57" s="14">
        <v>0</v>
      </c>
      <c r="L57" s="14">
        <v>0</v>
      </c>
      <c r="M57" s="14">
        <v>0</v>
      </c>
      <c r="N57" s="14">
        <v>0</v>
      </c>
      <c r="O57" s="14">
        <v>0</v>
      </c>
      <c r="P57" s="14">
        <v>0</v>
      </c>
      <c r="Q57" s="14">
        <v>0</v>
      </c>
      <c r="R57" s="14">
        <v>0</v>
      </c>
      <c r="S57" s="14">
        <v>0</v>
      </c>
      <c r="T57" s="14">
        <v>0</v>
      </c>
      <c r="U57" s="14">
        <v>0</v>
      </c>
      <c r="V57" s="14">
        <v>0</v>
      </c>
      <c r="W57" s="14">
        <v>0</v>
      </c>
      <c r="X57" s="14">
        <v>0</v>
      </c>
      <c r="Y57" s="14">
        <v>0</v>
      </c>
      <c r="Z57" s="14">
        <v>0</v>
      </c>
      <c r="AA57" s="14">
        <v>0</v>
      </c>
      <c r="AB57" s="14">
        <v>0</v>
      </c>
      <c r="AC57" s="14" t="s">
        <v>196</v>
      </c>
      <c r="AD57" s="14">
        <v>0</v>
      </c>
      <c r="AE57" s="14">
        <v>0</v>
      </c>
      <c r="AF57" s="14">
        <v>0</v>
      </c>
      <c r="AG57" s="14">
        <v>0</v>
      </c>
      <c r="AH57" s="14">
        <v>0</v>
      </c>
      <c r="AI57" s="14">
        <v>0</v>
      </c>
      <c r="AJ57" s="14">
        <v>0</v>
      </c>
      <c r="AK57" s="14">
        <v>0</v>
      </c>
      <c r="AL57" s="14">
        <v>0</v>
      </c>
      <c r="AM57" s="14">
        <v>0</v>
      </c>
      <c r="AN57" s="14">
        <v>0</v>
      </c>
      <c r="AO57" s="14">
        <v>0</v>
      </c>
      <c r="AP57" s="14">
        <v>0</v>
      </c>
      <c r="AQ57" s="14">
        <v>0</v>
      </c>
      <c r="AR57" s="19">
        <v>0</v>
      </c>
    </row>
    <row r="58" spans="1:44" x14ac:dyDescent="0.3">
      <c r="A58" s="4" t="s">
        <v>49</v>
      </c>
      <c r="B58" s="13">
        <v>0</v>
      </c>
      <c r="C58" s="14">
        <v>0</v>
      </c>
      <c r="D58" s="14">
        <v>0</v>
      </c>
      <c r="E58" s="14">
        <v>0</v>
      </c>
      <c r="F58" s="14">
        <v>0</v>
      </c>
      <c r="G58" s="14">
        <v>0</v>
      </c>
      <c r="H58" s="14">
        <v>0</v>
      </c>
      <c r="I58" s="14">
        <v>0</v>
      </c>
      <c r="J58" s="14">
        <v>0</v>
      </c>
      <c r="K58" s="14">
        <v>0</v>
      </c>
      <c r="L58" s="14">
        <v>0</v>
      </c>
      <c r="M58" s="14">
        <v>0</v>
      </c>
      <c r="N58" s="14">
        <v>0</v>
      </c>
      <c r="O58" s="14">
        <v>0</v>
      </c>
      <c r="P58" s="14">
        <v>0</v>
      </c>
      <c r="Q58" s="14">
        <v>0</v>
      </c>
      <c r="R58" s="14">
        <v>0</v>
      </c>
      <c r="S58" s="14">
        <v>0</v>
      </c>
      <c r="T58" s="14">
        <v>0</v>
      </c>
      <c r="U58" s="14">
        <v>0</v>
      </c>
      <c r="V58" s="14">
        <v>0</v>
      </c>
      <c r="W58" s="14">
        <v>0</v>
      </c>
      <c r="X58" s="14">
        <v>0</v>
      </c>
      <c r="Y58" s="14">
        <v>0</v>
      </c>
      <c r="Z58" s="14">
        <v>0</v>
      </c>
      <c r="AA58" s="14">
        <v>0</v>
      </c>
      <c r="AB58" s="14">
        <v>0</v>
      </c>
      <c r="AC58" s="14">
        <v>0</v>
      </c>
      <c r="AD58" s="14">
        <v>0</v>
      </c>
      <c r="AE58" s="14">
        <v>0</v>
      </c>
      <c r="AF58" s="14">
        <v>0</v>
      </c>
      <c r="AG58" s="14">
        <v>0</v>
      </c>
      <c r="AH58" s="14">
        <v>0</v>
      </c>
      <c r="AI58" s="14">
        <v>0</v>
      </c>
      <c r="AJ58" s="14">
        <v>0</v>
      </c>
      <c r="AK58" s="14">
        <v>0</v>
      </c>
      <c r="AL58" s="14">
        <v>0</v>
      </c>
      <c r="AM58" s="14">
        <v>0</v>
      </c>
      <c r="AN58" s="14">
        <v>0</v>
      </c>
      <c r="AO58" s="14">
        <v>0</v>
      </c>
      <c r="AP58" s="14">
        <v>0</v>
      </c>
      <c r="AQ58" s="14">
        <v>0</v>
      </c>
      <c r="AR58" s="19">
        <v>0</v>
      </c>
    </row>
    <row r="59" spans="1:44" x14ac:dyDescent="0.3">
      <c r="A59" s="4" t="s">
        <v>50</v>
      </c>
      <c r="B59" s="13">
        <v>33</v>
      </c>
      <c r="C59" s="14">
        <v>50</v>
      </c>
      <c r="D59" s="14">
        <v>4</v>
      </c>
      <c r="E59" s="14">
        <v>25</v>
      </c>
      <c r="F59" s="14">
        <v>39</v>
      </c>
      <c r="G59" s="14">
        <v>1</v>
      </c>
      <c r="H59" s="14">
        <v>8</v>
      </c>
      <c r="I59" s="14">
        <v>2</v>
      </c>
      <c r="J59" s="14">
        <v>3</v>
      </c>
      <c r="K59" s="14">
        <v>7</v>
      </c>
      <c r="L59" s="14">
        <v>19</v>
      </c>
      <c r="M59" s="14">
        <v>1</v>
      </c>
      <c r="N59" s="14">
        <v>0</v>
      </c>
      <c r="O59" s="14">
        <v>0</v>
      </c>
      <c r="P59" s="14">
        <v>0</v>
      </c>
      <c r="Q59" s="14">
        <v>5</v>
      </c>
      <c r="R59" s="14">
        <v>47</v>
      </c>
      <c r="S59" s="14">
        <v>0</v>
      </c>
      <c r="T59" s="14">
        <v>0</v>
      </c>
      <c r="U59" s="14">
        <v>0</v>
      </c>
      <c r="V59" s="14">
        <v>0</v>
      </c>
      <c r="W59" s="14">
        <v>0</v>
      </c>
      <c r="X59" s="14">
        <v>0</v>
      </c>
      <c r="Y59" s="14">
        <v>0</v>
      </c>
      <c r="Z59" s="14">
        <v>0</v>
      </c>
      <c r="AA59" s="14">
        <v>0</v>
      </c>
      <c r="AB59" s="14">
        <v>0</v>
      </c>
      <c r="AC59" s="14">
        <v>0</v>
      </c>
      <c r="AD59" s="14">
        <v>0</v>
      </c>
      <c r="AE59" s="14">
        <v>0</v>
      </c>
      <c r="AF59" s="14">
        <v>0</v>
      </c>
      <c r="AG59" s="14">
        <v>0</v>
      </c>
      <c r="AH59" s="14">
        <v>0</v>
      </c>
      <c r="AI59" s="14">
        <v>0</v>
      </c>
      <c r="AJ59" s="14">
        <v>0</v>
      </c>
      <c r="AK59" s="14">
        <v>0</v>
      </c>
      <c r="AL59" s="14">
        <v>0</v>
      </c>
      <c r="AM59" s="14">
        <v>0</v>
      </c>
      <c r="AN59" s="14">
        <v>0</v>
      </c>
      <c r="AO59" s="14">
        <v>0</v>
      </c>
      <c r="AP59" s="14">
        <v>0</v>
      </c>
      <c r="AQ59" s="14">
        <v>0</v>
      </c>
      <c r="AR59" s="19">
        <v>0</v>
      </c>
    </row>
    <row r="60" spans="1:44" x14ac:dyDescent="0.3">
      <c r="A60" s="4" t="s">
        <v>51</v>
      </c>
      <c r="B60" s="13">
        <v>0</v>
      </c>
      <c r="C60" s="14">
        <v>0</v>
      </c>
      <c r="D60" s="14">
        <v>0</v>
      </c>
      <c r="E60" s="14">
        <v>0</v>
      </c>
      <c r="F60" s="14">
        <v>0</v>
      </c>
      <c r="G60" s="14">
        <v>0</v>
      </c>
      <c r="H60" s="14">
        <v>0</v>
      </c>
      <c r="I60" s="14">
        <v>0</v>
      </c>
      <c r="J60" s="14">
        <v>0</v>
      </c>
      <c r="K60" s="14">
        <v>0</v>
      </c>
      <c r="L60" s="14">
        <v>0</v>
      </c>
      <c r="M60" s="14">
        <v>0</v>
      </c>
      <c r="N60" s="14">
        <v>0</v>
      </c>
      <c r="O60" s="14">
        <v>0</v>
      </c>
      <c r="P60" s="14">
        <v>0</v>
      </c>
      <c r="Q60" s="14">
        <v>0</v>
      </c>
      <c r="R60" s="14">
        <v>0</v>
      </c>
      <c r="S60" s="14">
        <v>0</v>
      </c>
      <c r="T60" s="14">
        <v>0</v>
      </c>
      <c r="U60" s="14">
        <v>0</v>
      </c>
      <c r="V60" s="14">
        <v>0</v>
      </c>
      <c r="W60" s="14">
        <v>88</v>
      </c>
      <c r="X60" s="14">
        <v>90</v>
      </c>
      <c r="Y60" s="14">
        <v>0</v>
      </c>
      <c r="Z60" s="14">
        <v>0</v>
      </c>
      <c r="AA60" s="14">
        <v>0</v>
      </c>
      <c r="AB60" s="14">
        <v>0</v>
      </c>
      <c r="AC60" s="14" t="s">
        <v>197</v>
      </c>
      <c r="AD60" s="14">
        <v>0</v>
      </c>
      <c r="AE60" s="14">
        <v>0</v>
      </c>
      <c r="AF60" s="14">
        <v>0</v>
      </c>
      <c r="AG60" s="14">
        <v>0</v>
      </c>
      <c r="AH60" s="14">
        <v>0</v>
      </c>
      <c r="AI60" s="14">
        <v>0</v>
      </c>
      <c r="AJ60" s="14">
        <v>0</v>
      </c>
      <c r="AK60" s="14">
        <v>0</v>
      </c>
      <c r="AL60" s="14">
        <v>0</v>
      </c>
      <c r="AM60" s="14">
        <v>0</v>
      </c>
      <c r="AN60" s="14">
        <v>0</v>
      </c>
      <c r="AO60" s="14">
        <v>0</v>
      </c>
      <c r="AP60" s="14">
        <v>0</v>
      </c>
      <c r="AQ60" s="14">
        <v>0</v>
      </c>
      <c r="AR60" s="19">
        <v>0</v>
      </c>
    </row>
    <row r="61" spans="1:44" x14ac:dyDescent="0.3">
      <c r="A61" s="4" t="s">
        <v>52</v>
      </c>
      <c r="B61" s="13">
        <v>0</v>
      </c>
      <c r="C61" s="14">
        <v>0</v>
      </c>
      <c r="D61" s="14">
        <v>0</v>
      </c>
      <c r="E61" s="14">
        <v>0</v>
      </c>
      <c r="F61" s="14">
        <v>0</v>
      </c>
      <c r="G61" s="14">
        <v>0</v>
      </c>
      <c r="H61" s="14">
        <v>0</v>
      </c>
      <c r="I61" s="14">
        <v>0</v>
      </c>
      <c r="J61" s="14">
        <v>0</v>
      </c>
      <c r="K61" s="14">
        <v>0</v>
      </c>
      <c r="L61" s="14">
        <v>0</v>
      </c>
      <c r="M61" s="14">
        <v>0</v>
      </c>
      <c r="N61" s="14">
        <v>0</v>
      </c>
      <c r="O61" s="14">
        <v>0</v>
      </c>
      <c r="P61" s="14">
        <v>0</v>
      </c>
      <c r="Q61" s="14">
        <v>0</v>
      </c>
      <c r="R61" s="14">
        <v>0</v>
      </c>
      <c r="S61" s="14">
        <v>0</v>
      </c>
      <c r="T61" s="14">
        <v>0</v>
      </c>
      <c r="U61" s="14">
        <v>0</v>
      </c>
      <c r="V61" s="14">
        <v>0</v>
      </c>
      <c r="W61" s="14">
        <v>0</v>
      </c>
      <c r="X61" s="14">
        <v>0</v>
      </c>
      <c r="Y61" s="14">
        <v>0</v>
      </c>
      <c r="Z61" s="14">
        <v>0</v>
      </c>
      <c r="AA61" s="14">
        <v>0</v>
      </c>
      <c r="AB61" s="14">
        <v>0</v>
      </c>
      <c r="AC61" s="14">
        <v>0</v>
      </c>
      <c r="AD61" s="14">
        <v>0</v>
      </c>
      <c r="AE61" s="14">
        <v>0</v>
      </c>
      <c r="AF61" s="14">
        <v>0</v>
      </c>
      <c r="AG61" s="14">
        <v>0</v>
      </c>
      <c r="AH61" s="14">
        <v>0</v>
      </c>
      <c r="AI61" s="14">
        <v>0</v>
      </c>
      <c r="AJ61" s="14">
        <v>0</v>
      </c>
      <c r="AK61" s="14">
        <v>0</v>
      </c>
      <c r="AL61" s="14">
        <v>0</v>
      </c>
      <c r="AM61" s="14">
        <v>0</v>
      </c>
      <c r="AN61" s="14">
        <v>0</v>
      </c>
      <c r="AO61" s="14">
        <v>0</v>
      </c>
      <c r="AP61" s="14">
        <v>0</v>
      </c>
      <c r="AQ61" s="14">
        <v>0</v>
      </c>
      <c r="AR61" s="19">
        <v>0</v>
      </c>
    </row>
    <row r="62" spans="1:44" x14ac:dyDescent="0.3">
      <c r="A62" s="4" t="s">
        <v>53</v>
      </c>
      <c r="B62" s="13">
        <v>0</v>
      </c>
      <c r="C62" s="14">
        <v>0</v>
      </c>
      <c r="D62" s="14">
        <v>0</v>
      </c>
      <c r="E62" s="14">
        <v>79</v>
      </c>
      <c r="F62" s="14">
        <v>79</v>
      </c>
      <c r="G62" s="14">
        <v>0</v>
      </c>
      <c r="H62" s="14">
        <v>0</v>
      </c>
      <c r="I62" s="14">
        <v>0</v>
      </c>
      <c r="J62" s="14">
        <v>0</v>
      </c>
      <c r="K62" s="14">
        <v>47</v>
      </c>
      <c r="L62" s="14">
        <v>126</v>
      </c>
      <c r="M62" s="14">
        <v>0</v>
      </c>
      <c r="N62" s="14">
        <v>0</v>
      </c>
      <c r="O62" s="14">
        <v>0</v>
      </c>
      <c r="P62" s="14">
        <v>0</v>
      </c>
      <c r="Q62" s="14">
        <v>0</v>
      </c>
      <c r="R62" s="14">
        <v>0</v>
      </c>
      <c r="S62" s="14">
        <v>0</v>
      </c>
      <c r="T62" s="14">
        <v>244</v>
      </c>
      <c r="U62" s="14">
        <v>236</v>
      </c>
      <c r="V62" s="14">
        <v>0</v>
      </c>
      <c r="W62" s="14">
        <v>6</v>
      </c>
      <c r="X62" s="14">
        <v>29</v>
      </c>
      <c r="Y62" s="14">
        <v>0</v>
      </c>
      <c r="Z62" s="14">
        <v>0</v>
      </c>
      <c r="AA62" s="14">
        <v>0</v>
      </c>
      <c r="AB62" s="14">
        <v>0</v>
      </c>
      <c r="AC62" s="14">
        <v>0</v>
      </c>
      <c r="AD62" s="14">
        <v>0</v>
      </c>
      <c r="AE62" s="14">
        <v>0</v>
      </c>
      <c r="AF62" s="14">
        <v>0</v>
      </c>
      <c r="AG62" s="14">
        <v>0</v>
      </c>
      <c r="AH62" s="14">
        <v>0</v>
      </c>
      <c r="AI62" s="14">
        <v>0</v>
      </c>
      <c r="AJ62" s="14">
        <v>0</v>
      </c>
      <c r="AK62" s="14">
        <v>0</v>
      </c>
      <c r="AL62" s="14">
        <v>0</v>
      </c>
      <c r="AM62" s="14">
        <v>0</v>
      </c>
      <c r="AN62" s="14">
        <v>0</v>
      </c>
      <c r="AO62" s="14">
        <v>0</v>
      </c>
      <c r="AP62" s="14">
        <v>0</v>
      </c>
      <c r="AQ62" s="14">
        <v>0</v>
      </c>
      <c r="AR62" s="19">
        <v>0</v>
      </c>
    </row>
    <row r="63" spans="1:44" x14ac:dyDescent="0.3">
      <c r="A63" s="4" t="s">
        <v>54</v>
      </c>
      <c r="B63" s="13">
        <v>0</v>
      </c>
      <c r="C63" s="14">
        <v>0</v>
      </c>
      <c r="D63" s="14">
        <v>0</v>
      </c>
      <c r="E63" s="14">
        <v>0</v>
      </c>
      <c r="F63" s="14">
        <v>0</v>
      </c>
      <c r="G63" s="14">
        <v>0</v>
      </c>
      <c r="H63" s="14">
        <v>14</v>
      </c>
      <c r="I63" s="14">
        <v>12</v>
      </c>
      <c r="J63" s="14">
        <v>0</v>
      </c>
      <c r="K63" s="14">
        <v>0</v>
      </c>
      <c r="L63" s="14">
        <v>0</v>
      </c>
      <c r="M63" s="14">
        <v>0</v>
      </c>
      <c r="N63" s="14">
        <v>0</v>
      </c>
      <c r="O63" s="14">
        <v>0</v>
      </c>
      <c r="P63" s="14">
        <v>0</v>
      </c>
      <c r="Q63" s="14">
        <v>0</v>
      </c>
      <c r="R63" s="14">
        <v>0</v>
      </c>
      <c r="S63" s="14">
        <v>0</v>
      </c>
      <c r="T63" s="14">
        <v>0</v>
      </c>
      <c r="U63" s="14">
        <v>0</v>
      </c>
      <c r="V63" s="14">
        <v>0</v>
      </c>
      <c r="W63" s="14">
        <v>15</v>
      </c>
      <c r="X63" s="14">
        <v>37</v>
      </c>
      <c r="Y63" s="14">
        <v>0</v>
      </c>
      <c r="Z63" s="14">
        <v>0</v>
      </c>
      <c r="AA63" s="14">
        <v>0</v>
      </c>
      <c r="AB63" s="14">
        <v>0</v>
      </c>
      <c r="AC63" s="14">
        <v>0</v>
      </c>
      <c r="AD63" s="14">
        <v>0</v>
      </c>
      <c r="AE63" s="14">
        <v>0</v>
      </c>
      <c r="AF63" s="14">
        <v>0</v>
      </c>
      <c r="AG63" s="14">
        <v>0</v>
      </c>
      <c r="AH63" s="14">
        <v>0</v>
      </c>
      <c r="AI63" s="14">
        <v>0</v>
      </c>
      <c r="AJ63" s="14">
        <v>0</v>
      </c>
      <c r="AK63" s="14">
        <v>0</v>
      </c>
      <c r="AL63" s="14">
        <v>0</v>
      </c>
      <c r="AM63" s="14">
        <v>0</v>
      </c>
      <c r="AN63" s="14">
        <v>0</v>
      </c>
      <c r="AO63" s="14">
        <v>0</v>
      </c>
      <c r="AP63" s="14">
        <v>0</v>
      </c>
      <c r="AQ63" s="14">
        <v>0</v>
      </c>
      <c r="AR63" s="19">
        <v>0</v>
      </c>
    </row>
    <row r="64" spans="1:44" x14ac:dyDescent="0.3">
      <c r="A64" s="4" t="s">
        <v>55</v>
      </c>
      <c r="B64" s="13">
        <v>0</v>
      </c>
      <c r="C64" s="14">
        <v>0</v>
      </c>
      <c r="D64" s="14">
        <v>0</v>
      </c>
      <c r="E64" s="14">
        <v>5</v>
      </c>
      <c r="F64" s="14">
        <v>15</v>
      </c>
      <c r="G64" s="14">
        <v>0</v>
      </c>
      <c r="H64" s="14">
        <v>0</v>
      </c>
      <c r="I64" s="14">
        <v>0</v>
      </c>
      <c r="J64" s="14">
        <v>0</v>
      </c>
      <c r="K64" s="14">
        <v>0</v>
      </c>
      <c r="L64" s="14">
        <v>0</v>
      </c>
      <c r="M64" s="14">
        <v>0</v>
      </c>
      <c r="N64" s="14">
        <v>0</v>
      </c>
      <c r="O64" s="14">
        <v>0</v>
      </c>
      <c r="P64" s="14">
        <v>0</v>
      </c>
      <c r="Q64" s="14">
        <v>0</v>
      </c>
      <c r="R64" s="14">
        <v>0</v>
      </c>
      <c r="S64" s="14">
        <v>0</v>
      </c>
      <c r="T64" s="14">
        <v>0</v>
      </c>
      <c r="U64" s="14">
        <v>0</v>
      </c>
      <c r="V64" s="14">
        <v>0</v>
      </c>
      <c r="W64" s="14">
        <v>5</v>
      </c>
      <c r="X64" s="14">
        <v>20</v>
      </c>
      <c r="Y64" s="14">
        <v>0</v>
      </c>
      <c r="Z64" s="14">
        <v>0</v>
      </c>
      <c r="AA64" s="14">
        <v>0</v>
      </c>
      <c r="AB64" s="14">
        <v>0</v>
      </c>
      <c r="AC64" s="14">
        <v>0</v>
      </c>
      <c r="AD64" s="14">
        <v>0</v>
      </c>
      <c r="AE64" s="14">
        <v>0</v>
      </c>
      <c r="AF64" s="14">
        <v>0</v>
      </c>
      <c r="AG64" s="14">
        <v>0</v>
      </c>
      <c r="AH64" s="14">
        <v>0</v>
      </c>
      <c r="AI64" s="14">
        <v>0</v>
      </c>
      <c r="AJ64" s="14">
        <v>0</v>
      </c>
      <c r="AK64" s="14">
        <v>0</v>
      </c>
      <c r="AL64" s="14">
        <v>0</v>
      </c>
      <c r="AM64" s="14">
        <v>0</v>
      </c>
      <c r="AN64" s="14">
        <v>0</v>
      </c>
      <c r="AO64" s="14">
        <v>0</v>
      </c>
      <c r="AP64" s="14">
        <v>0</v>
      </c>
      <c r="AQ64" s="14">
        <v>0</v>
      </c>
      <c r="AR64" s="19">
        <v>0</v>
      </c>
    </row>
    <row r="65" spans="1:44" x14ac:dyDescent="0.3">
      <c r="A65" s="4" t="s">
        <v>56</v>
      </c>
      <c r="B65" s="13">
        <v>2</v>
      </c>
      <c r="C65" s="14">
        <v>0</v>
      </c>
      <c r="D65" s="14">
        <v>0</v>
      </c>
      <c r="E65" s="14">
        <v>0</v>
      </c>
      <c r="F65" s="14">
        <v>0</v>
      </c>
      <c r="G65" s="14">
        <v>0</v>
      </c>
      <c r="H65" s="14">
        <v>23</v>
      </c>
      <c r="I65" s="14">
        <v>69</v>
      </c>
      <c r="J65" s="14">
        <v>0</v>
      </c>
      <c r="K65" s="14">
        <v>9</v>
      </c>
      <c r="L65" s="14">
        <v>37</v>
      </c>
      <c r="M65" s="14">
        <v>0</v>
      </c>
      <c r="N65" s="14">
        <v>0</v>
      </c>
      <c r="O65" s="14">
        <v>0</v>
      </c>
      <c r="P65" s="14">
        <v>0</v>
      </c>
      <c r="Q65" s="14">
        <v>2</v>
      </c>
      <c r="R65" s="14">
        <v>2</v>
      </c>
      <c r="S65" s="14">
        <v>0</v>
      </c>
      <c r="T65" s="14">
        <v>0</v>
      </c>
      <c r="U65" s="14">
        <v>0</v>
      </c>
      <c r="V65" s="14">
        <v>0</v>
      </c>
      <c r="W65" s="14">
        <v>0</v>
      </c>
      <c r="X65" s="14">
        <v>0</v>
      </c>
      <c r="Y65" s="14">
        <v>0</v>
      </c>
      <c r="Z65" s="14">
        <v>0</v>
      </c>
      <c r="AA65" s="14">
        <v>0</v>
      </c>
      <c r="AB65" s="14">
        <v>0</v>
      </c>
      <c r="AC65" s="14">
        <v>0</v>
      </c>
      <c r="AD65" s="14">
        <v>0</v>
      </c>
      <c r="AE65" s="14">
        <v>0</v>
      </c>
      <c r="AF65" s="14">
        <v>0</v>
      </c>
      <c r="AG65" s="14">
        <v>0</v>
      </c>
      <c r="AH65" s="14">
        <v>0</v>
      </c>
      <c r="AI65" s="14">
        <v>0</v>
      </c>
      <c r="AJ65" s="14">
        <v>0</v>
      </c>
      <c r="AK65" s="14">
        <v>0</v>
      </c>
      <c r="AL65" s="14">
        <v>0</v>
      </c>
      <c r="AM65" s="14">
        <v>0</v>
      </c>
      <c r="AN65" s="14">
        <v>0</v>
      </c>
      <c r="AO65" s="14">
        <v>0</v>
      </c>
      <c r="AP65" s="14">
        <v>0</v>
      </c>
      <c r="AQ65" s="14">
        <v>0</v>
      </c>
      <c r="AR65" s="19">
        <v>0</v>
      </c>
    </row>
    <row r="66" spans="1:44" x14ac:dyDescent="0.3">
      <c r="A66" s="4" t="s">
        <v>57</v>
      </c>
      <c r="B66" s="13">
        <v>0</v>
      </c>
      <c r="C66" s="14">
        <v>0</v>
      </c>
      <c r="D66" s="14">
        <v>0</v>
      </c>
      <c r="E66" s="14">
        <v>0</v>
      </c>
      <c r="F66" s="14">
        <v>0</v>
      </c>
      <c r="G66" s="14">
        <v>0</v>
      </c>
      <c r="H66" s="14">
        <v>0</v>
      </c>
      <c r="I66" s="14">
        <v>0</v>
      </c>
      <c r="J66" s="14">
        <v>0</v>
      </c>
      <c r="K66" s="14">
        <v>0</v>
      </c>
      <c r="L66" s="14">
        <v>0</v>
      </c>
      <c r="M66" s="14">
        <v>0</v>
      </c>
      <c r="N66" s="14">
        <v>0</v>
      </c>
      <c r="O66" s="14">
        <v>0</v>
      </c>
      <c r="P66" s="14">
        <v>0</v>
      </c>
      <c r="Q66" s="14">
        <v>0</v>
      </c>
      <c r="R66" s="14">
        <v>0</v>
      </c>
      <c r="S66" s="14">
        <v>0</v>
      </c>
      <c r="T66" s="14">
        <v>0</v>
      </c>
      <c r="U66" s="14">
        <v>0</v>
      </c>
      <c r="V66" s="14">
        <v>0</v>
      </c>
      <c r="W66" s="14">
        <v>0</v>
      </c>
      <c r="X66" s="14">
        <v>0</v>
      </c>
      <c r="Y66" s="14">
        <v>0</v>
      </c>
      <c r="Z66" s="14">
        <v>0</v>
      </c>
      <c r="AA66" s="14">
        <v>0</v>
      </c>
      <c r="AB66" s="14">
        <v>0</v>
      </c>
      <c r="AC66" s="14" t="s">
        <v>198</v>
      </c>
      <c r="AD66" s="14">
        <v>0</v>
      </c>
      <c r="AE66" s="14">
        <v>0</v>
      </c>
      <c r="AF66" s="14">
        <v>0</v>
      </c>
      <c r="AG66" s="14" t="s">
        <v>199</v>
      </c>
      <c r="AH66" s="14">
        <v>0</v>
      </c>
      <c r="AI66" s="14">
        <v>0</v>
      </c>
      <c r="AJ66" s="14">
        <v>0</v>
      </c>
      <c r="AK66" s="14" t="s">
        <v>197</v>
      </c>
      <c r="AL66" s="14">
        <v>0</v>
      </c>
      <c r="AM66" s="14">
        <v>0</v>
      </c>
      <c r="AN66" s="14">
        <v>0</v>
      </c>
      <c r="AO66" s="14">
        <v>0</v>
      </c>
      <c r="AP66" s="14">
        <v>0</v>
      </c>
      <c r="AQ66" s="14">
        <v>0</v>
      </c>
      <c r="AR66" s="19">
        <v>0</v>
      </c>
    </row>
    <row r="67" spans="1:44" x14ac:dyDescent="0.3">
      <c r="A67" s="4" t="s">
        <v>58</v>
      </c>
      <c r="B67" s="13">
        <v>0</v>
      </c>
      <c r="C67" s="14">
        <v>0</v>
      </c>
      <c r="D67" s="14">
        <v>0</v>
      </c>
      <c r="E67" s="14">
        <v>0</v>
      </c>
      <c r="F67" s="14">
        <v>0</v>
      </c>
      <c r="G67" s="14">
        <v>0</v>
      </c>
      <c r="H67" s="14">
        <v>0</v>
      </c>
      <c r="I67" s="14">
        <v>0</v>
      </c>
      <c r="J67" s="14">
        <v>0</v>
      </c>
      <c r="K67" s="14">
        <v>0</v>
      </c>
      <c r="L67" s="14">
        <v>0</v>
      </c>
      <c r="M67" s="14">
        <v>0</v>
      </c>
      <c r="N67" s="14">
        <v>0</v>
      </c>
      <c r="O67" s="14">
        <v>0</v>
      </c>
      <c r="P67" s="14">
        <v>0</v>
      </c>
      <c r="Q67" s="14">
        <v>0</v>
      </c>
      <c r="R67" s="14">
        <v>0</v>
      </c>
      <c r="S67" s="14">
        <v>0</v>
      </c>
      <c r="T67" s="14">
        <v>0</v>
      </c>
      <c r="U67" s="14">
        <v>0</v>
      </c>
      <c r="V67" s="14">
        <v>0</v>
      </c>
      <c r="W67" s="14">
        <v>0</v>
      </c>
      <c r="X67" s="14">
        <v>0</v>
      </c>
      <c r="Y67" s="14">
        <v>0</v>
      </c>
      <c r="Z67" s="14">
        <v>0</v>
      </c>
      <c r="AA67" s="14">
        <v>0</v>
      </c>
      <c r="AB67" s="14">
        <v>0</v>
      </c>
      <c r="AC67" s="14">
        <v>0</v>
      </c>
      <c r="AD67" s="14">
        <v>0</v>
      </c>
      <c r="AE67" s="14">
        <v>0</v>
      </c>
      <c r="AF67" s="14">
        <v>0</v>
      </c>
      <c r="AG67" s="14">
        <v>0</v>
      </c>
      <c r="AH67" s="14">
        <v>0</v>
      </c>
      <c r="AI67" s="14">
        <v>0</v>
      </c>
      <c r="AJ67" s="14">
        <v>0</v>
      </c>
      <c r="AK67" s="14">
        <v>0</v>
      </c>
      <c r="AL67" s="14">
        <v>0</v>
      </c>
      <c r="AM67" s="14">
        <v>0</v>
      </c>
      <c r="AN67" s="14">
        <v>0</v>
      </c>
      <c r="AO67" s="14">
        <v>0</v>
      </c>
      <c r="AP67" s="14">
        <v>0</v>
      </c>
      <c r="AQ67" s="14">
        <v>0</v>
      </c>
      <c r="AR67" s="19">
        <v>0</v>
      </c>
    </row>
    <row r="68" spans="1:44" x14ac:dyDescent="0.3">
      <c r="A68" s="4" t="s">
        <v>59</v>
      </c>
      <c r="B68" s="13">
        <v>0</v>
      </c>
      <c r="C68" s="14">
        <v>0</v>
      </c>
      <c r="D68" s="14">
        <v>0</v>
      </c>
      <c r="E68" s="14">
        <v>0</v>
      </c>
      <c r="F68" s="14">
        <v>0</v>
      </c>
      <c r="G68" s="14">
        <v>0</v>
      </c>
      <c r="H68" s="14">
        <v>0</v>
      </c>
      <c r="I68" s="14">
        <v>0</v>
      </c>
      <c r="J68" s="14">
        <v>0</v>
      </c>
      <c r="K68" s="14">
        <v>0</v>
      </c>
      <c r="L68" s="14">
        <v>0</v>
      </c>
      <c r="M68" s="14">
        <v>0</v>
      </c>
      <c r="N68" s="14">
        <v>0</v>
      </c>
      <c r="O68" s="14">
        <v>0</v>
      </c>
      <c r="P68" s="14">
        <v>0</v>
      </c>
      <c r="Q68" s="14">
        <v>0</v>
      </c>
      <c r="R68" s="14">
        <v>0</v>
      </c>
      <c r="S68" s="14">
        <v>0</v>
      </c>
      <c r="T68" s="14">
        <v>0</v>
      </c>
      <c r="U68" s="14">
        <v>0</v>
      </c>
      <c r="V68" s="14">
        <v>0</v>
      </c>
      <c r="W68" s="14">
        <v>0</v>
      </c>
      <c r="X68" s="14">
        <v>0</v>
      </c>
      <c r="Y68" s="14">
        <v>0</v>
      </c>
      <c r="Z68" s="14">
        <v>0</v>
      </c>
      <c r="AA68" s="14">
        <v>0</v>
      </c>
      <c r="AB68" s="14">
        <v>0</v>
      </c>
      <c r="AC68" s="14">
        <v>0</v>
      </c>
      <c r="AD68" s="14">
        <v>0</v>
      </c>
      <c r="AE68" s="14">
        <v>0</v>
      </c>
      <c r="AF68" s="14">
        <v>0</v>
      </c>
      <c r="AG68" s="14">
        <v>0</v>
      </c>
      <c r="AH68" s="14">
        <v>0</v>
      </c>
      <c r="AI68" s="14">
        <v>0</v>
      </c>
      <c r="AJ68" s="14">
        <v>0</v>
      </c>
      <c r="AK68" s="14">
        <v>0</v>
      </c>
      <c r="AL68" s="14">
        <v>0</v>
      </c>
      <c r="AM68" s="14">
        <v>0</v>
      </c>
      <c r="AN68" s="14">
        <v>0</v>
      </c>
      <c r="AO68" s="14">
        <v>0</v>
      </c>
      <c r="AP68" s="14">
        <v>0</v>
      </c>
      <c r="AQ68" s="14">
        <v>0</v>
      </c>
      <c r="AR68" s="19">
        <v>0</v>
      </c>
    </row>
    <row r="69" spans="1:44" x14ac:dyDescent="0.3">
      <c r="A69" s="4" t="s">
        <v>60</v>
      </c>
      <c r="B69" s="13">
        <v>0</v>
      </c>
      <c r="C69" s="14">
        <v>0</v>
      </c>
      <c r="D69" s="14">
        <v>0</v>
      </c>
      <c r="E69" s="14">
        <v>0</v>
      </c>
      <c r="F69" s="14">
        <v>0</v>
      </c>
      <c r="G69" s="14">
        <v>0</v>
      </c>
      <c r="H69" s="14">
        <v>0</v>
      </c>
      <c r="I69" s="14">
        <v>13</v>
      </c>
      <c r="J69" s="14">
        <v>0</v>
      </c>
      <c r="K69" s="14">
        <v>0</v>
      </c>
      <c r="L69" s="14">
        <v>0</v>
      </c>
      <c r="M69" s="14">
        <v>0</v>
      </c>
      <c r="N69" s="14">
        <v>0</v>
      </c>
      <c r="O69" s="14">
        <v>0</v>
      </c>
      <c r="P69" s="14">
        <v>0</v>
      </c>
      <c r="Q69" s="14">
        <v>0</v>
      </c>
      <c r="R69" s="14">
        <v>0</v>
      </c>
      <c r="S69" s="14">
        <v>0</v>
      </c>
      <c r="T69" s="14">
        <v>0</v>
      </c>
      <c r="U69" s="14">
        <v>0</v>
      </c>
      <c r="V69" s="14">
        <v>0</v>
      </c>
      <c r="W69" s="14">
        <v>0</v>
      </c>
      <c r="X69" s="14">
        <v>7</v>
      </c>
      <c r="Y69" s="14">
        <v>0</v>
      </c>
      <c r="Z69" s="14">
        <v>0</v>
      </c>
      <c r="AA69" s="14">
        <v>0</v>
      </c>
      <c r="AB69" s="14">
        <v>0</v>
      </c>
      <c r="AC69" s="14">
        <v>0</v>
      </c>
      <c r="AD69" s="14">
        <v>0</v>
      </c>
      <c r="AE69" s="14">
        <v>0</v>
      </c>
      <c r="AF69" s="14">
        <v>0</v>
      </c>
      <c r="AG69" s="14">
        <v>0</v>
      </c>
      <c r="AH69" s="14">
        <v>0</v>
      </c>
      <c r="AI69" s="14">
        <v>0</v>
      </c>
      <c r="AJ69" s="14">
        <v>0</v>
      </c>
      <c r="AK69" s="14">
        <v>0</v>
      </c>
      <c r="AL69" s="14">
        <v>0</v>
      </c>
      <c r="AM69" s="14">
        <v>0</v>
      </c>
      <c r="AN69" s="14">
        <v>0</v>
      </c>
      <c r="AO69" s="14">
        <v>0</v>
      </c>
      <c r="AP69" s="14">
        <v>0</v>
      </c>
      <c r="AQ69" s="14">
        <v>0</v>
      </c>
      <c r="AR69" s="19">
        <v>0</v>
      </c>
    </row>
    <row r="70" spans="1:44" x14ac:dyDescent="0.3">
      <c r="A70" s="4" t="s">
        <v>61</v>
      </c>
      <c r="B70" s="13">
        <v>0</v>
      </c>
      <c r="C70" s="14">
        <v>0</v>
      </c>
      <c r="D70" s="14">
        <v>0</v>
      </c>
      <c r="E70" s="14">
        <v>0</v>
      </c>
      <c r="F70" s="14">
        <v>0</v>
      </c>
      <c r="G70" s="14">
        <v>0</v>
      </c>
      <c r="H70" s="14">
        <v>0</v>
      </c>
      <c r="I70" s="14">
        <v>0</v>
      </c>
      <c r="J70" s="14">
        <v>0</v>
      </c>
      <c r="K70" s="14">
        <v>0</v>
      </c>
      <c r="L70" s="14">
        <v>0</v>
      </c>
      <c r="M70" s="14">
        <v>0</v>
      </c>
      <c r="N70" s="14">
        <v>0</v>
      </c>
      <c r="O70" s="14">
        <v>0</v>
      </c>
      <c r="P70" s="14">
        <v>0</v>
      </c>
      <c r="Q70" s="14">
        <v>0</v>
      </c>
      <c r="R70" s="14">
        <v>0</v>
      </c>
      <c r="S70" s="14">
        <v>0</v>
      </c>
      <c r="T70" s="14">
        <v>0</v>
      </c>
      <c r="U70" s="14">
        <v>0</v>
      </c>
      <c r="V70" s="14">
        <v>0</v>
      </c>
      <c r="W70" s="14">
        <v>10</v>
      </c>
      <c r="X70" s="14">
        <v>27</v>
      </c>
      <c r="Y70" s="14">
        <v>0</v>
      </c>
      <c r="Z70" s="14">
        <v>0</v>
      </c>
      <c r="AA70" s="14">
        <v>0</v>
      </c>
      <c r="AB70" s="14">
        <v>0</v>
      </c>
      <c r="AC70" s="14">
        <v>0</v>
      </c>
      <c r="AD70" s="14">
        <v>0</v>
      </c>
      <c r="AE70" s="14">
        <v>0</v>
      </c>
      <c r="AF70" s="14">
        <v>0</v>
      </c>
      <c r="AG70" s="14">
        <v>0</v>
      </c>
      <c r="AH70" s="14">
        <v>0</v>
      </c>
      <c r="AI70" s="14">
        <v>0</v>
      </c>
      <c r="AJ70" s="14">
        <v>0</v>
      </c>
      <c r="AK70" s="14">
        <v>0</v>
      </c>
      <c r="AL70" s="14">
        <v>0</v>
      </c>
      <c r="AM70" s="14">
        <v>0</v>
      </c>
      <c r="AN70" s="14">
        <v>0</v>
      </c>
      <c r="AO70" s="14">
        <v>0</v>
      </c>
      <c r="AP70" s="14">
        <v>0</v>
      </c>
      <c r="AQ70" s="14">
        <v>0</v>
      </c>
      <c r="AR70" s="19">
        <v>0</v>
      </c>
    </row>
    <row r="71" spans="1:44" x14ac:dyDescent="0.3">
      <c r="A71" s="4" t="s">
        <v>62</v>
      </c>
      <c r="B71" s="13">
        <v>0</v>
      </c>
      <c r="C71" s="14">
        <v>0</v>
      </c>
      <c r="D71" s="14">
        <v>0</v>
      </c>
      <c r="E71" s="14">
        <v>0</v>
      </c>
      <c r="F71" s="14">
        <v>0</v>
      </c>
      <c r="G71" s="14">
        <v>0</v>
      </c>
      <c r="H71" s="14">
        <v>0</v>
      </c>
      <c r="I71" s="14">
        <v>0</v>
      </c>
      <c r="J71" s="14">
        <v>0</v>
      </c>
      <c r="K71" s="14">
        <v>0</v>
      </c>
      <c r="L71" s="14">
        <v>0</v>
      </c>
      <c r="M71" s="14">
        <v>0</v>
      </c>
      <c r="N71" s="14">
        <v>0</v>
      </c>
      <c r="O71" s="14">
        <v>0</v>
      </c>
      <c r="P71" s="14">
        <v>0</v>
      </c>
      <c r="Q71" s="14">
        <v>0</v>
      </c>
      <c r="R71" s="14">
        <v>0</v>
      </c>
      <c r="S71" s="14">
        <v>0</v>
      </c>
      <c r="T71" s="14">
        <v>0</v>
      </c>
      <c r="U71" s="14">
        <v>0</v>
      </c>
      <c r="V71" s="14">
        <v>0</v>
      </c>
      <c r="W71" s="14">
        <v>0</v>
      </c>
      <c r="X71" s="14">
        <v>0</v>
      </c>
      <c r="Y71" s="14">
        <v>0</v>
      </c>
      <c r="Z71" s="14">
        <v>0</v>
      </c>
      <c r="AA71" s="14">
        <v>0</v>
      </c>
      <c r="AB71" s="14">
        <v>0</v>
      </c>
      <c r="AC71" s="14" t="s">
        <v>200</v>
      </c>
      <c r="AD71" s="14">
        <v>0</v>
      </c>
      <c r="AE71" s="14">
        <v>0</v>
      </c>
      <c r="AF71" s="14">
        <v>0</v>
      </c>
      <c r="AG71" s="14">
        <v>0</v>
      </c>
      <c r="AH71" s="14">
        <v>0</v>
      </c>
      <c r="AI71" s="14">
        <v>0</v>
      </c>
      <c r="AJ71" s="14">
        <v>0</v>
      </c>
      <c r="AK71" s="14">
        <v>0</v>
      </c>
      <c r="AL71" s="14">
        <v>0</v>
      </c>
      <c r="AM71" s="14">
        <v>0</v>
      </c>
      <c r="AN71" s="14">
        <v>0</v>
      </c>
      <c r="AO71" s="14">
        <v>0</v>
      </c>
      <c r="AP71" s="14">
        <v>0</v>
      </c>
      <c r="AQ71" s="14">
        <v>0</v>
      </c>
      <c r="AR71" s="19">
        <v>0</v>
      </c>
    </row>
    <row r="72" spans="1:44" x14ac:dyDescent="0.3">
      <c r="A72" s="4" t="s">
        <v>63</v>
      </c>
      <c r="B72" s="13">
        <v>0</v>
      </c>
      <c r="C72" s="14">
        <v>0</v>
      </c>
      <c r="D72" s="14">
        <v>0</v>
      </c>
      <c r="E72" s="14">
        <v>26</v>
      </c>
      <c r="F72" s="14">
        <v>70</v>
      </c>
      <c r="G72" s="14">
        <v>0</v>
      </c>
      <c r="H72" s="14">
        <v>0</v>
      </c>
      <c r="I72" s="14">
        <v>0</v>
      </c>
      <c r="J72" s="14">
        <v>0</v>
      </c>
      <c r="K72" s="14">
        <v>0</v>
      </c>
      <c r="L72" s="14">
        <v>0</v>
      </c>
      <c r="M72" s="14">
        <v>0</v>
      </c>
      <c r="N72" s="14">
        <v>0</v>
      </c>
      <c r="O72" s="14">
        <v>0</v>
      </c>
      <c r="P72" s="14">
        <v>0</v>
      </c>
      <c r="Q72" s="14">
        <v>0</v>
      </c>
      <c r="R72" s="14">
        <v>0</v>
      </c>
      <c r="S72" s="14">
        <v>0</v>
      </c>
      <c r="T72" s="14">
        <v>0</v>
      </c>
      <c r="U72" s="14">
        <v>0</v>
      </c>
      <c r="V72" s="14">
        <v>0</v>
      </c>
      <c r="W72" s="14">
        <v>26</v>
      </c>
      <c r="X72" s="14">
        <v>73</v>
      </c>
      <c r="Y72" s="14">
        <v>0</v>
      </c>
      <c r="Z72" s="14">
        <v>0</v>
      </c>
      <c r="AA72" s="14">
        <v>0</v>
      </c>
      <c r="AB72" s="14">
        <v>0</v>
      </c>
      <c r="AC72" s="14">
        <v>0</v>
      </c>
      <c r="AD72" s="14">
        <v>0</v>
      </c>
      <c r="AE72" s="14">
        <v>0</v>
      </c>
      <c r="AF72" s="14">
        <v>0</v>
      </c>
      <c r="AG72" s="14">
        <v>0</v>
      </c>
      <c r="AH72" s="14">
        <v>0</v>
      </c>
      <c r="AI72" s="14">
        <v>0</v>
      </c>
      <c r="AJ72" s="14">
        <v>0</v>
      </c>
      <c r="AK72" s="14">
        <v>0</v>
      </c>
      <c r="AL72" s="14">
        <v>0</v>
      </c>
      <c r="AM72" s="14">
        <v>0</v>
      </c>
      <c r="AN72" s="14">
        <v>0</v>
      </c>
      <c r="AO72" s="14">
        <v>0</v>
      </c>
      <c r="AP72" s="14">
        <v>0</v>
      </c>
      <c r="AQ72" s="14">
        <v>0</v>
      </c>
      <c r="AR72" s="19">
        <v>0</v>
      </c>
    </row>
    <row r="73" spans="1:44" x14ac:dyDescent="0.3">
      <c r="A73" s="4" t="s">
        <v>64</v>
      </c>
      <c r="B73" s="13">
        <v>0</v>
      </c>
      <c r="C73" s="14">
        <v>0</v>
      </c>
      <c r="D73" s="14">
        <v>0</v>
      </c>
      <c r="E73" s="14">
        <v>0</v>
      </c>
      <c r="F73" s="14">
        <v>0</v>
      </c>
      <c r="G73" s="14">
        <v>0</v>
      </c>
      <c r="H73" s="14">
        <v>0</v>
      </c>
      <c r="I73" s="14">
        <v>0</v>
      </c>
      <c r="J73" s="14">
        <v>0</v>
      </c>
      <c r="K73" s="14">
        <v>0</v>
      </c>
      <c r="L73" s="14">
        <v>0</v>
      </c>
      <c r="M73" s="14">
        <v>0</v>
      </c>
      <c r="N73" s="14">
        <v>0</v>
      </c>
      <c r="O73" s="14">
        <v>0</v>
      </c>
      <c r="P73" s="14">
        <v>0</v>
      </c>
      <c r="Q73" s="14">
        <v>0</v>
      </c>
      <c r="R73" s="14">
        <v>0</v>
      </c>
      <c r="S73" s="14">
        <v>0</v>
      </c>
      <c r="T73" s="14">
        <v>0</v>
      </c>
      <c r="U73" s="14">
        <v>0</v>
      </c>
      <c r="V73" s="14">
        <v>0</v>
      </c>
      <c r="W73" s="14">
        <v>0</v>
      </c>
      <c r="X73" s="14">
        <v>0</v>
      </c>
      <c r="Y73" s="14">
        <v>0</v>
      </c>
      <c r="Z73" s="14">
        <v>0</v>
      </c>
      <c r="AA73" s="14">
        <v>0</v>
      </c>
      <c r="AB73" s="14">
        <v>0</v>
      </c>
      <c r="AC73" s="14">
        <v>0</v>
      </c>
      <c r="AD73" s="14">
        <v>0</v>
      </c>
      <c r="AE73" s="14">
        <v>0</v>
      </c>
      <c r="AF73" s="14">
        <v>0</v>
      </c>
      <c r="AG73" s="14">
        <v>0</v>
      </c>
      <c r="AH73" s="14">
        <v>0</v>
      </c>
      <c r="AI73" s="14">
        <v>0</v>
      </c>
      <c r="AJ73" s="14">
        <v>0</v>
      </c>
      <c r="AK73" s="14">
        <v>0</v>
      </c>
      <c r="AL73" s="14">
        <v>0</v>
      </c>
      <c r="AM73" s="14">
        <v>0</v>
      </c>
      <c r="AN73" s="14">
        <v>0</v>
      </c>
      <c r="AO73" s="14">
        <v>0</v>
      </c>
      <c r="AP73" s="14">
        <v>0</v>
      </c>
      <c r="AQ73" s="14">
        <v>0</v>
      </c>
      <c r="AR73" s="19">
        <v>0</v>
      </c>
    </row>
    <row r="74" spans="1:44" x14ac:dyDescent="0.3">
      <c r="A74" s="4" t="s">
        <v>65</v>
      </c>
      <c r="B74" s="13">
        <v>0</v>
      </c>
      <c r="C74" s="14">
        <v>0</v>
      </c>
      <c r="D74" s="14">
        <v>0</v>
      </c>
      <c r="E74" s="14">
        <v>0</v>
      </c>
      <c r="F74" s="14">
        <v>0</v>
      </c>
      <c r="G74" s="14">
        <v>0</v>
      </c>
      <c r="H74" s="14">
        <v>0</v>
      </c>
      <c r="I74" s="14">
        <v>0</v>
      </c>
      <c r="J74" s="14">
        <v>0</v>
      </c>
      <c r="K74" s="14">
        <v>0</v>
      </c>
      <c r="L74" s="14">
        <v>0</v>
      </c>
      <c r="M74" s="14">
        <v>0</v>
      </c>
      <c r="N74" s="14">
        <v>0</v>
      </c>
      <c r="O74" s="14">
        <v>0</v>
      </c>
      <c r="P74" s="14">
        <v>0</v>
      </c>
      <c r="Q74" s="14">
        <v>0</v>
      </c>
      <c r="R74" s="14">
        <v>0</v>
      </c>
      <c r="S74" s="14">
        <v>0</v>
      </c>
      <c r="T74" s="14">
        <v>0</v>
      </c>
      <c r="U74" s="14">
        <v>0</v>
      </c>
      <c r="V74" s="14">
        <v>0</v>
      </c>
      <c r="W74" s="14">
        <v>0</v>
      </c>
      <c r="X74" s="14">
        <v>0</v>
      </c>
      <c r="Y74" s="14">
        <v>0</v>
      </c>
      <c r="Z74" s="14">
        <v>0</v>
      </c>
      <c r="AA74" s="14">
        <v>0</v>
      </c>
      <c r="AB74" s="14">
        <v>0</v>
      </c>
      <c r="AC74" s="14">
        <v>0</v>
      </c>
      <c r="AD74" s="14">
        <v>0</v>
      </c>
      <c r="AE74" s="14">
        <v>0</v>
      </c>
      <c r="AF74" s="14">
        <v>0</v>
      </c>
      <c r="AG74" s="14">
        <v>0</v>
      </c>
      <c r="AH74" s="14">
        <v>0</v>
      </c>
      <c r="AI74" s="14">
        <v>0</v>
      </c>
      <c r="AJ74" s="14">
        <v>0</v>
      </c>
      <c r="AK74" s="14">
        <v>0</v>
      </c>
      <c r="AL74" s="14">
        <v>0</v>
      </c>
      <c r="AM74" s="14">
        <v>0</v>
      </c>
      <c r="AN74" s="14">
        <v>0</v>
      </c>
      <c r="AO74" s="14">
        <v>0</v>
      </c>
      <c r="AP74" s="14">
        <v>0</v>
      </c>
      <c r="AQ74" s="14">
        <v>0</v>
      </c>
      <c r="AR74" s="19">
        <v>0</v>
      </c>
    </row>
    <row r="75" spans="1:44" x14ac:dyDescent="0.3">
      <c r="A75" s="4" t="s">
        <v>66</v>
      </c>
      <c r="B75" s="13">
        <v>0</v>
      </c>
      <c r="C75" s="14">
        <v>0</v>
      </c>
      <c r="D75" s="14">
        <v>0</v>
      </c>
      <c r="E75" s="14">
        <v>0</v>
      </c>
      <c r="F75" s="14">
        <v>4</v>
      </c>
      <c r="G75" s="14">
        <v>0</v>
      </c>
      <c r="H75" s="14">
        <v>12</v>
      </c>
      <c r="I75" s="14">
        <v>30</v>
      </c>
      <c r="J75" s="14">
        <v>0</v>
      </c>
      <c r="K75" s="14">
        <v>43</v>
      </c>
      <c r="L75" s="14">
        <v>21</v>
      </c>
      <c r="M75" s="14">
        <v>0</v>
      </c>
      <c r="N75" s="14">
        <v>0</v>
      </c>
      <c r="O75" s="14">
        <v>0</v>
      </c>
      <c r="P75" s="14">
        <v>0</v>
      </c>
      <c r="Q75" s="14">
        <v>0</v>
      </c>
      <c r="R75" s="14">
        <v>0</v>
      </c>
      <c r="S75" s="14">
        <v>0</v>
      </c>
      <c r="T75" s="14">
        <v>0</v>
      </c>
      <c r="U75" s="14">
        <v>0</v>
      </c>
      <c r="V75" s="14">
        <v>0</v>
      </c>
      <c r="W75" s="14">
        <v>14</v>
      </c>
      <c r="X75" s="14">
        <v>68</v>
      </c>
      <c r="Y75" s="14">
        <v>0</v>
      </c>
      <c r="Z75" s="14">
        <v>0</v>
      </c>
      <c r="AA75" s="14">
        <v>0</v>
      </c>
      <c r="AB75" s="14">
        <v>0</v>
      </c>
      <c r="AC75" s="14" t="s">
        <v>202</v>
      </c>
      <c r="AD75" s="14">
        <v>0</v>
      </c>
      <c r="AE75" s="14">
        <v>0</v>
      </c>
      <c r="AF75" s="14">
        <v>0</v>
      </c>
      <c r="AG75" s="14">
        <v>0</v>
      </c>
      <c r="AH75" s="14">
        <v>0</v>
      </c>
      <c r="AI75" s="14">
        <v>0</v>
      </c>
      <c r="AJ75" s="14">
        <v>0</v>
      </c>
      <c r="AK75" s="14">
        <v>0</v>
      </c>
      <c r="AL75" s="14">
        <v>0</v>
      </c>
      <c r="AM75" s="14">
        <v>0</v>
      </c>
      <c r="AN75" s="14">
        <v>0</v>
      </c>
      <c r="AO75" s="14">
        <v>0</v>
      </c>
      <c r="AP75" s="14">
        <v>0</v>
      </c>
      <c r="AQ75" s="14">
        <v>0</v>
      </c>
      <c r="AR75" s="19">
        <v>0</v>
      </c>
    </row>
    <row r="76" spans="1:44" x14ac:dyDescent="0.3">
      <c r="A76" s="4" t="s">
        <v>67</v>
      </c>
      <c r="B76" s="13">
        <v>0</v>
      </c>
      <c r="C76" s="14">
        <v>0</v>
      </c>
      <c r="D76" s="14">
        <v>0</v>
      </c>
      <c r="E76" s="14">
        <v>19</v>
      </c>
      <c r="F76" s="14">
        <v>13</v>
      </c>
      <c r="G76" s="14">
        <v>0</v>
      </c>
      <c r="H76" s="14">
        <v>0</v>
      </c>
      <c r="I76" s="14">
        <v>0</v>
      </c>
      <c r="J76" s="14">
        <v>0</v>
      </c>
      <c r="K76" s="14">
        <v>36</v>
      </c>
      <c r="L76" s="14">
        <v>63</v>
      </c>
      <c r="M76" s="14">
        <v>0</v>
      </c>
      <c r="N76" s="14">
        <v>0</v>
      </c>
      <c r="O76" s="14">
        <v>0</v>
      </c>
      <c r="P76" s="14">
        <v>0</v>
      </c>
      <c r="Q76" s="14">
        <v>0</v>
      </c>
      <c r="R76" s="14">
        <v>0</v>
      </c>
      <c r="S76" s="14">
        <v>0</v>
      </c>
      <c r="T76" s="14">
        <v>0</v>
      </c>
      <c r="U76" s="14">
        <v>0</v>
      </c>
      <c r="V76" s="14">
        <v>0</v>
      </c>
      <c r="W76" s="14">
        <v>0</v>
      </c>
      <c r="X76" s="14">
        <v>0</v>
      </c>
      <c r="Y76" s="14">
        <v>0</v>
      </c>
      <c r="Z76" s="14">
        <v>0</v>
      </c>
      <c r="AA76" s="14">
        <v>0</v>
      </c>
      <c r="AB76" s="14">
        <v>0</v>
      </c>
      <c r="AC76" s="14">
        <v>0</v>
      </c>
      <c r="AD76" s="14">
        <v>0</v>
      </c>
      <c r="AE76" s="14">
        <v>0</v>
      </c>
      <c r="AF76" s="14">
        <v>0</v>
      </c>
      <c r="AG76" s="14">
        <v>0</v>
      </c>
      <c r="AH76" s="14">
        <v>0</v>
      </c>
      <c r="AI76" s="14">
        <v>0</v>
      </c>
      <c r="AJ76" s="14">
        <v>0</v>
      </c>
      <c r="AK76" s="14">
        <v>0</v>
      </c>
      <c r="AL76" s="14">
        <v>0</v>
      </c>
      <c r="AM76" s="14">
        <v>0</v>
      </c>
      <c r="AN76" s="14">
        <v>0</v>
      </c>
      <c r="AO76" s="14">
        <v>0</v>
      </c>
      <c r="AP76" s="14">
        <v>0</v>
      </c>
      <c r="AQ76" s="14">
        <v>0</v>
      </c>
      <c r="AR76" s="19">
        <v>0</v>
      </c>
    </row>
    <row r="77" spans="1:44" x14ac:dyDescent="0.3">
      <c r="A77" s="4" t="s">
        <v>68</v>
      </c>
      <c r="B77" s="13">
        <v>0</v>
      </c>
      <c r="C77" s="14">
        <v>0</v>
      </c>
      <c r="D77" s="14">
        <v>0</v>
      </c>
      <c r="E77" s="14">
        <v>0</v>
      </c>
      <c r="F77" s="14">
        <v>0</v>
      </c>
      <c r="G77" s="14">
        <v>0</v>
      </c>
      <c r="H77" s="14">
        <v>0</v>
      </c>
      <c r="I77" s="14">
        <v>0</v>
      </c>
      <c r="J77" s="14">
        <v>0</v>
      </c>
      <c r="K77" s="14">
        <v>0</v>
      </c>
      <c r="L77" s="14">
        <v>0</v>
      </c>
      <c r="M77" s="14">
        <v>0</v>
      </c>
      <c r="N77" s="14">
        <v>0</v>
      </c>
      <c r="O77" s="14">
        <v>0</v>
      </c>
      <c r="P77" s="14">
        <v>0</v>
      </c>
      <c r="Q77" s="14">
        <v>0</v>
      </c>
      <c r="R77" s="14">
        <v>0</v>
      </c>
      <c r="S77" s="14">
        <v>0</v>
      </c>
      <c r="T77" s="14">
        <v>0</v>
      </c>
      <c r="U77" s="14">
        <v>0</v>
      </c>
      <c r="V77" s="14">
        <v>0</v>
      </c>
      <c r="W77" s="14">
        <v>0</v>
      </c>
      <c r="X77" s="14">
        <v>0</v>
      </c>
      <c r="Y77" s="14">
        <v>0</v>
      </c>
      <c r="Z77" s="14">
        <v>0</v>
      </c>
      <c r="AA77" s="14">
        <v>0</v>
      </c>
      <c r="AB77" s="14">
        <v>0</v>
      </c>
      <c r="AC77" s="14">
        <v>0</v>
      </c>
      <c r="AD77" s="14">
        <v>0</v>
      </c>
      <c r="AE77" s="14">
        <v>0</v>
      </c>
      <c r="AF77" s="14">
        <v>0</v>
      </c>
      <c r="AG77" s="14">
        <v>0</v>
      </c>
      <c r="AH77" s="14">
        <v>0</v>
      </c>
      <c r="AI77" s="14">
        <v>0</v>
      </c>
      <c r="AJ77" s="14">
        <v>0</v>
      </c>
      <c r="AK77" s="14">
        <v>0</v>
      </c>
      <c r="AL77" s="14">
        <v>0</v>
      </c>
      <c r="AM77" s="14">
        <v>0</v>
      </c>
      <c r="AN77" s="14">
        <v>0</v>
      </c>
      <c r="AO77" s="14">
        <v>0</v>
      </c>
      <c r="AP77" s="14">
        <v>0</v>
      </c>
      <c r="AQ77" s="14">
        <v>0</v>
      </c>
      <c r="AR77" s="19">
        <v>0</v>
      </c>
    </row>
    <row r="78" spans="1:44" x14ac:dyDescent="0.3">
      <c r="A78" s="4" t="s">
        <v>69</v>
      </c>
      <c r="B78" s="13">
        <v>0</v>
      </c>
      <c r="C78" s="14">
        <v>0</v>
      </c>
      <c r="D78" s="14">
        <v>0</v>
      </c>
      <c r="E78" s="14">
        <v>0</v>
      </c>
      <c r="F78" s="14">
        <v>0</v>
      </c>
      <c r="G78" s="14">
        <v>0</v>
      </c>
      <c r="H78" s="14">
        <v>0</v>
      </c>
      <c r="I78" s="14">
        <v>0</v>
      </c>
      <c r="J78" s="14">
        <v>0</v>
      </c>
      <c r="K78" s="14">
        <v>0</v>
      </c>
      <c r="L78" s="14">
        <v>0</v>
      </c>
      <c r="M78" s="14">
        <v>0</v>
      </c>
      <c r="N78" s="14">
        <v>0</v>
      </c>
      <c r="O78" s="14">
        <v>0</v>
      </c>
      <c r="P78" s="14">
        <v>0</v>
      </c>
      <c r="Q78" s="14">
        <v>0</v>
      </c>
      <c r="R78" s="14">
        <v>0</v>
      </c>
      <c r="S78" s="14">
        <v>0</v>
      </c>
      <c r="T78" s="14">
        <v>0</v>
      </c>
      <c r="U78" s="14">
        <v>0</v>
      </c>
      <c r="V78" s="14">
        <v>0</v>
      </c>
      <c r="W78" s="14">
        <v>0</v>
      </c>
      <c r="X78" s="14">
        <v>0</v>
      </c>
      <c r="Y78" s="14">
        <v>0</v>
      </c>
      <c r="Z78" s="14">
        <v>0</v>
      </c>
      <c r="AA78" s="14">
        <v>0</v>
      </c>
      <c r="AB78" s="14">
        <v>0</v>
      </c>
      <c r="AC78" s="14">
        <v>0</v>
      </c>
      <c r="AD78" s="14">
        <v>0</v>
      </c>
      <c r="AE78" s="14">
        <v>0</v>
      </c>
      <c r="AF78" s="14">
        <v>0</v>
      </c>
      <c r="AG78" s="14">
        <v>0</v>
      </c>
      <c r="AH78" s="14">
        <v>0</v>
      </c>
      <c r="AI78" s="14">
        <v>0</v>
      </c>
      <c r="AJ78" s="14">
        <v>0</v>
      </c>
      <c r="AK78" s="14">
        <v>0</v>
      </c>
      <c r="AL78" s="14">
        <v>0</v>
      </c>
      <c r="AM78" s="14">
        <v>0</v>
      </c>
      <c r="AN78" s="14">
        <v>0</v>
      </c>
      <c r="AO78" s="14">
        <v>0</v>
      </c>
      <c r="AP78" s="14">
        <v>0</v>
      </c>
      <c r="AQ78" s="14">
        <v>0</v>
      </c>
      <c r="AR78" s="19">
        <v>0</v>
      </c>
    </row>
    <row r="79" spans="1:44" x14ac:dyDescent="0.3">
      <c r="A79" s="4" t="s">
        <v>70</v>
      </c>
      <c r="B79" s="13">
        <v>0</v>
      </c>
      <c r="C79" s="14">
        <v>0</v>
      </c>
      <c r="D79" s="14">
        <v>0</v>
      </c>
      <c r="E79" s="14">
        <v>0</v>
      </c>
      <c r="F79" s="14">
        <v>0</v>
      </c>
      <c r="G79" s="14">
        <v>0</v>
      </c>
      <c r="H79" s="14">
        <v>0</v>
      </c>
      <c r="I79" s="14">
        <v>0</v>
      </c>
      <c r="J79" s="14">
        <v>0</v>
      </c>
      <c r="K79" s="14">
        <v>0</v>
      </c>
      <c r="L79" s="14">
        <v>0</v>
      </c>
      <c r="M79" s="14">
        <v>0</v>
      </c>
      <c r="N79" s="14">
        <v>0</v>
      </c>
      <c r="O79" s="14">
        <v>0</v>
      </c>
      <c r="P79" s="14">
        <v>0</v>
      </c>
      <c r="Q79" s="14">
        <v>0</v>
      </c>
      <c r="R79" s="14">
        <v>0</v>
      </c>
      <c r="S79" s="14">
        <v>0</v>
      </c>
      <c r="T79" s="14">
        <v>0</v>
      </c>
      <c r="U79" s="14">
        <v>0</v>
      </c>
      <c r="V79" s="14">
        <v>0</v>
      </c>
      <c r="W79" s="14">
        <v>0</v>
      </c>
      <c r="X79" s="14">
        <v>0</v>
      </c>
      <c r="Y79" s="14">
        <v>0</v>
      </c>
      <c r="Z79" s="14">
        <v>0</v>
      </c>
      <c r="AA79" s="14">
        <v>0</v>
      </c>
      <c r="AB79" s="14">
        <v>0</v>
      </c>
      <c r="AC79" s="14" t="s">
        <v>203</v>
      </c>
      <c r="AD79" s="14">
        <v>0</v>
      </c>
      <c r="AE79" s="14">
        <v>0</v>
      </c>
      <c r="AF79" s="14">
        <v>0</v>
      </c>
      <c r="AG79" s="14" t="s">
        <v>204</v>
      </c>
      <c r="AH79" s="14">
        <v>0</v>
      </c>
      <c r="AI79" s="14">
        <v>0</v>
      </c>
      <c r="AJ79" s="14">
        <v>0</v>
      </c>
      <c r="AK79" s="14" t="s">
        <v>205</v>
      </c>
      <c r="AL79" s="14">
        <v>0</v>
      </c>
      <c r="AM79" s="14">
        <v>0</v>
      </c>
      <c r="AN79" s="14">
        <v>0</v>
      </c>
      <c r="AO79" s="14" t="s">
        <v>206</v>
      </c>
      <c r="AP79" s="14">
        <v>0</v>
      </c>
      <c r="AQ79" s="14">
        <v>0</v>
      </c>
      <c r="AR79" s="19">
        <v>0</v>
      </c>
    </row>
    <row r="80" spans="1:44" x14ac:dyDescent="0.3">
      <c r="A80" s="4" t="s">
        <v>71</v>
      </c>
      <c r="B80" s="13">
        <v>0</v>
      </c>
      <c r="C80" s="14">
        <v>0</v>
      </c>
      <c r="D80" s="14">
        <v>0</v>
      </c>
      <c r="E80" s="14">
        <v>0</v>
      </c>
      <c r="F80" s="14">
        <v>0</v>
      </c>
      <c r="G80" s="14">
        <v>0</v>
      </c>
      <c r="H80" s="14">
        <v>0</v>
      </c>
      <c r="I80" s="14">
        <v>0</v>
      </c>
      <c r="J80" s="14">
        <v>0</v>
      </c>
      <c r="K80" s="14">
        <v>0</v>
      </c>
      <c r="L80" s="14">
        <v>0</v>
      </c>
      <c r="M80" s="14">
        <v>0</v>
      </c>
      <c r="N80" s="14">
        <v>0</v>
      </c>
      <c r="O80" s="14">
        <v>0</v>
      </c>
      <c r="P80" s="14">
        <v>0</v>
      </c>
      <c r="Q80" s="14">
        <v>0</v>
      </c>
      <c r="R80" s="14">
        <v>0</v>
      </c>
      <c r="S80" s="14">
        <v>0</v>
      </c>
      <c r="T80" s="14">
        <v>0</v>
      </c>
      <c r="U80" s="14">
        <v>0</v>
      </c>
      <c r="V80" s="14">
        <v>0</v>
      </c>
      <c r="W80" s="14">
        <v>0</v>
      </c>
      <c r="X80" s="14">
        <v>0</v>
      </c>
      <c r="Y80" s="14">
        <v>0</v>
      </c>
      <c r="Z80" s="14">
        <v>0</v>
      </c>
      <c r="AA80" s="14">
        <v>0</v>
      </c>
      <c r="AB80" s="14">
        <v>0</v>
      </c>
      <c r="AC80" s="14">
        <v>0</v>
      </c>
      <c r="AD80" s="14">
        <v>0</v>
      </c>
      <c r="AE80" s="14">
        <v>0</v>
      </c>
      <c r="AF80" s="14">
        <v>0</v>
      </c>
      <c r="AG80" s="14">
        <v>0</v>
      </c>
      <c r="AH80" s="14">
        <v>0</v>
      </c>
      <c r="AI80" s="14">
        <v>0</v>
      </c>
      <c r="AJ80" s="14">
        <v>0</v>
      </c>
      <c r="AK80" s="14">
        <v>0</v>
      </c>
      <c r="AL80" s="14">
        <v>0</v>
      </c>
      <c r="AM80" s="14">
        <v>0</v>
      </c>
      <c r="AN80" s="14">
        <v>0</v>
      </c>
      <c r="AO80" s="14">
        <v>0</v>
      </c>
      <c r="AP80" s="14">
        <v>0</v>
      </c>
      <c r="AQ80" s="14">
        <v>0</v>
      </c>
      <c r="AR80" s="19">
        <v>0</v>
      </c>
    </row>
    <row r="81" spans="1:44" x14ac:dyDescent="0.3">
      <c r="A81" s="4" t="s">
        <v>72</v>
      </c>
      <c r="B81" s="13">
        <v>0</v>
      </c>
      <c r="C81" s="14">
        <v>0</v>
      </c>
      <c r="D81" s="14">
        <v>0</v>
      </c>
      <c r="E81" s="14">
        <v>4</v>
      </c>
      <c r="F81" s="14">
        <v>19</v>
      </c>
      <c r="G81" s="14">
        <v>0</v>
      </c>
      <c r="H81" s="14">
        <v>18</v>
      </c>
      <c r="I81" s="14">
        <v>81</v>
      </c>
      <c r="J81" s="14">
        <v>0</v>
      </c>
      <c r="K81" s="14">
        <v>0</v>
      </c>
      <c r="L81" s="14">
        <v>0</v>
      </c>
      <c r="M81" s="14">
        <v>0</v>
      </c>
      <c r="N81" s="14">
        <v>0</v>
      </c>
      <c r="O81" s="14">
        <v>0</v>
      </c>
      <c r="P81" s="14">
        <v>0</v>
      </c>
      <c r="Q81" s="14">
        <v>0</v>
      </c>
      <c r="R81" s="14">
        <v>0</v>
      </c>
      <c r="S81" s="14">
        <v>0</v>
      </c>
      <c r="T81" s="14">
        <v>0</v>
      </c>
      <c r="U81" s="14">
        <v>0</v>
      </c>
      <c r="V81" s="14">
        <v>0</v>
      </c>
      <c r="W81" s="14">
        <v>0</v>
      </c>
      <c r="X81" s="14">
        <v>0</v>
      </c>
      <c r="Y81" s="14">
        <v>0</v>
      </c>
      <c r="Z81" s="14">
        <v>0</v>
      </c>
      <c r="AA81" s="14">
        <v>0</v>
      </c>
      <c r="AB81" s="14">
        <v>0</v>
      </c>
      <c r="AC81" s="14">
        <v>0</v>
      </c>
      <c r="AD81" s="14">
        <v>0</v>
      </c>
      <c r="AE81" s="14">
        <v>0</v>
      </c>
      <c r="AF81" s="14">
        <v>0</v>
      </c>
      <c r="AG81" s="14">
        <v>0</v>
      </c>
      <c r="AH81" s="14">
        <v>0</v>
      </c>
      <c r="AI81" s="14">
        <v>0</v>
      </c>
      <c r="AJ81" s="14">
        <v>0</v>
      </c>
      <c r="AK81" s="14">
        <v>0</v>
      </c>
      <c r="AL81" s="14">
        <v>0</v>
      </c>
      <c r="AM81" s="14">
        <v>0</v>
      </c>
      <c r="AN81" s="14">
        <v>0</v>
      </c>
      <c r="AO81" s="14">
        <v>0</v>
      </c>
      <c r="AP81" s="14">
        <v>0</v>
      </c>
      <c r="AQ81" s="14">
        <v>0</v>
      </c>
      <c r="AR81" s="19">
        <v>0</v>
      </c>
    </row>
    <row r="82" spans="1:44" x14ac:dyDescent="0.3">
      <c r="A82" s="4" t="s">
        <v>73</v>
      </c>
      <c r="B82" s="13">
        <v>0</v>
      </c>
      <c r="C82" s="14">
        <v>0</v>
      </c>
      <c r="D82" s="14">
        <v>0</v>
      </c>
      <c r="E82" s="14">
        <v>24</v>
      </c>
      <c r="F82" s="14">
        <v>50</v>
      </c>
      <c r="G82" s="14">
        <v>0</v>
      </c>
      <c r="H82" s="14">
        <v>38</v>
      </c>
      <c r="I82" s="14">
        <v>74</v>
      </c>
      <c r="J82" s="14">
        <v>0</v>
      </c>
      <c r="K82" s="14">
        <v>7</v>
      </c>
      <c r="L82" s="14">
        <v>15</v>
      </c>
      <c r="M82" s="14">
        <v>0</v>
      </c>
      <c r="N82" s="14">
        <v>0</v>
      </c>
      <c r="O82" s="14">
        <v>0</v>
      </c>
      <c r="P82" s="14">
        <v>0</v>
      </c>
      <c r="Q82" s="14">
        <v>0</v>
      </c>
      <c r="R82" s="14">
        <v>0</v>
      </c>
      <c r="S82" s="14">
        <v>0</v>
      </c>
      <c r="T82" s="14">
        <v>58</v>
      </c>
      <c r="U82" s="14">
        <v>92</v>
      </c>
      <c r="V82" s="14">
        <v>0</v>
      </c>
      <c r="W82" s="14">
        <v>0</v>
      </c>
      <c r="X82" s="14">
        <v>0</v>
      </c>
      <c r="Y82" s="14">
        <v>0</v>
      </c>
      <c r="Z82" s="14">
        <v>0</v>
      </c>
      <c r="AA82" s="14">
        <v>0</v>
      </c>
      <c r="AB82" s="14">
        <v>0</v>
      </c>
      <c r="AC82" s="14" t="s">
        <v>178</v>
      </c>
      <c r="AD82" s="14">
        <v>0</v>
      </c>
      <c r="AE82" s="14">
        <v>0</v>
      </c>
      <c r="AF82" s="14">
        <v>0</v>
      </c>
      <c r="AG82" s="14">
        <v>0</v>
      </c>
      <c r="AH82" s="14">
        <v>0</v>
      </c>
      <c r="AI82" s="14">
        <v>0</v>
      </c>
      <c r="AJ82" s="14">
        <v>0</v>
      </c>
      <c r="AK82" s="14">
        <v>0</v>
      </c>
      <c r="AL82" s="14">
        <v>0</v>
      </c>
      <c r="AM82" s="14">
        <v>0</v>
      </c>
      <c r="AN82" s="14">
        <v>0</v>
      </c>
      <c r="AO82" s="14">
        <v>0</v>
      </c>
      <c r="AP82" s="14">
        <v>0</v>
      </c>
      <c r="AQ82" s="14">
        <v>0</v>
      </c>
      <c r="AR82" s="19">
        <v>0</v>
      </c>
    </row>
    <row r="83" spans="1:44" x14ac:dyDescent="0.3">
      <c r="A83" s="4" t="s">
        <v>74</v>
      </c>
      <c r="B83" s="13">
        <v>0</v>
      </c>
      <c r="C83" s="14">
        <v>0</v>
      </c>
      <c r="D83" s="14">
        <v>0</v>
      </c>
      <c r="E83" s="14">
        <v>0</v>
      </c>
      <c r="F83" s="14">
        <v>0</v>
      </c>
      <c r="G83" s="14">
        <v>0</v>
      </c>
      <c r="H83" s="14">
        <v>0</v>
      </c>
      <c r="I83" s="14">
        <v>0</v>
      </c>
      <c r="J83" s="14">
        <v>0</v>
      </c>
      <c r="K83" s="14">
        <v>0</v>
      </c>
      <c r="L83" s="14">
        <v>0</v>
      </c>
      <c r="M83" s="14">
        <v>0</v>
      </c>
      <c r="N83" s="14">
        <v>0</v>
      </c>
      <c r="O83" s="14">
        <v>0</v>
      </c>
      <c r="P83" s="14">
        <v>0</v>
      </c>
      <c r="Q83" s="14">
        <v>0</v>
      </c>
      <c r="R83" s="14">
        <v>0</v>
      </c>
      <c r="S83" s="14">
        <v>0</v>
      </c>
      <c r="T83" s="14">
        <v>0</v>
      </c>
      <c r="U83" s="14">
        <v>0</v>
      </c>
      <c r="V83" s="14">
        <v>0</v>
      </c>
      <c r="W83" s="14">
        <v>0</v>
      </c>
      <c r="X83" s="14">
        <v>0</v>
      </c>
      <c r="Y83" s="14">
        <v>0</v>
      </c>
      <c r="Z83" s="14">
        <v>0</v>
      </c>
      <c r="AA83" s="14">
        <v>0</v>
      </c>
      <c r="AB83" s="14">
        <v>0</v>
      </c>
      <c r="AC83" s="14">
        <v>0</v>
      </c>
      <c r="AD83" s="14">
        <v>0</v>
      </c>
      <c r="AE83" s="14">
        <v>0</v>
      </c>
      <c r="AF83" s="14">
        <v>0</v>
      </c>
      <c r="AG83" s="14">
        <v>0</v>
      </c>
      <c r="AH83" s="14">
        <v>0</v>
      </c>
      <c r="AI83" s="14">
        <v>0</v>
      </c>
      <c r="AJ83" s="14">
        <v>0</v>
      </c>
      <c r="AK83" s="14">
        <v>0</v>
      </c>
      <c r="AL83" s="14">
        <v>0</v>
      </c>
      <c r="AM83" s="14">
        <v>0</v>
      </c>
      <c r="AN83" s="14">
        <v>0</v>
      </c>
      <c r="AO83" s="14">
        <v>0</v>
      </c>
      <c r="AP83" s="14">
        <v>0</v>
      </c>
      <c r="AQ83" s="14">
        <v>0</v>
      </c>
      <c r="AR83" s="19">
        <v>0</v>
      </c>
    </row>
    <row r="84" spans="1:44" x14ac:dyDescent="0.3">
      <c r="A84" s="4" t="s">
        <v>75</v>
      </c>
      <c r="B84" s="13">
        <v>39</v>
      </c>
      <c r="C84" s="14">
        <v>107</v>
      </c>
      <c r="D84" s="14">
        <v>0</v>
      </c>
      <c r="E84" s="14">
        <v>16</v>
      </c>
      <c r="F84" s="14">
        <v>31</v>
      </c>
      <c r="G84" s="14">
        <v>0</v>
      </c>
      <c r="H84" s="14">
        <v>0</v>
      </c>
      <c r="I84" s="14">
        <v>0</v>
      </c>
      <c r="J84" s="14">
        <v>0</v>
      </c>
      <c r="K84" s="14">
        <v>78</v>
      </c>
      <c r="L84" s="14">
        <v>202</v>
      </c>
      <c r="M84" s="14">
        <v>0</v>
      </c>
      <c r="N84" s="14">
        <v>0</v>
      </c>
      <c r="O84" s="14">
        <v>0</v>
      </c>
      <c r="P84" s="14">
        <v>0</v>
      </c>
      <c r="Q84" s="14">
        <v>0</v>
      </c>
      <c r="R84" s="14">
        <v>0</v>
      </c>
      <c r="S84" s="14">
        <v>0</v>
      </c>
      <c r="T84" s="14">
        <v>0</v>
      </c>
      <c r="U84" s="14">
        <v>0</v>
      </c>
      <c r="V84" s="14">
        <v>0</v>
      </c>
      <c r="W84" s="14">
        <v>0</v>
      </c>
      <c r="X84" s="14">
        <v>0</v>
      </c>
      <c r="Y84" s="14">
        <v>0</v>
      </c>
      <c r="Z84" s="14">
        <v>0</v>
      </c>
      <c r="AA84" s="14">
        <v>0</v>
      </c>
      <c r="AB84" s="14">
        <v>0</v>
      </c>
      <c r="AC84" s="14">
        <v>0</v>
      </c>
      <c r="AD84" s="14">
        <v>0</v>
      </c>
      <c r="AE84" s="14">
        <v>0</v>
      </c>
      <c r="AF84" s="14">
        <v>0</v>
      </c>
      <c r="AG84" s="14">
        <v>0</v>
      </c>
      <c r="AH84" s="14">
        <v>0</v>
      </c>
      <c r="AI84" s="14">
        <v>0</v>
      </c>
      <c r="AJ84" s="14">
        <v>0</v>
      </c>
      <c r="AK84" s="14">
        <v>0</v>
      </c>
      <c r="AL84" s="14">
        <v>0</v>
      </c>
      <c r="AM84" s="14">
        <v>0</v>
      </c>
      <c r="AN84" s="14">
        <v>0</v>
      </c>
      <c r="AO84" s="14">
        <v>0</v>
      </c>
      <c r="AP84" s="14">
        <v>0</v>
      </c>
      <c r="AQ84" s="14">
        <v>0</v>
      </c>
      <c r="AR84" s="19">
        <v>0</v>
      </c>
    </row>
    <row r="85" spans="1:44" x14ac:dyDescent="0.3">
      <c r="A85" s="4" t="s">
        <v>76</v>
      </c>
      <c r="B85" s="13">
        <v>0</v>
      </c>
      <c r="C85" s="14">
        <v>0</v>
      </c>
      <c r="D85" s="14">
        <v>0</v>
      </c>
      <c r="E85" s="14">
        <v>9</v>
      </c>
      <c r="F85" s="14">
        <v>40</v>
      </c>
      <c r="G85" s="14">
        <v>0</v>
      </c>
      <c r="H85" s="14">
        <v>40</v>
      </c>
      <c r="I85" s="14">
        <v>61</v>
      </c>
      <c r="J85" s="14">
        <v>0</v>
      </c>
      <c r="K85" s="14">
        <v>18</v>
      </c>
      <c r="L85" s="14">
        <v>54</v>
      </c>
      <c r="M85" s="14">
        <v>3</v>
      </c>
      <c r="N85" s="14">
        <v>0</v>
      </c>
      <c r="O85" s="14">
        <v>0</v>
      </c>
      <c r="P85" s="14">
        <v>0</v>
      </c>
      <c r="Q85" s="14">
        <v>0</v>
      </c>
      <c r="R85" s="14">
        <v>0</v>
      </c>
      <c r="S85" s="14">
        <v>0</v>
      </c>
      <c r="T85" s="14">
        <v>0</v>
      </c>
      <c r="U85" s="14">
        <v>0</v>
      </c>
      <c r="V85" s="14">
        <v>0</v>
      </c>
      <c r="W85" s="14">
        <v>0</v>
      </c>
      <c r="X85" s="14">
        <v>0</v>
      </c>
      <c r="Y85" s="14">
        <v>0</v>
      </c>
      <c r="Z85" s="14">
        <v>0</v>
      </c>
      <c r="AA85" s="14">
        <v>0</v>
      </c>
      <c r="AB85" s="14">
        <v>0</v>
      </c>
      <c r="AC85" s="14">
        <v>0</v>
      </c>
      <c r="AD85" s="14">
        <v>0</v>
      </c>
      <c r="AE85" s="14">
        <v>0</v>
      </c>
      <c r="AF85" s="14">
        <v>0</v>
      </c>
      <c r="AG85" s="14">
        <v>0</v>
      </c>
      <c r="AH85" s="14">
        <v>0</v>
      </c>
      <c r="AI85" s="14">
        <v>0</v>
      </c>
      <c r="AJ85" s="14">
        <v>0</v>
      </c>
      <c r="AK85" s="14">
        <v>0</v>
      </c>
      <c r="AL85" s="14">
        <v>0</v>
      </c>
      <c r="AM85" s="14">
        <v>0</v>
      </c>
      <c r="AN85" s="14">
        <v>0</v>
      </c>
      <c r="AO85" s="14">
        <v>0</v>
      </c>
      <c r="AP85" s="14">
        <v>0</v>
      </c>
      <c r="AQ85" s="14">
        <v>0</v>
      </c>
      <c r="AR85" s="19">
        <v>0</v>
      </c>
    </row>
    <row r="86" spans="1:44" x14ac:dyDescent="0.3">
      <c r="A86" s="4" t="s">
        <v>77</v>
      </c>
      <c r="B86" s="13">
        <v>0</v>
      </c>
      <c r="C86" s="14">
        <v>0</v>
      </c>
      <c r="D86" s="14">
        <v>0</v>
      </c>
      <c r="E86" s="14">
        <v>0</v>
      </c>
      <c r="F86" s="14">
        <v>0</v>
      </c>
      <c r="G86" s="14">
        <v>0</v>
      </c>
      <c r="H86" s="14">
        <v>0</v>
      </c>
      <c r="I86" s="14">
        <v>0</v>
      </c>
      <c r="J86" s="14">
        <v>0</v>
      </c>
      <c r="K86" s="14">
        <v>0</v>
      </c>
      <c r="L86" s="14">
        <v>0</v>
      </c>
      <c r="M86" s="14">
        <v>0</v>
      </c>
      <c r="N86" s="14">
        <v>0</v>
      </c>
      <c r="O86" s="14">
        <v>0</v>
      </c>
      <c r="P86" s="14">
        <v>0</v>
      </c>
      <c r="Q86" s="14">
        <v>0</v>
      </c>
      <c r="R86" s="14">
        <v>0</v>
      </c>
      <c r="S86" s="14">
        <v>0</v>
      </c>
      <c r="T86" s="14">
        <v>0</v>
      </c>
      <c r="U86" s="14">
        <v>0</v>
      </c>
      <c r="V86" s="14">
        <v>0</v>
      </c>
      <c r="W86" s="14">
        <v>0</v>
      </c>
      <c r="X86" s="14">
        <v>0</v>
      </c>
      <c r="Y86" s="14">
        <v>0</v>
      </c>
      <c r="Z86" s="14">
        <v>0</v>
      </c>
      <c r="AA86" s="14">
        <v>0</v>
      </c>
      <c r="AB86" s="14">
        <v>0</v>
      </c>
      <c r="AC86" s="14" t="s">
        <v>207</v>
      </c>
      <c r="AD86" s="14">
        <v>0</v>
      </c>
      <c r="AE86" s="14">
        <v>0</v>
      </c>
      <c r="AF86" s="14">
        <v>0</v>
      </c>
      <c r="AG86" s="14" t="s">
        <v>208</v>
      </c>
      <c r="AH86" s="14">
        <v>0</v>
      </c>
      <c r="AI86" s="14">
        <v>0</v>
      </c>
      <c r="AJ86" s="14">
        <v>0</v>
      </c>
      <c r="AK86" s="14">
        <v>0</v>
      </c>
      <c r="AL86" s="14">
        <v>0</v>
      </c>
      <c r="AM86" s="14">
        <v>0</v>
      </c>
      <c r="AN86" s="14">
        <v>0</v>
      </c>
      <c r="AO86" s="14">
        <v>0</v>
      </c>
      <c r="AP86" s="14">
        <v>0</v>
      </c>
      <c r="AQ86" s="14">
        <v>0</v>
      </c>
      <c r="AR86" s="19">
        <v>0</v>
      </c>
    </row>
    <row r="87" spans="1:44" x14ac:dyDescent="0.3">
      <c r="A87" s="4" t="s">
        <v>78</v>
      </c>
      <c r="B87" s="13">
        <v>0</v>
      </c>
      <c r="C87" s="14">
        <v>0</v>
      </c>
      <c r="D87" s="14">
        <v>0</v>
      </c>
      <c r="E87" s="14">
        <v>17</v>
      </c>
      <c r="F87" s="14">
        <v>13</v>
      </c>
      <c r="G87" s="14">
        <v>0</v>
      </c>
      <c r="H87" s="14">
        <v>45</v>
      </c>
      <c r="I87" s="14">
        <v>90</v>
      </c>
      <c r="J87" s="14">
        <v>0</v>
      </c>
      <c r="K87" s="14">
        <v>0</v>
      </c>
      <c r="L87" s="14">
        <v>0</v>
      </c>
      <c r="M87" s="14">
        <v>0</v>
      </c>
      <c r="N87" s="14">
        <v>0</v>
      </c>
      <c r="O87" s="14">
        <v>0</v>
      </c>
      <c r="P87" s="14">
        <v>0</v>
      </c>
      <c r="Q87" s="14">
        <v>0</v>
      </c>
      <c r="R87" s="14">
        <v>0</v>
      </c>
      <c r="S87" s="14">
        <v>0</v>
      </c>
      <c r="T87" s="14">
        <v>0</v>
      </c>
      <c r="U87" s="14">
        <v>0</v>
      </c>
      <c r="V87" s="14">
        <v>0</v>
      </c>
      <c r="W87" s="14">
        <v>0</v>
      </c>
      <c r="X87" s="14">
        <v>0</v>
      </c>
      <c r="Y87" s="14">
        <v>0</v>
      </c>
      <c r="Z87" s="14">
        <v>0</v>
      </c>
      <c r="AA87" s="14">
        <v>0</v>
      </c>
      <c r="AB87" s="14">
        <v>0</v>
      </c>
      <c r="AC87" s="14">
        <v>0</v>
      </c>
      <c r="AD87" s="14">
        <v>0</v>
      </c>
      <c r="AE87" s="14">
        <v>0</v>
      </c>
      <c r="AF87" s="14">
        <v>0</v>
      </c>
      <c r="AG87" s="14">
        <v>0</v>
      </c>
      <c r="AH87" s="14">
        <v>0</v>
      </c>
      <c r="AI87" s="14">
        <v>0</v>
      </c>
      <c r="AJ87" s="14">
        <v>0</v>
      </c>
      <c r="AK87" s="14">
        <v>0</v>
      </c>
      <c r="AL87" s="14">
        <v>0</v>
      </c>
      <c r="AM87" s="14">
        <v>0</v>
      </c>
      <c r="AN87" s="14">
        <v>0</v>
      </c>
      <c r="AO87" s="14">
        <v>0</v>
      </c>
      <c r="AP87" s="14">
        <v>0</v>
      </c>
      <c r="AQ87" s="14">
        <v>0</v>
      </c>
      <c r="AR87" s="19">
        <v>0</v>
      </c>
    </row>
    <row r="88" spans="1:44" x14ac:dyDescent="0.3">
      <c r="A88" s="4" t="s">
        <v>79</v>
      </c>
      <c r="B88" s="13">
        <v>0</v>
      </c>
      <c r="C88" s="14">
        <v>0</v>
      </c>
      <c r="D88" s="14">
        <v>0</v>
      </c>
      <c r="E88" s="14">
        <v>0</v>
      </c>
      <c r="F88" s="14">
        <v>0</v>
      </c>
      <c r="G88" s="14">
        <v>0</v>
      </c>
      <c r="H88" s="14">
        <v>13</v>
      </c>
      <c r="I88" s="14">
        <v>16</v>
      </c>
      <c r="J88" s="14">
        <v>0</v>
      </c>
      <c r="K88" s="14">
        <v>0</v>
      </c>
      <c r="L88" s="14">
        <v>0</v>
      </c>
      <c r="M88" s="14">
        <v>0</v>
      </c>
      <c r="N88" s="14">
        <v>0</v>
      </c>
      <c r="O88" s="14">
        <v>0</v>
      </c>
      <c r="P88" s="14">
        <v>0</v>
      </c>
      <c r="Q88" s="14">
        <v>0</v>
      </c>
      <c r="R88" s="14">
        <v>0</v>
      </c>
      <c r="S88" s="14">
        <v>0</v>
      </c>
      <c r="T88" s="14">
        <v>0</v>
      </c>
      <c r="U88" s="14">
        <v>0</v>
      </c>
      <c r="V88" s="14">
        <v>0</v>
      </c>
      <c r="W88" s="14">
        <v>0</v>
      </c>
      <c r="X88" s="14">
        <v>0</v>
      </c>
      <c r="Y88" s="14">
        <v>0</v>
      </c>
      <c r="Z88" s="14">
        <v>0</v>
      </c>
      <c r="AA88" s="14">
        <v>0</v>
      </c>
      <c r="AB88" s="14">
        <v>0</v>
      </c>
      <c r="AC88" s="14">
        <v>0</v>
      </c>
      <c r="AD88" s="14">
        <v>0</v>
      </c>
      <c r="AE88" s="14">
        <v>0</v>
      </c>
      <c r="AF88" s="14">
        <v>0</v>
      </c>
      <c r="AG88" s="14">
        <v>0</v>
      </c>
      <c r="AH88" s="14">
        <v>0</v>
      </c>
      <c r="AI88" s="14">
        <v>0</v>
      </c>
      <c r="AJ88" s="14">
        <v>0</v>
      </c>
      <c r="AK88" s="14">
        <v>0</v>
      </c>
      <c r="AL88" s="14">
        <v>0</v>
      </c>
      <c r="AM88" s="14">
        <v>0</v>
      </c>
      <c r="AN88" s="14">
        <v>0</v>
      </c>
      <c r="AO88" s="14">
        <v>0</v>
      </c>
      <c r="AP88" s="14">
        <v>0</v>
      </c>
      <c r="AQ88" s="14">
        <v>0</v>
      </c>
      <c r="AR88" s="19">
        <v>0</v>
      </c>
    </row>
    <row r="89" spans="1:44" x14ac:dyDescent="0.3">
      <c r="A89" s="142"/>
      <c r="B89" s="138"/>
      <c r="C89" s="139"/>
      <c r="D89" s="139"/>
      <c r="E89" s="139"/>
      <c r="F89" s="139"/>
      <c r="G89" s="139"/>
      <c r="H89" s="139"/>
      <c r="I89" s="139"/>
      <c r="J89" s="139"/>
      <c r="K89" s="139"/>
      <c r="L89" s="139"/>
      <c r="M89" s="139"/>
      <c r="N89" s="139"/>
      <c r="O89" s="139"/>
      <c r="P89" s="139"/>
      <c r="Q89" s="139"/>
      <c r="R89" s="139"/>
      <c r="S89" s="139"/>
      <c r="T89" s="139"/>
      <c r="U89" s="139"/>
      <c r="V89" s="139"/>
      <c r="W89" s="139"/>
      <c r="X89" s="139"/>
      <c r="Y89" s="139"/>
      <c r="Z89" s="139"/>
      <c r="AA89" s="139"/>
      <c r="AB89" s="139"/>
      <c r="AC89" s="139"/>
      <c r="AD89" s="139"/>
      <c r="AE89" s="139"/>
      <c r="AF89" s="139"/>
      <c r="AG89" s="139"/>
      <c r="AH89" s="139"/>
      <c r="AI89" s="139"/>
      <c r="AJ89" s="139"/>
      <c r="AK89" s="139"/>
      <c r="AL89" s="139"/>
      <c r="AM89" s="139"/>
      <c r="AN89" s="139"/>
      <c r="AO89" s="139"/>
      <c r="AP89" s="139"/>
      <c r="AQ89" s="139"/>
      <c r="AR89" s="144"/>
    </row>
    <row r="90" spans="1:44" x14ac:dyDescent="0.3">
      <c r="A90" s="129" t="s">
        <v>80</v>
      </c>
      <c r="B90" s="79">
        <f>SUM(B9:B89)</f>
        <v>91</v>
      </c>
      <c r="C90" s="79">
        <f t="shared" ref="C90:AR90" si="0">SUM(C9:C89)</f>
        <v>182</v>
      </c>
      <c r="D90" s="79">
        <f t="shared" si="0"/>
        <v>154</v>
      </c>
      <c r="E90" s="79">
        <f t="shared" si="0"/>
        <v>666</v>
      </c>
      <c r="F90" s="79">
        <f t="shared" si="0"/>
        <v>1364</v>
      </c>
      <c r="G90" s="79">
        <f t="shared" si="0"/>
        <v>13</v>
      </c>
      <c r="H90" s="79">
        <f t="shared" si="0"/>
        <v>1171</v>
      </c>
      <c r="I90" s="79">
        <f t="shared" si="0"/>
        <v>2434</v>
      </c>
      <c r="J90" s="79">
        <f t="shared" si="0"/>
        <v>93</v>
      </c>
      <c r="K90" s="79">
        <f t="shared" si="0"/>
        <v>936</v>
      </c>
      <c r="L90" s="79">
        <f t="shared" si="0"/>
        <v>1935</v>
      </c>
      <c r="M90" s="79">
        <f t="shared" si="0"/>
        <v>10</v>
      </c>
      <c r="N90" s="79">
        <f t="shared" si="0"/>
        <v>6</v>
      </c>
      <c r="O90" s="79">
        <f t="shared" si="0"/>
        <v>4</v>
      </c>
      <c r="P90" s="79">
        <f t="shared" si="0"/>
        <v>0</v>
      </c>
      <c r="Q90" s="79">
        <f t="shared" si="0"/>
        <v>43</v>
      </c>
      <c r="R90" s="79">
        <f t="shared" si="0"/>
        <v>61</v>
      </c>
      <c r="S90" s="79">
        <f t="shared" si="0"/>
        <v>0</v>
      </c>
      <c r="T90" s="79">
        <f t="shared" si="0"/>
        <v>798</v>
      </c>
      <c r="U90" s="79">
        <f t="shared" si="0"/>
        <v>810</v>
      </c>
      <c r="V90" s="79">
        <f t="shared" si="0"/>
        <v>53</v>
      </c>
      <c r="W90" s="79">
        <f t="shared" si="0"/>
        <v>313</v>
      </c>
      <c r="X90" s="79">
        <f t="shared" si="0"/>
        <v>729</v>
      </c>
      <c r="Y90" s="79">
        <f t="shared" si="0"/>
        <v>0</v>
      </c>
      <c r="Z90" s="79">
        <f t="shared" si="0"/>
        <v>0</v>
      </c>
      <c r="AA90" s="79">
        <f t="shared" si="0"/>
        <v>0</v>
      </c>
      <c r="AB90" s="79">
        <f t="shared" si="0"/>
        <v>0</v>
      </c>
      <c r="AC90" s="79">
        <f t="shared" si="0"/>
        <v>0</v>
      </c>
      <c r="AD90" s="79">
        <f t="shared" si="0"/>
        <v>0</v>
      </c>
      <c r="AE90" s="79">
        <f t="shared" si="0"/>
        <v>0</v>
      </c>
      <c r="AF90" s="79">
        <f t="shared" si="0"/>
        <v>0</v>
      </c>
      <c r="AG90" s="79">
        <f t="shared" si="0"/>
        <v>0</v>
      </c>
      <c r="AH90" s="79">
        <f t="shared" si="0"/>
        <v>93</v>
      </c>
      <c r="AI90" s="79">
        <f t="shared" si="0"/>
        <v>177</v>
      </c>
      <c r="AJ90" s="79">
        <f t="shared" si="0"/>
        <v>0</v>
      </c>
      <c r="AK90" s="79">
        <f t="shared" si="0"/>
        <v>0</v>
      </c>
      <c r="AL90" s="79">
        <f t="shared" si="0"/>
        <v>0</v>
      </c>
      <c r="AM90" s="79">
        <f t="shared" si="0"/>
        <v>0</v>
      </c>
      <c r="AN90" s="79">
        <f t="shared" si="0"/>
        <v>0</v>
      </c>
      <c r="AO90" s="79">
        <f t="shared" si="0"/>
        <v>0</v>
      </c>
      <c r="AP90" s="79">
        <f t="shared" si="0"/>
        <v>0</v>
      </c>
      <c r="AQ90" s="79">
        <f t="shared" si="0"/>
        <v>0</v>
      </c>
      <c r="AR90" s="80">
        <f t="shared" si="0"/>
        <v>0</v>
      </c>
    </row>
    <row r="91" spans="1:44" x14ac:dyDescent="0.3">
      <c r="A91" s="75" t="str">
        <f>"Source: Victoria Grants Commission - Questionnaire "&amp;$A$3&amp;" response from Council"</f>
        <v>Source: Victoria Grants Commission - Questionnaire 2017-18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row>
  </sheetData>
  <printOptions horizontalCentered="1" verticalCentered="1"/>
  <pageMargins left="0.39370078740157483" right="0.39370078740157483" top="0.39370078740157483" bottom="0.39370078740157483" header="0.31496062992125984" footer="0.31496062992125984"/>
  <pageSetup paperSize="8" scale="55"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Description</vt:lpstr>
      <vt:lpstr>LGV1</vt:lpstr>
      <vt:lpstr>Employment Totals</vt:lpstr>
      <vt:lpstr>No-Full Time</vt:lpstr>
      <vt:lpstr>No-Part Time</vt:lpstr>
      <vt:lpstr>EFT-Part Time</vt:lpstr>
      <vt:lpstr>EFT-TOTAL</vt:lpstr>
      <vt:lpstr>EFT-Casual</vt:lpstr>
      <vt:lpstr>Volunteers</vt:lpstr>
      <vt:lpstr>Staff Movements</vt:lpstr>
      <vt:lpstr>Description!Print_Area</vt:lpstr>
      <vt:lpstr>'EFT-Casual'!Print_Area</vt:lpstr>
      <vt:lpstr>'EFT-Part Time'!Print_Area</vt:lpstr>
      <vt:lpstr>'EFT-TOTAL'!Print_Area</vt:lpstr>
      <vt:lpstr>'Employment Totals'!Print_Area</vt:lpstr>
      <vt:lpstr>'LGV1'!Print_Area</vt:lpstr>
      <vt:lpstr>'No-Full Time'!Print_Area</vt:lpstr>
      <vt:lpstr>'No-Part Time'!Print_Area</vt:lpstr>
      <vt:lpstr>'Staff Movements'!Print_Area</vt:lpstr>
      <vt:lpstr>Volunteers!Print_Area</vt:lpstr>
      <vt:lpstr>'EFT-Casual'!Print_Titles</vt:lpstr>
      <vt:lpstr>'EFT-Part Time'!Print_Titles</vt:lpstr>
      <vt:lpstr>'EFT-TOTAL'!Print_Titles</vt:lpstr>
      <vt:lpstr>'Employment Totals'!Print_Titles</vt:lpstr>
      <vt:lpstr>'LGV1'!Print_Titles</vt:lpstr>
      <vt:lpstr>'No-Full Time'!Print_Titles</vt:lpstr>
      <vt:lpstr>'No-Part Time'!Print_Titles</vt:lpstr>
      <vt:lpstr>'Staff Movements'!Print_Titles</vt:lpstr>
      <vt:lpstr>Volunteers!Print_Titles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 (DELWP)</cp:lastModifiedBy>
  <cp:lastPrinted>2017-10-04T05:20:24Z</cp:lastPrinted>
  <dcterms:created xsi:type="dcterms:W3CDTF">2012-08-03T00:53:16Z</dcterms:created>
  <dcterms:modified xsi:type="dcterms:W3CDTF">2019-05-02T23:32:45Z</dcterms:modified>
</cp:coreProperties>
</file>