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G:\LGV\LOCAL GOVERNMENT VICTORIA\VGC\2018-19\06 REPORTING\20 Maps - Charts - Web - etc\Web--2016-17 VGC Data Online\"/>
    </mc:Choice>
  </mc:AlternateContent>
  <bookViews>
    <workbookView xWindow="-12" yWindow="4896" windowWidth="16608" windowHeight="4812" tabRatio="832"/>
  </bookViews>
  <sheets>
    <sheet name="Description" sheetId="14" r:id="rId1"/>
    <sheet name="LGV1" sheetId="7" r:id="rId2"/>
    <sheet name="Employment Totals" sheetId="1" r:id="rId3"/>
    <sheet name="No-Full Time" sheetId="8" r:id="rId4"/>
    <sheet name="No-Part Time" sheetId="9" r:id="rId5"/>
    <sheet name="EFT-Part Time" sheetId="10" r:id="rId6"/>
    <sheet name="EFT-TOTAL" sheetId="11" r:id="rId7"/>
    <sheet name="EFT-Casual" sheetId="12" r:id="rId8"/>
    <sheet name="Volunteers" sheetId="13" r:id="rId9"/>
  </sheets>
  <definedNames>
    <definedName name="_xlnm.Print_Area" localSheetId="0">Description!$B$1:$C$23</definedName>
    <definedName name="_xlnm.Print_Area" localSheetId="7">'EFT-Casual'!$A$1:$AR$91</definedName>
    <definedName name="_xlnm.Print_Area" localSheetId="5">'EFT-Part Time'!$A$1:$AR$91</definedName>
    <definedName name="_xlnm.Print_Area" localSheetId="6">'EFT-TOTAL'!$A$1:$AR$91</definedName>
    <definedName name="_xlnm.Print_Area" localSheetId="2">'Employment Totals'!$A$1:$X$91</definedName>
    <definedName name="_xlnm.Print_Area" localSheetId="1">'LGV1'!$B$1:$AE$45</definedName>
    <definedName name="_xlnm.Print_Area" localSheetId="3">'No-Full Time'!$A$1:$AR$91</definedName>
    <definedName name="_xlnm.Print_Area" localSheetId="4">'No-Part Time'!$A$1:$AR$91</definedName>
    <definedName name="_xlnm.Print_Area" localSheetId="8">Volunteers!$A$1:$AR$91</definedName>
    <definedName name="_xlnm.Print_Titles" localSheetId="7">'EFT-Casual'!$A:$A,'EFT-Casual'!$1:$9</definedName>
    <definedName name="_xlnm.Print_Titles" localSheetId="5">'EFT-Part Time'!$A:$A,'EFT-Part Time'!$1:$9</definedName>
    <definedName name="_xlnm.Print_Titles" localSheetId="6">'EFT-TOTAL'!$A:$A,'EFT-TOTAL'!$1:$9</definedName>
    <definedName name="_xlnm.Print_Titles" localSheetId="2">'Employment Totals'!$A:$A,'Employment Totals'!$1:$9</definedName>
    <definedName name="_xlnm.Print_Titles" localSheetId="1">'LGV1'!$A:$D,'LGV1'!$1:$11</definedName>
    <definedName name="_xlnm.Print_Titles" localSheetId="3">'No-Full Time'!$A:$A,'No-Full Time'!$1:$9</definedName>
    <definedName name="_xlnm.Print_Titles" localSheetId="4">'No-Part Time'!$A:$A,'No-Part Time'!$1:$9</definedName>
    <definedName name="_xlnm.Print_Titles" localSheetId="8">Volunteers!$A:$A,Volunteers!$1:$9</definedName>
  </definedNames>
  <calcPr calcId="171027"/>
</workbook>
</file>

<file path=xl/calcChain.xml><?xml version="1.0" encoding="utf-8"?>
<calcChain xmlns="http://schemas.openxmlformats.org/spreadsheetml/2006/main">
  <c r="Y90" i="13" l="1"/>
  <c r="AI90" i="13"/>
  <c r="A91" i="13"/>
  <c r="AK90" i="13"/>
  <c r="AN90" i="12"/>
  <c r="AE90" i="12"/>
  <c r="F90" i="12"/>
  <c r="A91" i="12"/>
  <c r="U90" i="11"/>
  <c r="A91" i="11"/>
  <c r="AO90" i="11"/>
  <c r="S90" i="10"/>
  <c r="V90" i="10"/>
  <c r="P90" i="10"/>
  <c r="AE90" i="10"/>
  <c r="AP90" i="10"/>
  <c r="B90" i="10"/>
  <c r="A91" i="10"/>
  <c r="AR90" i="9"/>
  <c r="AB90" i="9"/>
  <c r="P90" i="9"/>
  <c r="D90" i="9"/>
  <c r="L90" i="9"/>
  <c r="Z90" i="9"/>
  <c r="A91" i="9"/>
  <c r="H90" i="9" l="1"/>
  <c r="B90" i="11"/>
  <c r="Q90" i="11"/>
  <c r="R90" i="10"/>
  <c r="AK90" i="11"/>
  <c r="AE90" i="13"/>
  <c r="V90" i="13"/>
  <c r="AC90" i="9"/>
  <c r="AI90" i="10"/>
  <c r="AC90" i="11"/>
  <c r="W90" i="11"/>
  <c r="O90" i="11"/>
  <c r="M90" i="12"/>
  <c r="AA90" i="13"/>
  <c r="S90" i="13"/>
  <c r="AP90" i="13"/>
  <c r="AQ90" i="13"/>
  <c r="AN90" i="9"/>
  <c r="AM90" i="9"/>
  <c r="AM90" i="13"/>
  <c r="AN90" i="13"/>
  <c r="AM90" i="10"/>
  <c r="AM90" i="12"/>
  <c r="AJ90" i="10"/>
  <c r="AJ90" i="12"/>
  <c r="AI90" i="11"/>
  <c r="AJ90" i="9"/>
  <c r="AH90" i="10"/>
  <c r="AI90" i="9"/>
  <c r="AI90" i="12"/>
  <c r="AD90" i="10"/>
  <c r="AF90" i="12"/>
  <c r="Z90" i="10"/>
  <c r="Y90" i="12"/>
  <c r="W90" i="10"/>
  <c r="Y90" i="11"/>
  <c r="X90" i="12"/>
  <c r="W90" i="9"/>
  <c r="X90" i="9"/>
  <c r="W90" i="12"/>
  <c r="W90" i="13"/>
  <c r="T90" i="9"/>
  <c r="V90" i="11"/>
  <c r="T90" i="13"/>
  <c r="T90" i="12"/>
  <c r="Q90" i="13"/>
  <c r="Q90" i="9"/>
  <c r="S90" i="12"/>
  <c r="Q90" i="10"/>
  <c r="N90" i="10"/>
  <c r="O90" i="13"/>
  <c r="N90" i="12"/>
  <c r="M90" i="11"/>
  <c r="L90" i="12"/>
  <c r="L90" i="13"/>
  <c r="I90" i="12"/>
  <c r="J90" i="10"/>
  <c r="J90" i="11"/>
  <c r="H90" i="12"/>
  <c r="I90" i="11"/>
  <c r="E90" i="9"/>
  <c r="F90" i="10"/>
  <c r="AG90" i="9"/>
  <c r="C90" i="13"/>
  <c r="C90" i="9"/>
  <c r="AF90" i="9"/>
  <c r="O90" i="10"/>
  <c r="AQ90" i="10"/>
  <c r="Z90" i="12"/>
  <c r="E90" i="13"/>
  <c r="I90" i="13"/>
  <c r="M90" i="13"/>
  <c r="U90" i="13"/>
  <c r="B90" i="12"/>
  <c r="J90" i="12"/>
  <c r="R90" i="12"/>
  <c r="V90" i="12"/>
  <c r="AH90" i="12"/>
  <c r="C90" i="11"/>
  <c r="K90" i="11"/>
  <c r="AA90" i="11"/>
  <c r="AM90" i="11"/>
  <c r="AQ90" i="11"/>
  <c r="D90" i="10"/>
  <c r="H90" i="10"/>
  <c r="L90" i="10"/>
  <c r="T90" i="10"/>
  <c r="X90" i="10"/>
  <c r="AB90" i="10"/>
  <c r="AN90" i="10"/>
  <c r="AR90" i="10"/>
  <c r="I90" i="9"/>
  <c r="U90" i="9"/>
  <c r="AK90" i="9"/>
  <c r="AO90" i="9"/>
  <c r="Q90" i="12"/>
  <c r="G90" i="13"/>
  <c r="C90" i="10"/>
  <c r="AA90" i="10"/>
  <c r="E90" i="11"/>
  <c r="AE90" i="11"/>
  <c r="AP90" i="12"/>
  <c r="M90" i="9"/>
  <c r="Y90" i="9"/>
  <c r="AG90" i="11"/>
  <c r="D90" i="12"/>
  <c r="P90" i="12"/>
  <c r="AB90" i="12"/>
  <c r="AR90" i="12"/>
  <c r="K90" i="13"/>
  <c r="AF90" i="10"/>
  <c r="G90" i="11"/>
  <c r="S90" i="11"/>
  <c r="AL90" i="12"/>
  <c r="AD90" i="12"/>
  <c r="AC90" i="13"/>
  <c r="AO90" i="13"/>
  <c r="AG90" i="13"/>
  <c r="AL90" i="10"/>
  <c r="AK90" i="12"/>
  <c r="F90" i="11"/>
  <c r="R90" i="11"/>
  <c r="AC90" i="12"/>
  <c r="S90" i="9"/>
  <c r="AF90" i="13"/>
  <c r="G90" i="9"/>
  <c r="K90" i="9"/>
  <c r="O90" i="9"/>
  <c r="AA90" i="9"/>
  <c r="AE90" i="9"/>
  <c r="AQ90" i="9"/>
  <c r="H90" i="13"/>
  <c r="P90" i="13"/>
  <c r="X90" i="13"/>
  <c r="AB90" i="13"/>
  <c r="AJ90" i="13"/>
  <c r="E90" i="12"/>
  <c r="U90" i="12"/>
  <c r="N90" i="11"/>
  <c r="Z90" i="11"/>
  <c r="AD90" i="11"/>
  <c r="AH90" i="11"/>
  <c r="AL90" i="11"/>
  <c r="AP90" i="11"/>
  <c r="K90" i="10"/>
  <c r="AO90" i="12"/>
  <c r="D90" i="13"/>
  <c r="AR90" i="13"/>
  <c r="G90" i="10"/>
  <c r="AG90" i="12"/>
  <c r="AF90" i="11"/>
  <c r="AK90" i="10"/>
  <c r="T90" i="11"/>
  <c r="B90" i="13"/>
  <c r="R90" i="13"/>
  <c r="Z90" i="13"/>
  <c r="AH90" i="13"/>
  <c r="G90" i="12"/>
  <c r="K90" i="12"/>
  <c r="H90" i="11"/>
  <c r="AB90" i="11"/>
  <c r="AN90" i="11"/>
  <c r="AR90" i="11"/>
  <c r="E90" i="10"/>
  <c r="B90" i="9"/>
  <c r="F90" i="9"/>
  <c r="J90" i="9"/>
  <c r="N90" i="9"/>
  <c r="R90" i="9"/>
  <c r="V90" i="9"/>
  <c r="AP90" i="9"/>
  <c r="AD90" i="9"/>
  <c r="AG90" i="10"/>
  <c r="I90" i="10"/>
  <c r="U90" i="10"/>
  <c r="N90" i="13"/>
  <c r="D90" i="11"/>
  <c r="P90" i="11"/>
  <c r="C90" i="12"/>
  <c r="O90" i="12"/>
  <c r="AA90" i="12"/>
  <c r="AQ90" i="12"/>
  <c r="AD90" i="13"/>
  <c r="F90" i="13"/>
  <c r="AL90" i="9"/>
  <c r="AH90" i="9"/>
  <c r="AC90" i="10"/>
  <c r="AO90" i="10"/>
  <c r="M90" i="10"/>
  <c r="Y90" i="10"/>
  <c r="L90" i="11"/>
  <c r="X90" i="11"/>
  <c r="AJ90" i="11"/>
  <c r="AL90" i="13"/>
  <c r="J90" i="13"/>
  <c r="AF90" i="8" l="1"/>
  <c r="AB90" i="8"/>
  <c r="L90" i="8"/>
  <c r="D90" i="8"/>
  <c r="I90" i="8" l="1"/>
  <c r="U90" i="8"/>
  <c r="H90" i="8"/>
  <c r="AM90" i="8"/>
  <c r="B90" i="8"/>
  <c r="M90" i="8"/>
  <c r="AK90" i="8"/>
  <c r="P90" i="8"/>
  <c r="AE90" i="8"/>
  <c r="AP90" i="8"/>
  <c r="AL90" i="8"/>
  <c r="AN90" i="8"/>
  <c r="AH90" i="8"/>
  <c r="AI90" i="8"/>
  <c r="AJ90" i="8"/>
  <c r="V90" i="8"/>
  <c r="R90" i="8"/>
  <c r="J90" i="8"/>
  <c r="E90" i="8"/>
  <c r="F90" i="8"/>
  <c r="AC90" i="8"/>
  <c r="C90" i="8"/>
  <c r="K90" i="8"/>
  <c r="S90" i="8"/>
  <c r="AA90" i="8"/>
  <c r="AQ90" i="8"/>
  <c r="Q90" i="8"/>
  <c r="N90" i="8"/>
  <c r="G90" i="8"/>
  <c r="O90" i="8"/>
  <c r="W90" i="8"/>
  <c r="T90" i="8"/>
  <c r="Y90" i="8"/>
  <c r="AG90" i="8"/>
  <c r="AO90" i="8"/>
  <c r="Z90" i="8"/>
  <c r="AD90" i="8"/>
  <c r="X90" i="8"/>
  <c r="AR90" i="8"/>
  <c r="A91" i="8" l="1"/>
  <c r="X90" i="1"/>
  <c r="V90" i="1"/>
  <c r="U90" i="1"/>
  <c r="S90" i="1"/>
  <c r="R90" i="1"/>
  <c r="Q90" i="1"/>
  <c r="N90" i="1"/>
  <c r="M90" i="1"/>
  <c r="K90" i="1"/>
  <c r="J90" i="1"/>
  <c r="I90" i="1"/>
  <c r="G90" i="1"/>
  <c r="F90" i="1"/>
  <c r="E90" i="1"/>
  <c r="D90" i="1"/>
  <c r="H90" i="1"/>
  <c r="L90" i="1"/>
  <c r="O90" i="1"/>
  <c r="P90" i="1"/>
  <c r="T90" i="1"/>
  <c r="W90" i="1"/>
  <c r="AE28" i="7"/>
  <c r="AD28" i="7"/>
  <c r="AB28" i="7"/>
  <c r="AA28" i="7"/>
  <c r="Z28" i="7"/>
  <c r="X28" i="7"/>
  <c r="W28" i="7"/>
  <c r="V28" i="7"/>
  <c r="P28" i="7"/>
  <c r="O28" i="7"/>
  <c r="N28" i="7"/>
  <c r="L28" i="7"/>
  <c r="K28" i="7"/>
  <c r="J28" i="7"/>
  <c r="H28" i="7"/>
  <c r="G28" i="7"/>
  <c r="F28" i="7"/>
  <c r="T26" i="7"/>
  <c r="S26" i="7"/>
  <c r="R26" i="7"/>
  <c r="T25" i="7"/>
  <c r="S25" i="7"/>
  <c r="R25" i="7"/>
  <c r="T24" i="7"/>
  <c r="S24" i="7"/>
  <c r="R24" i="7"/>
  <c r="T23" i="7"/>
  <c r="S23" i="7"/>
  <c r="R23" i="7"/>
  <c r="T21" i="7"/>
  <c r="S21" i="7"/>
  <c r="R21" i="7"/>
  <c r="T20" i="7"/>
  <c r="S20" i="7"/>
  <c r="R20" i="7"/>
  <c r="T19" i="7"/>
  <c r="S19" i="7"/>
  <c r="R19" i="7"/>
  <c r="T18" i="7"/>
  <c r="S18" i="7"/>
  <c r="R18" i="7"/>
  <c r="T17" i="7"/>
  <c r="S17" i="7"/>
  <c r="R17" i="7"/>
  <c r="T16" i="7"/>
  <c r="S16" i="7"/>
  <c r="R16" i="7"/>
  <c r="T15" i="7"/>
  <c r="S15" i="7"/>
  <c r="R15" i="7"/>
  <c r="T14" i="7"/>
  <c r="S14" i="7"/>
  <c r="R14" i="7"/>
  <c r="T13" i="7"/>
  <c r="T28" i="7" s="1"/>
  <c r="S13" i="7"/>
  <c r="S28" i="7" s="1"/>
  <c r="R13" i="7"/>
  <c r="R28" i="7" s="1"/>
  <c r="A91" i="1" l="1"/>
  <c r="B90" i="1" l="1"/>
  <c r="C90" i="1"/>
</calcChain>
</file>

<file path=xl/sharedStrings.xml><?xml version="1.0" encoding="utf-8"?>
<sst xmlns="http://schemas.openxmlformats.org/spreadsheetml/2006/main" count="1456" uniqueCount="235">
  <si>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</si>
  <si>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</si>
  <si>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</si>
  <si>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</si>
  <si>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</si>
  <si>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</si>
  <si>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</si>
  <si>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</si>
  <si>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</si>
  <si>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</si>
  <si>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</si>
  <si>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</si>
  <si>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</si>
  <si>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</si>
  <si>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</si>
  <si>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</si>
  <si>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</si>
  <si>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</si>
  <si>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</si>
  <si>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</si>
  <si>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</si>
  <si>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</si>
  <si>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</si>
  <si>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</si>
  <si>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</si>
  <si>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</si>
  <si>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</si>
  <si>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</si>
  <si>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</si>
  <si>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</si>
  <si>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</si>
  <si>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</si>
  <si>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</si>
  <si>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</si>
  <si>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</si>
  <si>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</si>
  <si>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</si>
  <si>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</si>
  <si>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</si>
  <si>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</si>
  <si>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</si>
  <si>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</si>
  <si>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</si>
  <si>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</si>
  <si>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</si>
  <si>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</si>
  <si>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</si>
  <si>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</si>
  <si>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</si>
  <si>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</si>
  <si>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</si>
  <si>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</si>
  <si>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</si>
  <si>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</si>
  <si>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</si>
  <si>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</si>
  <si>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</si>
  <si>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</si>
  <si>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</si>
  <si>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</si>
  <si>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</si>
  <si>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</si>
  <si>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</si>
  <si>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</si>
  <si>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</si>
  <si>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</si>
  <si>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</si>
  <si>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</si>
  <si>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</si>
  <si>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</si>
  <si>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</si>
  <si>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</si>
  <si>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</si>
  <si>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</si>
  <si>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</si>
  <si>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</si>
  <si>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</si>
  <si>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</si>
  <si>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</si>
  <si>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</si>
  <si>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</si>
  <si>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Total</t>
  </si>
  <si>
    <t>LGV1  Council Employment</t>
  </si>
  <si>
    <t>Governance</t>
  </si>
  <si>
    <t>Employment Numbers</t>
  </si>
  <si>
    <t>Staff Movement (b)</t>
  </si>
  <si>
    <t>Family &amp; Community Services</t>
  </si>
  <si>
    <t>Aged &amp; Disabled Services</t>
  </si>
  <si>
    <t>Recreation &amp; Culture</t>
  </si>
  <si>
    <t>Waste Management</t>
  </si>
  <si>
    <t>Traffic &amp; Street Management</t>
  </si>
  <si>
    <t>Environment</t>
  </si>
  <si>
    <t>Business &amp; Economic Services</t>
  </si>
  <si>
    <t>Local Roads &amp; Bridges</t>
  </si>
  <si>
    <t>Other 1</t>
  </si>
  <si>
    <t>Other 2</t>
  </si>
  <si>
    <t>Other 3</t>
  </si>
  <si>
    <t>Other 4</t>
  </si>
  <si>
    <t>LGV1</t>
  </si>
  <si>
    <t>Code</t>
  </si>
  <si>
    <t>Full Time</t>
  </si>
  <si>
    <t>Part Time</t>
  </si>
  <si>
    <t>Staff Leaving</t>
  </si>
  <si>
    <t>New appoint-ments</t>
  </si>
  <si>
    <t>M</t>
  </si>
  <si>
    <t>F</t>
  </si>
  <si>
    <t>EFT</t>
  </si>
  <si>
    <t>Employment by Functional Groupings</t>
  </si>
  <si>
    <t xml:space="preserve">Total </t>
  </si>
  <si>
    <t>COMMENTS - Please add any comments and explanatory notes to the Comments tab.</t>
  </si>
  <si>
    <t xml:space="preserve">Council Employment </t>
  </si>
  <si>
    <t>Volunteers</t>
  </si>
  <si>
    <r>
      <t xml:space="preserve">Other </t>
    </r>
    <r>
      <rPr>
        <i/>
        <sz val="10"/>
        <color theme="1"/>
        <rFont val="Arial"/>
        <family val="2"/>
      </rPr>
      <t xml:space="preserve"> (please specify)</t>
    </r>
  </si>
  <si>
    <t>Council Name</t>
  </si>
  <si>
    <t>Previous Year Total</t>
  </si>
  <si>
    <t>Part Time 
E.F.T (a)</t>
  </si>
  <si>
    <t>Total 
E.F.T. (a)</t>
  </si>
  <si>
    <t>Casual Staff 
E.F.T. (a)</t>
  </si>
  <si>
    <t>Aboriginal or Torres Strait Islander</t>
  </si>
  <si>
    <t>(a)  The E.F.T. is calculated as the total hours worked by staff in a week divided by the Council's standard full-time hours per week.</t>
  </si>
  <si>
    <t>(b)  If staff movement data cannot be broken down by functional groupings, use 'Other'.</t>
  </si>
  <si>
    <t>NOTE: Local Government Victoria (LGV - DELWP) has requested this data.  Data is not used in the VGC allocations.</t>
  </si>
  <si>
    <t>Employment EFT</t>
  </si>
  <si>
    <t>Staff Movement</t>
  </si>
  <si>
    <t>Council staff who identify as being from an Aboriginal or Torres Strait Islander background.</t>
  </si>
  <si>
    <t>2015-16</t>
  </si>
  <si>
    <t>X (c)</t>
  </si>
  <si>
    <t xml:space="preserve"> (1) </t>
  </si>
  <si>
    <t xml:space="preserve"> (2) </t>
  </si>
  <si>
    <t xml:space="preserve"> (3)</t>
  </si>
  <si>
    <t xml:space="preserve"> (4) </t>
  </si>
  <si>
    <t xml:space="preserve"> (5) </t>
  </si>
  <si>
    <t xml:space="preserve"> (6)</t>
  </si>
  <si>
    <t xml:space="preserve"> (7) </t>
  </si>
  <si>
    <t xml:space="preserve"> (8) </t>
  </si>
  <si>
    <t xml:space="preserve"> (9)</t>
  </si>
  <si>
    <t xml:space="preserve"> (10) </t>
  </si>
  <si>
    <t xml:space="preserve"> (11) </t>
  </si>
  <si>
    <t xml:space="preserve"> (12)</t>
  </si>
  <si>
    <t xml:space="preserve"> (13) </t>
  </si>
  <si>
    <t xml:space="preserve"> (14) </t>
  </si>
  <si>
    <t xml:space="preserve"> (15)</t>
  </si>
  <si>
    <t xml:space="preserve"> (16) </t>
  </si>
  <si>
    <t xml:space="preserve"> (17) </t>
  </si>
  <si>
    <t xml:space="preserve"> (18)</t>
  </si>
  <si>
    <t>(19)</t>
  </si>
  <si>
    <t>(20)</t>
  </si>
  <si>
    <t>(c)  Persons who have mixed or non-binary biological characteristics (if known), or a non-binary sex assigned at birth.</t>
  </si>
  <si>
    <t>as at 30 June 2017</t>
  </si>
  <si>
    <t>Total  (EFT)</t>
  </si>
  <si>
    <t>X</t>
  </si>
  <si>
    <t>Part Time 
EFT</t>
  </si>
  <si>
    <t>Casual</t>
  </si>
  <si>
    <t>Voluntary Staff</t>
  </si>
  <si>
    <t>Total 
EFT</t>
  </si>
  <si>
    <t xml:space="preserve">Casual 
EFT </t>
  </si>
  <si>
    <t>Casual 
EFT</t>
  </si>
  <si>
    <t xml:space="preserve">  </t>
  </si>
  <si>
    <t>or Torres Strait Islander</t>
  </si>
  <si>
    <t>Aboriginal</t>
  </si>
  <si>
    <t>Employment Numbers - Full Time</t>
  </si>
  <si>
    <t>Employment Numbers - Part Time</t>
  </si>
  <si>
    <t>EFT - Part Time</t>
  </si>
  <si>
    <t>EFT - TOTAL</t>
  </si>
  <si>
    <t>EFT - Casual Staff</t>
  </si>
  <si>
    <t>New Appointments</t>
  </si>
  <si>
    <t>2016-17</t>
  </si>
  <si>
    <t>Asset Management</t>
  </si>
  <si>
    <t>Parks Buildings &amp; Infrastructure</t>
  </si>
  <si>
    <t>Infrastructure Delivery</t>
  </si>
  <si>
    <t>Administration</t>
  </si>
  <si>
    <t>Revenue</t>
  </si>
  <si>
    <t>Risk &amp; OHS Management</t>
  </si>
  <si>
    <t>Building &amp; Planning</t>
  </si>
  <si>
    <t>Communications &amp; Engagement</t>
  </si>
  <si>
    <t>Local Laws</t>
  </si>
  <si>
    <t>Parks &amp; Gardens</t>
  </si>
  <si>
    <t>Plant Management</t>
  </si>
  <si>
    <t>Council Bldg &amp; Maint</t>
  </si>
  <si>
    <t>Rates</t>
  </si>
  <si>
    <t>Disaster recovery</t>
  </si>
  <si>
    <t>Buildings and Facilities</t>
  </si>
  <si>
    <t>Cleaning</t>
  </si>
  <si>
    <t>Workshop</t>
  </si>
  <si>
    <t>Administration Org Movements</t>
  </si>
  <si>
    <t>Corporate Services</t>
  </si>
  <si>
    <t>Community</t>
  </si>
  <si>
    <t>Infrastructure</t>
  </si>
  <si>
    <t>Sustainable Development</t>
  </si>
  <si>
    <t>City Development/Planning</t>
  </si>
  <si>
    <t>Communications</t>
  </si>
  <si>
    <t>Statutory Education &amp; Compliance</t>
  </si>
  <si>
    <t>Staff Development &amp; Human Resources</t>
  </si>
  <si>
    <t>Office Administration</t>
  </si>
  <si>
    <t>New starter/Terminations</t>
  </si>
  <si>
    <t>Management</t>
  </si>
  <si>
    <t>Governance and Corporate Performance Directorate</t>
  </si>
  <si>
    <t>Advocacy and Community Services Directorate</t>
  </si>
  <si>
    <t>Development and Infrastructure Directorate</t>
  </si>
  <si>
    <t>Executive</t>
  </si>
  <si>
    <t>Assets &amp; Infrastructure Management</t>
  </si>
  <si>
    <t>ADMINISTRATION</t>
  </si>
  <si>
    <t>TERMINATIONS/APPOINTMENTS</t>
  </si>
  <si>
    <t>All other executive</t>
  </si>
  <si>
    <t>All other planning/infrastructure</t>
  </si>
  <si>
    <t>All other corporate services</t>
  </si>
  <si>
    <t>Libraries</t>
  </si>
  <si>
    <t>Assets and Property (General)</t>
  </si>
  <si>
    <t>Staff Movement - Full time</t>
  </si>
  <si>
    <t>Staff Movement - Part time</t>
  </si>
  <si>
    <t xml:space="preserve">General Adminstration </t>
  </si>
  <si>
    <t>Municipal Emergency</t>
  </si>
  <si>
    <t>City Growth</t>
  </si>
  <si>
    <t>Community Development</t>
  </si>
  <si>
    <t>Corporate Strategies</t>
  </si>
  <si>
    <t>City Infrastructure</t>
  </si>
  <si>
    <t>construction management/Building assets</t>
  </si>
  <si>
    <t>workcover</t>
  </si>
  <si>
    <t>Building</t>
  </si>
  <si>
    <t>Risk Management</t>
  </si>
  <si>
    <t>Local Government Accounting &amp; General Information</t>
  </si>
  <si>
    <t>Council Employment</t>
  </si>
  <si>
    <t>Description</t>
  </si>
  <si>
    <t xml:space="preserve">The data in these spreadsheet represents the Council's determination of :
</t>
  </si>
  <si>
    <t xml:space="preserve">More Information
</t>
  </si>
  <si>
    <t xml:space="preserve">Refer to Manual pages 53.
</t>
  </si>
  <si>
    <t>TABS</t>
  </si>
  <si>
    <r>
      <rPr>
        <b/>
        <sz val="11"/>
        <color theme="1"/>
        <rFont val="Arial"/>
        <family val="2"/>
      </rPr>
      <t>LGV1</t>
    </r>
    <r>
      <rPr>
        <sz val="11"/>
        <color theme="1"/>
        <rFont val="Arial"/>
        <family val="2"/>
      </rPr>
      <t xml:space="preserve"> 
- Questionnaire tab showing data requested.
</t>
    </r>
  </si>
  <si>
    <r>
      <rPr>
        <b/>
        <sz val="11"/>
        <color theme="1"/>
        <rFont val="Arial"/>
        <family val="2"/>
      </rPr>
      <t>Council Employment</t>
    </r>
    <r>
      <rPr>
        <sz val="11"/>
        <color theme="1"/>
        <rFont val="Arial"/>
        <family val="2"/>
      </rPr>
      <t xml:space="preserve"> 
- Council data in responses to questionnaire.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</si>
  <si>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</si>
  <si>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</si>
  <si>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</si>
  <si>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</si>
  <si>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2017</t>
  </si>
  <si>
    <r>
      <rPr>
        <b/>
        <sz val="11"/>
        <color theme="1"/>
        <rFont val="Arial"/>
        <family val="2"/>
      </rPr>
      <t>Employment Type</t>
    </r>
    <r>
      <rPr>
        <sz val="11"/>
        <color theme="1"/>
        <rFont val="Arial"/>
        <family val="2"/>
      </rPr>
      <t xml:space="preserve">
- number of employees in council based on 
  full-time, part-time, EFT, Casual and Volunteers..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</si>
</sst>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_ ;[Red]\-#,##0\ "/>
    <numFmt numFmtId="165" formatCode="_(* #,##0_);_(* \(#,##0\);_(* &quot;-&quot;_);_(@_)"/>
    <numFmt numFmtId="166" formatCode="_(&quot;$&quot;* #,##0_);_(&quot;$&quot;* \(#,##0\);_(&quot;$&quot;* &quot;-&quot;??_);_(@_)"/>
  </numFmts>
  <fonts count="25"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3">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rgb="FFFAE682"/>
        <bgColor indexed="64"/>
      </patternFill>
    </fill>
    <fill>
      <patternFill patternType="solid">
        <fgColor rgb="FFFFFF99"/>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22"/>
      </top>
      <bottom/>
      <diagonal/>
    </border>
    <border>
      <left/>
      <right/>
      <top style="thin">
        <color indexed="22"/>
      </top>
      <bottom/>
      <diagonal/>
    </border>
    <border>
      <left style="thin">
        <color indexed="64"/>
      </left>
      <right style="thin">
        <color indexed="64"/>
      </right>
      <top style="thin">
        <color indexed="22"/>
      </top>
      <bottom/>
      <diagonal/>
    </border>
    <border>
      <left/>
      <right style="thin">
        <color indexed="64"/>
      </right>
      <top style="thin">
        <color indexed="22"/>
      </top>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70">
    <xf numFmtId="0" fontId="0" fillId="0" borderId="0" xfId="0"/>
    <xf numFmtId="0" fontId="1" fillId="0" borderId="0" xfId="0" applyFont="1"/>
    <xf numFmtId="0" fontId="2" fillId="0" borderId="0" xfId="0" applyFont="1"/>
    <xf numFmtId="3" fontId="1" fillId="0" borderId="3" xfId="0" applyNumberFormat="1" applyFont="1" applyBorder="1" applyAlignment="1">
      <alignment vertical="top"/>
    </xf>
    <xf numFmtId="3" fontId="1" fillId="0" borderId="4" xfId="0" applyNumberFormat="1" applyFont="1" applyBorder="1" applyAlignment="1">
      <alignment vertical="top"/>
    </xf>
    <xf numFmtId="3" fontId="1" fillId="0" borderId="5"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2" xfId="0" applyNumberFormat="1" applyFont="1" applyBorder="1" applyAlignment="1">
      <alignment vertical="top"/>
    </xf>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5"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6" xfId="0" applyNumberFormat="1" applyFont="1" applyBorder="1" applyAlignment="1">
      <alignment vertical="top"/>
    </xf>
    <xf numFmtId="164" fontId="7" fillId="0" borderId="16" xfId="0" applyNumberFormat="1" applyFont="1" applyBorder="1" applyAlignment="1">
      <alignment vertical="top"/>
    </xf>
    <xf numFmtId="0" fontId="10" fillId="0" borderId="0" xfId="0" applyFont="1"/>
    <xf numFmtId="0" fontId="10" fillId="0" borderId="0" xfId="0" applyFont="1" applyAlignment="1">
      <alignment horizontal="center"/>
    </xf>
    <xf numFmtId="0" fontId="10" fillId="0" borderId="0" xfId="0" applyFont="1" applyFill="1" applyAlignment="1">
      <alignment horizontal="center"/>
    </xf>
    <xf numFmtId="3" fontId="10" fillId="0" borderId="0" xfId="0" applyNumberFormat="1" applyFont="1"/>
    <xf numFmtId="3" fontId="10" fillId="0" borderId="0" xfId="0" applyNumberFormat="1" applyFont="1" applyBorder="1"/>
    <xf numFmtId="0" fontId="11" fillId="0" borderId="0" xfId="0" applyFont="1"/>
    <xf numFmtId="0" fontId="11" fillId="0" borderId="0" xfId="0" applyFont="1" applyAlignment="1">
      <alignment horizontal="center"/>
    </xf>
    <xf numFmtId="0" fontId="11" fillId="0" borderId="0" xfId="0" applyFont="1" applyFill="1" applyAlignment="1">
      <alignment horizontal="center"/>
    </xf>
    <xf numFmtId="3" fontId="11" fillId="0" borderId="0" xfId="0" applyNumberFormat="1" applyFont="1"/>
    <xf numFmtId="3" fontId="11" fillId="0" borderId="0" xfId="0" applyNumberFormat="1" applyFont="1" applyBorder="1"/>
    <xf numFmtId="0" fontId="11" fillId="0" borderId="0" xfId="0" applyFont="1" applyAlignment="1">
      <alignment horizontal="right"/>
    </xf>
    <xf numFmtId="3" fontId="11" fillId="0" borderId="0" xfId="0" applyNumberFormat="1" applyFont="1" applyAlignment="1">
      <alignment horizontal="right"/>
    </xf>
    <xf numFmtId="0" fontId="11" fillId="0" borderId="27" xfId="0" applyFont="1" applyBorder="1"/>
    <xf numFmtId="0" fontId="11" fillId="0" borderId="27" xfId="0" applyFont="1" applyBorder="1" applyAlignment="1">
      <alignment horizontal="center"/>
    </xf>
    <xf numFmtId="0" fontId="11" fillId="0" borderId="27" xfId="0" applyFont="1" applyFill="1" applyBorder="1" applyAlignment="1">
      <alignment horizontal="center"/>
    </xf>
    <xf numFmtId="3" fontId="11" fillId="0" borderId="27" xfId="0" applyNumberFormat="1" applyFont="1" applyBorder="1"/>
    <xf numFmtId="0" fontId="12" fillId="3" borderId="0" xfId="0" applyFont="1" applyFill="1" applyAlignment="1">
      <alignment horizontal="left"/>
    </xf>
    <xf numFmtId="0" fontId="12" fillId="0" borderId="0" xfId="0" applyFont="1" applyFill="1" applyAlignment="1">
      <alignment horizontal="left"/>
    </xf>
    <xf numFmtId="3" fontId="12" fillId="3" borderId="0" xfId="0" applyNumberFormat="1" applyFont="1" applyFill="1" applyAlignment="1">
      <alignment horizontal="left"/>
    </xf>
    <xf numFmtId="3" fontId="12" fillId="3" borderId="0" xfId="0" applyNumberFormat="1" applyFont="1" applyFill="1" applyBorder="1" applyAlignment="1">
      <alignment horizontal="left"/>
    </xf>
    <xf numFmtId="3" fontId="12" fillId="3" borderId="10" xfId="0" applyNumberFormat="1" applyFont="1" applyFill="1" applyBorder="1" applyAlignment="1">
      <alignment horizontal="left"/>
    </xf>
    <xf numFmtId="0" fontId="12" fillId="0" borderId="0" xfId="0" applyFont="1" applyAlignment="1">
      <alignment horizontal="left"/>
    </xf>
    <xf numFmtId="0" fontId="12" fillId="3" borderId="0" xfId="0" applyFont="1" applyFill="1" applyAlignment="1">
      <alignment horizontal="center" wrapText="1"/>
    </xf>
    <xf numFmtId="0" fontId="12" fillId="0" borderId="0" xfId="0" applyFont="1" applyFill="1" applyAlignment="1">
      <alignment horizontal="center" wrapText="1"/>
    </xf>
    <xf numFmtId="3" fontId="12" fillId="3" borderId="0" xfId="0" applyNumberFormat="1" applyFont="1" applyFill="1" applyAlignment="1">
      <alignment horizontal="center" wrapText="1"/>
    </xf>
    <xf numFmtId="0" fontId="12" fillId="0" borderId="0" xfId="0" applyFont="1" applyAlignment="1">
      <alignment horizontal="center" wrapText="1"/>
    </xf>
    <xf numFmtId="0" fontId="12" fillId="3" borderId="0" xfId="0" applyFont="1" applyFill="1" applyAlignment="1">
      <alignment horizontal="center"/>
    </xf>
    <xf numFmtId="0" fontId="12" fillId="0" borderId="0" xfId="0" applyFont="1" applyFill="1" applyAlignment="1">
      <alignment horizontal="center"/>
    </xf>
    <xf numFmtId="3" fontId="12" fillId="3" borderId="0" xfId="0" applyNumberFormat="1" applyFont="1" applyFill="1" applyAlignment="1">
      <alignment horizontal="center"/>
    </xf>
    <xf numFmtId="0" fontId="12" fillId="0" borderId="0" xfId="0" applyFont="1" applyAlignment="1">
      <alignment horizontal="center"/>
    </xf>
    <xf numFmtId="3" fontId="12" fillId="3" borderId="0" xfId="0" quotePrefix="1" applyNumberFormat="1" applyFont="1" applyFill="1" applyAlignment="1">
      <alignment horizontal="center"/>
    </xf>
    <xf numFmtId="0" fontId="12" fillId="0" borderId="0" xfId="0" applyFont="1"/>
    <xf numFmtId="0" fontId="13" fillId="0" borderId="0" xfId="0" applyFont="1" applyBorder="1" applyAlignment="1">
      <alignment vertical="top" wrapText="1"/>
    </xf>
    <xf numFmtId="0" fontId="13" fillId="0" borderId="0" xfId="0" applyFont="1" applyBorder="1" applyAlignment="1">
      <alignment horizontal="center"/>
    </xf>
    <xf numFmtId="0" fontId="13" fillId="0" borderId="0" xfId="0" applyFont="1" applyFill="1" applyBorder="1" applyAlignment="1">
      <alignment horizontal="center"/>
    </xf>
    <xf numFmtId="3" fontId="13" fillId="0" borderId="0" xfId="0" applyNumberFormat="1" applyFont="1"/>
    <xf numFmtId="3" fontId="13" fillId="0" borderId="0" xfId="0" applyNumberFormat="1" applyFont="1" applyBorder="1"/>
    <xf numFmtId="0" fontId="13" fillId="0" borderId="0" xfId="0" applyFont="1"/>
    <xf numFmtId="0" fontId="13" fillId="0" borderId="0" xfId="0" applyFont="1" applyBorder="1"/>
    <xf numFmtId="0" fontId="13" fillId="0" borderId="0" xfId="0" applyFont="1" applyFill="1" applyBorder="1"/>
    <xf numFmtId="3" fontId="13" fillId="4" borderId="28" xfId="0" applyNumberFormat="1" applyFont="1" applyFill="1" applyBorder="1"/>
    <xf numFmtId="0" fontId="12" fillId="0" borderId="0" xfId="0" applyFont="1" applyBorder="1" applyAlignment="1">
      <alignment horizontal="right"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3" fontId="12" fillId="5" borderId="28" xfId="0" applyNumberFormat="1" applyFont="1" applyFill="1" applyBorder="1"/>
    <xf numFmtId="0" fontId="15" fillId="0" borderId="0" xfId="0" applyFont="1"/>
    <xf numFmtId="0" fontId="10" fillId="0" borderId="0" xfId="0" applyFont="1" applyAlignment="1">
      <alignment vertical="top" wrapText="1"/>
    </xf>
    <xf numFmtId="0" fontId="16" fillId="0" borderId="27" xfId="0" applyFont="1" applyBorder="1"/>
    <xf numFmtId="0" fontId="16" fillId="0" borderId="27" xfId="0" applyFont="1" applyBorder="1" applyAlignment="1">
      <alignment vertical="top" wrapText="1"/>
    </xf>
    <xf numFmtId="0" fontId="16" fillId="0" borderId="27" xfId="0" applyFont="1" applyBorder="1" applyAlignment="1">
      <alignment horizontal="center"/>
    </xf>
    <xf numFmtId="0" fontId="16" fillId="0" borderId="27" xfId="0" applyFont="1" applyFill="1" applyBorder="1" applyAlignment="1">
      <alignment horizontal="center"/>
    </xf>
    <xf numFmtId="3" fontId="16" fillId="0" borderId="27" xfId="0" applyNumberFormat="1" applyFont="1" applyBorder="1"/>
    <xf numFmtId="0" fontId="13" fillId="0" borderId="0" xfId="0" applyFont="1" applyAlignment="1">
      <alignment horizontal="center"/>
    </xf>
    <xf numFmtId="0" fontId="13" fillId="0" borderId="0" xfId="0" applyFont="1" applyFill="1" applyAlignment="1">
      <alignment horizontal="center"/>
    </xf>
    <xf numFmtId="0" fontId="12" fillId="0" borderId="0" xfId="0" applyFont="1" applyAlignment="1">
      <alignment wrapText="1"/>
    </xf>
    <xf numFmtId="0" fontId="17" fillId="0" borderId="0" xfId="0" applyFont="1"/>
    <xf numFmtId="0" fontId="18" fillId="0" borderId="0" xfId="0" applyFont="1"/>
    <xf numFmtId="3" fontId="4" fillId="6" borderId="6" xfId="0" applyNumberFormat="1" applyFont="1" applyFill="1" applyBorder="1" applyAlignment="1">
      <alignment horizontal="right"/>
    </xf>
    <xf numFmtId="164" fontId="4" fillId="6" borderId="20" xfId="0" applyNumberFormat="1" applyFont="1" applyFill="1" applyBorder="1" applyAlignment="1">
      <alignment horizontal="right"/>
    </xf>
    <xf numFmtId="164" fontId="4" fillId="6" borderId="21" xfId="0" applyNumberFormat="1" applyFont="1" applyFill="1" applyBorder="1" applyAlignment="1">
      <alignment horizontal="right"/>
    </xf>
    <xf numFmtId="164" fontId="4" fillId="6" borderId="22" xfId="0" applyNumberFormat="1" applyFont="1" applyFill="1" applyBorder="1" applyAlignment="1">
      <alignment horizontal="right"/>
    </xf>
    <xf numFmtId="0" fontId="4" fillId="6" borderId="1" xfId="0" applyFont="1" applyFill="1" applyBorder="1" applyAlignment="1"/>
    <xf numFmtId="0" fontId="8" fillId="6" borderId="1" xfId="0" applyFont="1" applyFill="1" applyBorder="1"/>
    <xf numFmtId="0" fontId="4" fillId="6" borderId="2" xfId="0" applyFont="1" applyFill="1" applyBorder="1"/>
    <xf numFmtId="164" fontId="4" fillId="6" borderId="0" xfId="0" applyNumberFormat="1" applyFont="1" applyFill="1" applyBorder="1" applyAlignment="1">
      <alignment vertical="center"/>
    </xf>
    <xf numFmtId="164" fontId="4" fillId="6" borderId="8" xfId="0" applyNumberFormat="1" applyFont="1" applyFill="1" applyBorder="1" applyAlignment="1">
      <alignment vertical="center"/>
    </xf>
    <xf numFmtId="164" fontId="19" fillId="6" borderId="8" xfId="0" applyNumberFormat="1" applyFont="1" applyFill="1" applyBorder="1" applyAlignment="1">
      <alignment horizontal="center" vertical="center" wrapText="1"/>
    </xf>
    <xf numFmtId="164" fontId="19" fillId="6" borderId="0" xfId="0" applyNumberFormat="1" applyFont="1" applyFill="1" applyBorder="1" applyAlignment="1">
      <alignment horizontal="center" vertical="center" wrapText="1"/>
    </xf>
    <xf numFmtId="164" fontId="19" fillId="6" borderId="11" xfId="0" quotePrefix="1" applyNumberFormat="1" applyFont="1" applyFill="1" applyBorder="1" applyAlignment="1">
      <alignment horizontal="center" vertical="center" wrapText="1"/>
    </xf>
    <xf numFmtId="164" fontId="19" fillId="6" borderId="10" xfId="0" quotePrefix="1" applyNumberFormat="1" applyFont="1" applyFill="1" applyBorder="1" applyAlignment="1">
      <alignment horizontal="center" vertical="center" wrapText="1"/>
    </xf>
    <xf numFmtId="164" fontId="2" fillId="7" borderId="20" xfId="0" applyNumberFormat="1" applyFont="1" applyFill="1" applyBorder="1"/>
    <xf numFmtId="164" fontId="2" fillId="7" borderId="21" xfId="0" applyNumberFormat="1" applyFont="1" applyFill="1" applyBorder="1"/>
    <xf numFmtId="164" fontId="2" fillId="7" borderId="22" xfId="0" applyNumberFormat="1" applyFont="1" applyFill="1" applyBorder="1"/>
    <xf numFmtId="164" fontId="1" fillId="8" borderId="12" xfId="0" applyNumberFormat="1" applyFont="1" applyFill="1" applyBorder="1" applyAlignment="1">
      <alignment vertical="top"/>
    </xf>
    <xf numFmtId="164" fontId="1" fillId="8" borderId="13" xfId="0" applyNumberFormat="1" applyFont="1" applyFill="1" applyBorder="1" applyAlignment="1">
      <alignment vertical="top"/>
    </xf>
    <xf numFmtId="164" fontId="1" fillId="8" borderId="26" xfId="0" applyNumberFormat="1" applyFont="1" applyFill="1" applyBorder="1" applyAlignment="1">
      <alignment vertical="top"/>
    </xf>
    <xf numFmtId="164" fontId="1" fillId="8" borderId="14" xfId="0" applyNumberFormat="1" applyFont="1" applyFill="1" applyBorder="1" applyAlignment="1">
      <alignment vertical="top"/>
    </xf>
    <xf numFmtId="164" fontId="1" fillId="8" borderId="15" xfId="0" applyNumberFormat="1" applyFont="1" applyFill="1" applyBorder="1" applyAlignment="1">
      <alignment vertical="top"/>
    </xf>
    <xf numFmtId="164" fontId="1" fillId="8" borderId="16" xfId="0" applyNumberFormat="1" applyFont="1" applyFill="1" applyBorder="1" applyAlignment="1">
      <alignment vertical="top"/>
    </xf>
    <xf numFmtId="164" fontId="1" fillId="8" borderId="17"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19" xfId="0" applyNumberFormat="1" applyFont="1" applyFill="1" applyBorder="1" applyAlignment="1">
      <alignment vertical="top"/>
    </xf>
    <xf numFmtId="0" fontId="4" fillId="6" borderId="1" xfId="0" applyFont="1" applyFill="1" applyBorder="1" applyAlignment="1">
      <alignment horizontal="left"/>
    </xf>
    <xf numFmtId="0" fontId="4" fillId="6" borderId="23" xfId="0" quotePrefix="1" applyNumberFormat="1" applyFont="1" applyFill="1" applyBorder="1" applyAlignment="1">
      <alignment horizontal="left" vertical="center" wrapText="1"/>
    </xf>
    <xf numFmtId="0" fontId="4" fillId="6" borderId="24" xfId="0" quotePrefix="1" applyNumberFormat="1" applyFont="1" applyFill="1" applyBorder="1" applyAlignment="1">
      <alignment horizontal="left" vertical="center" wrapText="1"/>
    </xf>
    <xf numFmtId="0" fontId="4" fillId="6" borderId="24" xfId="0" applyNumberFormat="1" applyFont="1" applyFill="1" applyBorder="1" applyAlignment="1">
      <alignment horizontal="left" vertical="center" wrapText="1"/>
    </xf>
    <xf numFmtId="0" fontId="6" fillId="0" borderId="0" xfId="0" applyFont="1" applyAlignment="1">
      <alignment horizontal="left"/>
    </xf>
    <xf numFmtId="0" fontId="3" fillId="6" borderId="23" xfId="0" applyFont="1" applyFill="1" applyBorder="1"/>
    <xf numFmtId="0" fontId="12" fillId="0" borderId="0" xfId="0" applyFont="1" applyAlignment="1">
      <alignment vertical="center"/>
    </xf>
    <xf numFmtId="0" fontId="13" fillId="0" borderId="0" xfId="0" applyFont="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3" fontId="13" fillId="0" borderId="0" xfId="0" applyNumberFormat="1" applyFont="1" applyAlignment="1">
      <alignment vertical="center"/>
    </xf>
    <xf numFmtId="3" fontId="13" fillId="4" borderId="28" xfId="0" applyNumberFormat="1" applyFont="1" applyFill="1" applyBorder="1" applyAlignment="1">
      <alignment vertical="center"/>
    </xf>
    <xf numFmtId="3" fontId="12" fillId="0" borderId="0" xfId="0" applyNumberFormat="1" applyFont="1" applyAlignment="1">
      <alignment vertical="center"/>
    </xf>
    <xf numFmtId="0" fontId="13" fillId="0" borderId="0" xfId="0" applyFont="1" applyFill="1" applyBorder="1" applyAlignment="1">
      <alignment horizontal="center" vertical="center"/>
    </xf>
    <xf numFmtId="164" fontId="1" fillId="11" borderId="26" xfId="0" applyNumberFormat="1" applyFont="1" applyFill="1" applyBorder="1" applyAlignment="1">
      <alignment vertical="top"/>
    </xf>
    <xf numFmtId="164" fontId="1" fillId="11" borderId="15" xfId="0" applyNumberFormat="1" applyFont="1" applyFill="1" applyBorder="1" applyAlignment="1">
      <alignment vertical="top"/>
    </xf>
    <xf numFmtId="164" fontId="1" fillId="11" borderId="18" xfId="0" applyNumberFormat="1" applyFont="1" applyFill="1" applyBorder="1" applyAlignment="1">
      <alignment vertical="top"/>
    </xf>
    <xf numFmtId="0" fontId="13" fillId="0" borderId="0" xfId="0" applyFont="1" applyBorder="1" applyAlignment="1">
      <alignment horizontal="left" vertical="center" wrapText="1"/>
    </xf>
    <xf numFmtId="3" fontId="13" fillId="3" borderId="0" xfId="0" applyNumberFormat="1" applyFont="1" applyFill="1" applyAlignment="1">
      <alignment horizontal="center" wrapText="1"/>
    </xf>
    <xf numFmtId="3" fontId="12" fillId="5" borderId="0" xfId="0" applyNumberFormat="1" applyFont="1" applyFill="1" applyBorder="1"/>
    <xf numFmtId="164" fontId="19" fillId="6" borderId="29" xfId="0" applyNumberFormat="1" applyFont="1" applyFill="1" applyBorder="1" applyAlignment="1">
      <alignment horizontal="center" vertical="center" wrapText="1"/>
    </xf>
    <xf numFmtId="164" fontId="19" fillId="6" borderId="30" xfId="0" quotePrefix="1" applyNumberFormat="1" applyFont="1" applyFill="1" applyBorder="1" applyAlignment="1">
      <alignment horizontal="center" vertical="center" wrapText="1"/>
    </xf>
    <xf numFmtId="0" fontId="8" fillId="6" borderId="7" xfId="0" applyFont="1" applyFill="1" applyBorder="1"/>
    <xf numFmtId="0" fontId="4" fillId="6" borderId="9" xfId="0" applyFont="1" applyFill="1" applyBorder="1"/>
    <xf numFmtId="164" fontId="19" fillId="6" borderId="31" xfId="0" applyNumberFormat="1" applyFont="1" applyFill="1" applyBorder="1" applyAlignment="1">
      <alignment horizontal="center" vertical="center" wrapText="1"/>
    </xf>
    <xf numFmtId="164" fontId="19" fillId="6" borderId="32" xfId="0" quotePrefix="1" applyNumberFormat="1" applyFont="1" applyFill="1" applyBorder="1" applyAlignment="1">
      <alignment horizontal="center" vertical="center" wrapText="1"/>
    </xf>
    <xf numFmtId="0" fontId="4" fillId="6" borderId="7" xfId="0" applyFont="1" applyFill="1" applyBorder="1" applyAlignment="1"/>
    <xf numFmtId="164" fontId="4" fillId="6" borderId="31" xfId="0" applyNumberFormat="1" applyFont="1" applyFill="1" applyBorder="1" applyAlignment="1">
      <alignment vertical="center"/>
    </xf>
    <xf numFmtId="164" fontId="4" fillId="6" borderId="29" xfId="0" applyNumberFormat="1" applyFont="1" applyFill="1" applyBorder="1" applyAlignment="1">
      <alignment vertical="center"/>
    </xf>
    <xf numFmtId="3" fontId="4" fillId="6" borderId="20" xfId="0" applyNumberFormat="1" applyFont="1" applyFill="1" applyBorder="1" applyAlignment="1">
      <alignment horizontal="right"/>
    </xf>
    <xf numFmtId="0" fontId="4" fillId="6" borderId="25" xfId="0" applyNumberFormat="1" applyFont="1" applyFill="1" applyBorder="1" applyAlignment="1">
      <alignment horizontal="left" vertical="center" wrapText="1"/>
    </xf>
    <xf numFmtId="164" fontId="1" fillId="8" borderId="33" xfId="0" applyNumberFormat="1" applyFont="1" applyFill="1" applyBorder="1" applyAlignment="1">
      <alignment vertical="top"/>
    </xf>
    <xf numFmtId="0" fontId="3" fillId="6" borderId="34" xfId="0" applyFont="1" applyFill="1" applyBorder="1"/>
    <xf numFmtId="0" fontId="4" fillId="6" borderId="31" xfId="0" applyNumberFormat="1" applyFont="1" applyFill="1" applyBorder="1" applyAlignment="1">
      <alignment horizontal="left" vertical="center"/>
    </xf>
    <xf numFmtId="164" fontId="4" fillId="6" borderId="31" xfId="0" applyNumberFormat="1" applyFont="1" applyFill="1" applyBorder="1" applyAlignment="1">
      <alignment horizontal="left" vertical="center"/>
    </xf>
    <xf numFmtId="164" fontId="19" fillId="6" borderId="0" xfId="0" applyNumberFormat="1" applyFont="1" applyFill="1" applyBorder="1" applyAlignment="1">
      <alignment horizontal="left" vertical="center"/>
    </xf>
    <xf numFmtId="164" fontId="19" fillId="6" borderId="29" xfId="0" applyNumberFormat="1" applyFont="1" applyFill="1" applyBorder="1" applyAlignment="1">
      <alignment horizontal="left" vertical="center"/>
    </xf>
    <xf numFmtId="164" fontId="19" fillId="6" borderId="8" xfId="0" applyNumberFormat="1" applyFont="1" applyFill="1" applyBorder="1" applyAlignment="1">
      <alignment horizontal="left" vertical="center"/>
    </xf>
    <xf numFmtId="164" fontId="7" fillId="0" borderId="35" xfId="0" applyNumberFormat="1" applyFont="1" applyBorder="1" applyAlignment="1">
      <alignment vertical="top"/>
    </xf>
    <xf numFmtId="164" fontId="7" fillId="0" borderId="36" xfId="0" applyNumberFormat="1" applyFont="1" applyBorder="1" applyAlignment="1">
      <alignment vertical="top"/>
    </xf>
    <xf numFmtId="0" fontId="4" fillId="6" borderId="0" xfId="0" applyNumberFormat="1" applyFont="1" applyFill="1" applyBorder="1" applyAlignment="1">
      <alignment horizontal="left" vertical="center"/>
    </xf>
    <xf numFmtId="164" fontId="4" fillId="6" borderId="0" xfId="0" applyNumberFormat="1" applyFont="1" applyFill="1" applyBorder="1" applyAlignment="1">
      <alignment horizontal="left" vertical="center"/>
    </xf>
    <xf numFmtId="3" fontId="1" fillId="0" borderId="37" xfId="0" applyNumberFormat="1" applyFont="1" applyBorder="1" applyAlignment="1">
      <alignment vertical="top"/>
    </xf>
    <xf numFmtId="164" fontId="7" fillId="0" borderId="33" xfId="0" applyNumberFormat="1" applyFont="1" applyBorder="1" applyAlignment="1">
      <alignment vertical="top"/>
    </xf>
    <xf numFmtId="164" fontId="7" fillId="0" borderId="38" xfId="0" applyNumberFormat="1" applyFont="1" applyBorder="1" applyAlignment="1">
      <alignment vertical="top"/>
    </xf>
    <xf numFmtId="0" fontId="15" fillId="0" borderId="0" xfId="0" applyFont="1" applyAlignment="1">
      <alignment horizontal="right"/>
    </xf>
    <xf numFmtId="0" fontId="20" fillId="0" borderId="0" xfId="0" applyFont="1"/>
    <xf numFmtId="0" fontId="15" fillId="0" borderId="27" xfId="0" applyFont="1" applyBorder="1"/>
    <xf numFmtId="0" fontId="21" fillId="3" borderId="0" xfId="0" applyFont="1" applyFill="1" applyAlignment="1"/>
    <xf numFmtId="0" fontId="6" fillId="3" borderId="0" xfId="0" applyFont="1" applyFill="1" applyBorder="1" applyAlignment="1">
      <alignment vertical="top"/>
    </xf>
    <xf numFmtId="3" fontId="22" fillId="3" borderId="0" xfId="0" applyNumberFormat="1" applyFont="1" applyFill="1" applyBorder="1" applyAlignment="1">
      <alignment vertical="top"/>
    </xf>
    <xf numFmtId="0" fontId="21"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12" borderId="0" xfId="0" applyFont="1" applyFill="1" applyBorder="1" applyAlignment="1">
      <alignment vertical="top" wrapText="1"/>
    </xf>
    <xf numFmtId="0" fontId="6" fillId="3" borderId="0" xfId="0" applyFont="1" applyFill="1" applyBorder="1" applyAlignment="1">
      <alignment vertical="top" wrapText="1"/>
    </xf>
    <xf numFmtId="0" fontId="23" fillId="0" borderId="0" xfId="0" applyFont="1"/>
    <xf numFmtId="0" fontId="24" fillId="0" borderId="0" xfId="0" applyFont="1" applyAlignment="1">
      <alignment vertical="top" wrapText="1"/>
    </xf>
    <xf numFmtId="0" fontId="23" fillId="0" borderId="0" xfId="0" applyFont="1" applyBorder="1" applyAlignment="1">
      <alignment horizontal="left" vertical="top" wrapText="1"/>
    </xf>
    <xf numFmtId="0" fontId="23" fillId="0" borderId="0" xfId="0" applyFont="1" applyBorder="1" applyAlignment="1">
      <alignment horizontal="left" vertical="distributed" wrapText="1"/>
    </xf>
    <xf numFmtId="0" fontId="24" fillId="3" borderId="0" xfId="0" applyFont="1" applyFill="1" applyAlignment="1"/>
    <xf numFmtId="0" fontId="23" fillId="3" borderId="0" xfId="0" applyFont="1" applyFill="1" applyBorder="1" applyAlignment="1">
      <alignment vertical="top"/>
    </xf>
    <xf numFmtId="0" fontId="23" fillId="0" borderId="0" xfId="0" applyFont="1" applyAlignment="1"/>
    <xf numFmtId="0" fontId="24" fillId="0" borderId="27" xfId="0" applyFont="1" applyBorder="1"/>
    <xf numFmtId="0" fontId="24" fillId="0" borderId="27" xfId="0" applyFont="1" applyBorder="1" applyAlignment="1">
      <alignment vertical="top" wrapText="1"/>
    </xf>
    <xf numFmtId="3" fontId="6" fillId="0" borderId="0" xfId="0" applyNumberFormat="1" applyFont="1"/>
    <xf numFmtId="3" fontId="12" fillId="3" borderId="10" xfId="0" applyNumberFormat="1" applyFont="1" applyFill="1" applyBorder="1" applyAlignment="1">
      <alignment horizontal="center" wrapText="1"/>
    </xf>
    <xf numFmtId="0" fontId="13" fillId="0" borderId="0" xfId="0" applyFont="1" applyBorder="1" applyAlignment="1">
      <alignment horizontal="left" vertical="center" wrapText="1"/>
    </xf>
  </cellXfs>
  <cellStyles count="8">
    <cellStyle name="Data" xfId="1"/>
    <cellStyle name="Data 2" xfId="2"/>
    <cellStyle name="Formula" xfId="4"/>
    <cellStyle name="FormulaNoNumber" xfId="5"/>
    <cellStyle name="Heading" xfId="3"/>
    <cellStyle name="NoData" xfId="6"/>
    <cellStyle name="Normal" xfId="0" builtinId="0"/>
    <cellStyle name="Normal 2" xfId="7"/>
  </cellStyles>
  <dxfs count="0"/>
  <tableStyles count="0" defaultTableStyle="TableStyleMedium9" defaultPivotStyle="PivotStyleLight16"/>
  <colors>
    <mruColors>
      <color rgb="FFFFFF99"/>
      <color rgb="FFFAE682"/>
      <color rgb="FFFAF0B4"/>
      <color rgb="FF6E646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16" customWidth="1"/>
    <col min="2" max="2" width="14.77734375" style="16" customWidth="1"/>
    <col min="3" max="3" width="70.77734375" style="16" customWidth="1"/>
    <col min="4" max="16384" width="12.6640625" style="16"/>
  </cols>
  <sheetData>
    <row r="1" spans="2:3" s="20" customFormat="1" ht="15.6" x14ac:dyDescent="0.3">
      <c r="C1" s="147" t="s">
        <v>166</v>
      </c>
    </row>
    <row r="2" spans="2:3" s="20" customFormat="1" ht="15.6" x14ac:dyDescent="0.3">
      <c r="B2" s="148" t="s">
        <v>0</v>
      </c>
      <c r="C2" s="65"/>
    </row>
    <row r="3" spans="2:3" s="20" customFormat="1" ht="17.399999999999999" x14ac:dyDescent="0.3">
      <c r="B3" s="25" t="s">
        <v>220</v>
      </c>
      <c r="C3" s="65"/>
    </row>
    <row r="4" spans="2:3" s="20" customFormat="1" ht="15.6" x14ac:dyDescent="0.3">
      <c r="B4" s="148" t="s">
        <v>233</v>
      </c>
      <c r="C4" s="65"/>
    </row>
    <row r="5" spans="2:3" s="20" customFormat="1" ht="16.2" thickBot="1" x14ac:dyDescent="0.35">
      <c r="B5" s="149"/>
      <c r="C5" s="149"/>
    </row>
    <row r="7" spans="2:3" s="17" customFormat="1" x14ac:dyDescent="0.25">
      <c r="B7" s="150"/>
      <c r="C7" s="151"/>
    </row>
    <row r="8" spans="2:3" s="17" customFormat="1" ht="24.6" x14ac:dyDescent="0.25">
      <c r="B8" s="150" t="s">
        <v>98</v>
      </c>
      <c r="C8" s="152" t="s">
        <v>221</v>
      </c>
    </row>
    <row r="9" spans="2:3" s="17" customFormat="1" x14ac:dyDescent="0.25">
      <c r="B9" s="150"/>
      <c r="C9" s="151"/>
    </row>
    <row r="10" spans="2:3" x14ac:dyDescent="0.25">
      <c r="B10" s="153"/>
      <c r="C10" s="154"/>
    </row>
    <row r="11" spans="2:3" x14ac:dyDescent="0.25">
      <c r="B11" s="153"/>
      <c r="C11" s="154"/>
    </row>
    <row r="12" spans="2:3" ht="27.6" x14ac:dyDescent="0.25">
      <c r="B12" s="153" t="s">
        <v>222</v>
      </c>
      <c r="C12" s="155" t="s">
        <v>223</v>
      </c>
    </row>
    <row r="13" spans="2:3" ht="55.2" x14ac:dyDescent="0.25">
      <c r="B13" s="153"/>
      <c r="C13" s="155" t="s">
        <v>234</v>
      </c>
    </row>
    <row r="14" spans="2:3" ht="41.4" x14ac:dyDescent="0.25">
      <c r="B14" s="153" t="s">
        <v>224</v>
      </c>
      <c r="C14" s="154" t="s">
        <v>225</v>
      </c>
    </row>
    <row r="15" spans="2:3" ht="41.4" x14ac:dyDescent="0.25">
      <c r="B15" s="153" t="s">
        <v>226</v>
      </c>
      <c r="C15" s="156" t="s">
        <v>227</v>
      </c>
    </row>
    <row r="16" spans="2:3" ht="41.4" x14ac:dyDescent="0.25">
      <c r="B16" s="153"/>
      <c r="C16" s="157" t="s">
        <v>228</v>
      </c>
    </row>
    <row r="17" spans="2:3" s="20" customFormat="1" ht="16.2" thickBot="1" x14ac:dyDescent="0.35">
      <c r="B17" s="149"/>
      <c r="C17" s="149"/>
    </row>
    <row r="18" spans="2:3" s="158" customFormat="1" ht="11.4" x14ac:dyDescent="0.2"/>
    <row r="19" spans="2:3" s="158" customFormat="1" ht="34.200000000000003" x14ac:dyDescent="0.2">
      <c r="B19" s="159" t="s">
        <v>229</v>
      </c>
      <c r="C19" s="160" t="s">
        <v>230</v>
      </c>
    </row>
    <row r="20" spans="2:3" s="158" customFormat="1" ht="125.4" x14ac:dyDescent="0.2">
      <c r="B20" s="159" t="s">
        <v>231</v>
      </c>
      <c r="C20" s="161" t="s">
        <v>232</v>
      </c>
    </row>
    <row r="21" spans="2:3" s="164" customFormat="1" ht="12" x14ac:dyDescent="0.25">
      <c r="B21" s="162"/>
      <c r="C21" s="163"/>
    </row>
    <row r="22" spans="2:3" s="158" customFormat="1" ht="12.6" thickBot="1" x14ac:dyDescent="0.3">
      <c r="B22" s="165"/>
      <c r="C22" s="166"/>
    </row>
    <row r="187" spans="1:9" s="167" customFormat="1" ht="15.6" x14ac:dyDescent="0.3">
      <c r="A187" s="16"/>
      <c r="B187" s="16"/>
      <c r="C187" s="74"/>
      <c r="D187" s="16"/>
      <c r="E187" s="16"/>
      <c r="F187" s="16"/>
      <c r="G187" s="16"/>
      <c r="H187" s="16"/>
      <c r="I187" s="1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AG205"/>
  <sheetViews>
    <sheetView showGridLines="0" zoomScale="70" zoomScaleNormal="70" zoomScalePageLayoutView="50" workbookViewId="0">
      <pane xSplit="4" ySplit="10" topLeftCell="E11" activePane="bottomRight" state="frozen"/>
      <selection pane="topRight"/>
      <selection pane="bottomLeft"/>
      <selection pane="bottomRight"/>
    </sheetView>
  </sheetViews>
  <sheetFormatPr defaultColWidth="12.6640625" defaultRowHeight="15" x14ac:dyDescent="0.25"/>
  <cols>
    <col min="1" max="1" width="4.6640625" style="57" customWidth="1"/>
    <col min="2" max="2" width="6.77734375" style="57" customWidth="1"/>
    <col min="3" max="3" width="32.77734375" style="57" customWidth="1"/>
    <col min="4" max="4" width="10.77734375" style="72" customWidth="1"/>
    <col min="5" max="5" width="2.6640625" style="73" customWidth="1"/>
    <col min="6" max="8" width="8.77734375" style="55" customWidth="1"/>
    <col min="9" max="9" width="2.6640625" style="55" customWidth="1"/>
    <col min="10" max="12" width="8.77734375" style="55" customWidth="1"/>
    <col min="13" max="13" width="2.6640625" style="55" customWidth="1"/>
    <col min="14" max="16" width="8.77734375" style="55" customWidth="1"/>
    <col min="17" max="17" width="2.6640625" style="55" customWidth="1"/>
    <col min="18" max="18" width="8.77734375" style="56" customWidth="1"/>
    <col min="19" max="20" width="8.77734375" style="55" customWidth="1"/>
    <col min="21" max="21" width="2.6640625" style="55" customWidth="1"/>
    <col min="22" max="24" width="8.77734375" style="55" customWidth="1"/>
    <col min="25" max="25" width="2.6640625" style="55" customWidth="1"/>
    <col min="26" max="28" width="8.77734375" style="55" customWidth="1"/>
    <col min="29" max="29" width="2.6640625" style="73" customWidth="1"/>
    <col min="30" max="31" width="10.77734375" style="55" customWidth="1"/>
    <col min="32" max="32" width="4.6640625" style="57" customWidth="1"/>
    <col min="33" max="16384" width="12.6640625" style="57"/>
  </cols>
  <sheetData>
    <row r="1" spans="2:31" s="20" customFormat="1" x14ac:dyDescent="0.25">
      <c r="D1" s="21"/>
      <c r="E1" s="22"/>
      <c r="F1" s="23"/>
      <c r="G1" s="23"/>
      <c r="H1" s="23"/>
      <c r="I1" s="23"/>
      <c r="J1" s="23"/>
      <c r="K1" s="23"/>
      <c r="L1" s="23"/>
      <c r="M1" s="23"/>
      <c r="N1" s="23"/>
      <c r="O1" s="23"/>
      <c r="P1" s="23"/>
      <c r="Q1" s="23"/>
      <c r="R1" s="24"/>
      <c r="S1" s="23"/>
      <c r="T1" s="23"/>
      <c r="U1" s="23"/>
      <c r="V1" s="23"/>
      <c r="W1" s="23"/>
      <c r="X1" s="23"/>
      <c r="Y1" s="23"/>
      <c r="Z1" s="23"/>
      <c r="AA1" s="23"/>
      <c r="AB1" s="23"/>
      <c r="AC1" s="22"/>
      <c r="AD1" s="23"/>
      <c r="AE1" s="23"/>
    </row>
    <row r="2" spans="2:31" s="20" customFormat="1" ht="17.399999999999999" x14ac:dyDescent="0.3">
      <c r="B2" s="25" t="s">
        <v>98</v>
      </c>
      <c r="C2" s="25" t="s">
        <v>110</v>
      </c>
      <c r="D2" s="26"/>
      <c r="E2" s="27"/>
      <c r="F2" s="28"/>
      <c r="G2" s="28"/>
      <c r="H2" s="28"/>
      <c r="I2" s="28"/>
      <c r="J2" s="28"/>
      <c r="K2" s="28"/>
      <c r="L2" s="28"/>
      <c r="M2" s="28"/>
      <c r="N2" s="28"/>
      <c r="O2" s="28"/>
      <c r="P2" s="28"/>
      <c r="Q2" s="28"/>
      <c r="R2" s="29"/>
      <c r="S2" s="28"/>
      <c r="T2" s="28"/>
      <c r="U2" s="28"/>
      <c r="V2" s="28"/>
      <c r="W2" s="28"/>
      <c r="X2" s="28"/>
      <c r="Y2" s="28"/>
      <c r="Z2" s="28"/>
      <c r="AA2" s="28"/>
      <c r="AB2" s="28"/>
      <c r="AC2" s="27"/>
      <c r="AD2" s="28"/>
      <c r="AE2" s="30" t="s">
        <v>113</v>
      </c>
    </row>
    <row r="3" spans="2:31" s="20" customFormat="1" ht="17.399999999999999" x14ac:dyDescent="0.3">
      <c r="C3" s="65" t="s">
        <v>148</v>
      </c>
      <c r="D3" s="26"/>
      <c r="E3" s="27"/>
      <c r="F3" s="28"/>
      <c r="G3" s="28"/>
      <c r="H3" s="28"/>
      <c r="I3" s="28"/>
      <c r="J3" s="28"/>
      <c r="K3" s="28"/>
      <c r="L3" s="28"/>
      <c r="M3" s="28"/>
      <c r="N3" s="28"/>
      <c r="O3" s="28"/>
      <c r="P3" s="28"/>
      <c r="Q3" s="28"/>
      <c r="R3" s="29"/>
      <c r="S3" s="28"/>
      <c r="T3" s="28"/>
      <c r="U3" s="28"/>
      <c r="V3" s="28"/>
      <c r="W3" s="28"/>
      <c r="X3" s="28"/>
      <c r="Y3" s="28"/>
      <c r="Z3" s="28"/>
      <c r="AA3" s="28"/>
      <c r="AB3" s="28"/>
      <c r="AC3" s="27"/>
      <c r="AD3" s="28"/>
      <c r="AE3" s="31"/>
    </row>
    <row r="4" spans="2:31" s="20" customFormat="1" ht="18" thickBot="1" x14ac:dyDescent="0.35">
      <c r="B4" s="32"/>
      <c r="C4" s="32"/>
      <c r="D4" s="33"/>
      <c r="E4" s="34"/>
      <c r="F4" s="35"/>
      <c r="G4" s="35"/>
      <c r="H4" s="35"/>
      <c r="I4" s="35"/>
      <c r="J4" s="35"/>
      <c r="K4" s="35"/>
      <c r="L4" s="35"/>
      <c r="M4" s="35"/>
      <c r="N4" s="35"/>
      <c r="O4" s="35"/>
      <c r="P4" s="35"/>
      <c r="Q4" s="35"/>
      <c r="R4" s="35"/>
      <c r="S4" s="35"/>
      <c r="T4" s="35"/>
      <c r="U4" s="35"/>
      <c r="V4" s="35"/>
      <c r="W4" s="35"/>
      <c r="X4" s="35"/>
      <c r="Y4" s="35"/>
      <c r="Z4" s="35"/>
      <c r="AA4" s="35"/>
      <c r="AB4" s="35"/>
      <c r="AC4" s="34"/>
      <c r="AD4" s="35"/>
      <c r="AE4" s="35"/>
    </row>
    <row r="6" spans="2:31" s="41" customFormat="1" ht="15.6" x14ac:dyDescent="0.3">
      <c r="B6" s="36"/>
      <c r="C6" s="36"/>
      <c r="D6" s="36"/>
      <c r="E6" s="37"/>
      <c r="F6" s="38" t="s">
        <v>84</v>
      </c>
      <c r="G6" s="38"/>
      <c r="H6" s="38"/>
      <c r="I6" s="38"/>
      <c r="J6" s="38"/>
      <c r="K6" s="38"/>
      <c r="L6" s="38"/>
      <c r="M6" s="38"/>
      <c r="N6" s="38"/>
      <c r="O6" s="38"/>
      <c r="P6" s="38"/>
      <c r="Q6" s="38"/>
      <c r="R6" s="39"/>
      <c r="S6" s="38"/>
      <c r="T6" s="38"/>
      <c r="U6" s="38"/>
      <c r="V6" s="38"/>
      <c r="W6" s="38"/>
      <c r="X6" s="38"/>
      <c r="Y6" s="38"/>
      <c r="Z6" s="38"/>
      <c r="AA6" s="38"/>
      <c r="AB6" s="38"/>
      <c r="AC6" s="37"/>
      <c r="AD6" s="40" t="s">
        <v>85</v>
      </c>
      <c r="AE6" s="40"/>
    </row>
    <row r="7" spans="2:31" s="45" customFormat="1" ht="46.95" customHeight="1" x14ac:dyDescent="0.3">
      <c r="B7" s="42"/>
      <c r="C7" s="42"/>
      <c r="D7" s="42" t="s">
        <v>99</v>
      </c>
      <c r="E7" s="43"/>
      <c r="F7" s="168" t="s">
        <v>100</v>
      </c>
      <c r="G7" s="168"/>
      <c r="H7" s="168"/>
      <c r="I7" s="44"/>
      <c r="J7" s="168" t="s">
        <v>101</v>
      </c>
      <c r="K7" s="168"/>
      <c r="L7" s="168"/>
      <c r="M7" s="44"/>
      <c r="N7" s="168" t="s">
        <v>115</v>
      </c>
      <c r="O7" s="168"/>
      <c r="P7" s="168"/>
      <c r="Q7" s="44"/>
      <c r="R7" s="168" t="s">
        <v>116</v>
      </c>
      <c r="S7" s="168"/>
      <c r="T7" s="168"/>
      <c r="U7" s="44"/>
      <c r="V7" s="168" t="s">
        <v>117</v>
      </c>
      <c r="W7" s="168"/>
      <c r="X7" s="168"/>
      <c r="Y7" s="44"/>
      <c r="Z7" s="168" t="s">
        <v>111</v>
      </c>
      <c r="AA7" s="168"/>
      <c r="AB7" s="168"/>
      <c r="AC7" s="43"/>
      <c r="AD7" s="120" t="s">
        <v>102</v>
      </c>
      <c r="AE7" s="120" t="s">
        <v>103</v>
      </c>
    </row>
    <row r="8" spans="2:31" s="49" customFormat="1" ht="15.6" x14ac:dyDescent="0.3">
      <c r="B8" s="46"/>
      <c r="C8" s="46"/>
      <c r="D8" s="46"/>
      <c r="E8" s="47"/>
      <c r="F8" s="48" t="s">
        <v>104</v>
      </c>
      <c r="G8" s="48" t="s">
        <v>105</v>
      </c>
      <c r="H8" s="48" t="s">
        <v>126</v>
      </c>
      <c r="I8" s="48"/>
      <c r="J8" s="48" t="s">
        <v>104</v>
      </c>
      <c r="K8" s="48" t="s">
        <v>105</v>
      </c>
      <c r="L8" s="48" t="s">
        <v>126</v>
      </c>
      <c r="M8" s="48"/>
      <c r="N8" s="48" t="s">
        <v>104</v>
      </c>
      <c r="O8" s="48" t="s">
        <v>105</v>
      </c>
      <c r="P8" s="48" t="s">
        <v>126</v>
      </c>
      <c r="Q8" s="48"/>
      <c r="R8" s="48" t="s">
        <v>104</v>
      </c>
      <c r="S8" s="48" t="s">
        <v>105</v>
      </c>
      <c r="T8" s="48" t="s">
        <v>126</v>
      </c>
      <c r="U8" s="48"/>
      <c r="V8" s="48" t="s">
        <v>104</v>
      </c>
      <c r="W8" s="48" t="s">
        <v>105</v>
      </c>
      <c r="X8" s="48" t="s">
        <v>126</v>
      </c>
      <c r="Y8" s="48"/>
      <c r="Z8" s="48" t="s">
        <v>104</v>
      </c>
      <c r="AA8" s="48" t="s">
        <v>105</v>
      </c>
      <c r="AB8" s="48" t="s">
        <v>126</v>
      </c>
      <c r="AC8" s="47"/>
      <c r="AD8" s="48" t="s">
        <v>106</v>
      </c>
      <c r="AE8" s="48" t="s">
        <v>106</v>
      </c>
    </row>
    <row r="9" spans="2:31" s="49" customFormat="1" ht="15.6" x14ac:dyDescent="0.3">
      <c r="B9" s="46"/>
      <c r="C9" s="46"/>
      <c r="D9" s="46"/>
      <c r="E9" s="47"/>
      <c r="F9" s="50" t="s">
        <v>127</v>
      </c>
      <c r="G9" s="50" t="s">
        <v>128</v>
      </c>
      <c r="H9" s="50" t="s">
        <v>129</v>
      </c>
      <c r="I9" s="50"/>
      <c r="J9" s="50" t="s">
        <v>130</v>
      </c>
      <c r="K9" s="50" t="s">
        <v>131</v>
      </c>
      <c r="L9" s="50" t="s">
        <v>132</v>
      </c>
      <c r="M9" s="50"/>
      <c r="N9" s="50" t="s">
        <v>133</v>
      </c>
      <c r="O9" s="50" t="s">
        <v>134</v>
      </c>
      <c r="P9" s="50" t="s">
        <v>135</v>
      </c>
      <c r="Q9" s="50"/>
      <c r="R9" s="50" t="s">
        <v>136</v>
      </c>
      <c r="S9" s="50" t="s">
        <v>137</v>
      </c>
      <c r="T9" s="50" t="s">
        <v>138</v>
      </c>
      <c r="U9" s="50"/>
      <c r="V9" s="50" t="s">
        <v>139</v>
      </c>
      <c r="W9" s="50" t="s">
        <v>140</v>
      </c>
      <c r="X9" s="50" t="s">
        <v>141</v>
      </c>
      <c r="Y9" s="50"/>
      <c r="Z9" s="50" t="s">
        <v>142</v>
      </c>
      <c r="AA9" s="50" t="s">
        <v>143</v>
      </c>
      <c r="AB9" s="50" t="s">
        <v>144</v>
      </c>
      <c r="AC9" s="47"/>
      <c r="AD9" s="50" t="s">
        <v>145</v>
      </c>
      <c r="AE9" s="50" t="s">
        <v>146</v>
      </c>
    </row>
    <row r="10" spans="2:31" ht="15.6" x14ac:dyDescent="0.3">
      <c r="B10" s="51"/>
      <c r="C10" s="52"/>
      <c r="D10" s="53"/>
      <c r="E10" s="54"/>
      <c r="AC10" s="54"/>
    </row>
    <row r="11" spans="2:31" ht="15.6" x14ac:dyDescent="0.3">
      <c r="B11" s="51"/>
      <c r="C11" s="52"/>
      <c r="D11" s="53"/>
      <c r="E11" s="54"/>
      <c r="AC11" s="54"/>
    </row>
    <row r="12" spans="2:31" ht="15.6" x14ac:dyDescent="0.3">
      <c r="B12" s="51" t="s">
        <v>107</v>
      </c>
      <c r="C12" s="52"/>
      <c r="D12" s="58"/>
      <c r="E12" s="59"/>
      <c r="AC12" s="59"/>
      <c r="AD12" s="56"/>
    </row>
    <row r="13" spans="2:31" ht="15.6" x14ac:dyDescent="0.3">
      <c r="B13" s="51"/>
      <c r="C13" s="52" t="s">
        <v>83</v>
      </c>
      <c r="D13" s="53">
        <v>23050</v>
      </c>
      <c r="E13" s="54"/>
      <c r="F13" s="60"/>
      <c r="G13" s="60"/>
      <c r="H13" s="60"/>
      <c r="J13" s="60"/>
      <c r="K13" s="60"/>
      <c r="L13" s="60"/>
      <c r="N13" s="60"/>
      <c r="O13" s="60"/>
      <c r="P13" s="60"/>
      <c r="R13" s="64">
        <f t="shared" ref="R13:T21" si="0">F13+N13</f>
        <v>0</v>
      </c>
      <c r="S13" s="64">
        <f t="shared" si="0"/>
        <v>0</v>
      </c>
      <c r="T13" s="64">
        <f t="shared" si="0"/>
        <v>0</v>
      </c>
      <c r="V13" s="60"/>
      <c r="W13" s="60"/>
      <c r="X13" s="60"/>
      <c r="Z13" s="60"/>
      <c r="AA13" s="60"/>
      <c r="AB13" s="60"/>
      <c r="AC13" s="54"/>
      <c r="AD13" s="60"/>
      <c r="AE13" s="60"/>
    </row>
    <row r="14" spans="2:31" ht="15.6" x14ac:dyDescent="0.3">
      <c r="B14" s="51"/>
      <c r="C14" s="52" t="s">
        <v>86</v>
      </c>
      <c r="D14" s="53">
        <v>23100</v>
      </c>
      <c r="E14" s="54"/>
      <c r="F14" s="60"/>
      <c r="G14" s="60"/>
      <c r="H14" s="60"/>
      <c r="J14" s="60"/>
      <c r="K14" s="60"/>
      <c r="L14" s="60"/>
      <c r="N14" s="60"/>
      <c r="O14" s="60"/>
      <c r="P14" s="60"/>
      <c r="R14" s="64">
        <f t="shared" si="0"/>
        <v>0</v>
      </c>
      <c r="S14" s="64">
        <f t="shared" si="0"/>
        <v>0</v>
      </c>
      <c r="T14" s="64">
        <f t="shared" si="0"/>
        <v>0</v>
      </c>
      <c r="V14" s="60"/>
      <c r="W14" s="60"/>
      <c r="X14" s="60"/>
      <c r="Z14" s="60"/>
      <c r="AA14" s="60"/>
      <c r="AB14" s="60"/>
      <c r="AC14" s="54"/>
      <c r="AD14" s="60"/>
      <c r="AE14" s="60"/>
    </row>
    <row r="15" spans="2:31" ht="15.6" x14ac:dyDescent="0.3">
      <c r="B15" s="51"/>
      <c r="C15" s="52" t="s">
        <v>87</v>
      </c>
      <c r="D15" s="53">
        <v>23110</v>
      </c>
      <c r="E15" s="54"/>
      <c r="F15" s="60"/>
      <c r="G15" s="60"/>
      <c r="H15" s="60"/>
      <c r="J15" s="60"/>
      <c r="K15" s="60"/>
      <c r="L15" s="60"/>
      <c r="N15" s="60"/>
      <c r="O15" s="60"/>
      <c r="P15" s="60"/>
      <c r="R15" s="64">
        <f t="shared" si="0"/>
        <v>0</v>
      </c>
      <c r="S15" s="64">
        <f t="shared" si="0"/>
        <v>0</v>
      </c>
      <c r="T15" s="64">
        <f t="shared" si="0"/>
        <v>0</v>
      </c>
      <c r="V15" s="60"/>
      <c r="W15" s="60"/>
      <c r="X15" s="60"/>
      <c r="Z15" s="60"/>
      <c r="AA15" s="60"/>
      <c r="AB15" s="60"/>
      <c r="AC15" s="54"/>
      <c r="AD15" s="60"/>
      <c r="AE15" s="60"/>
    </row>
    <row r="16" spans="2:31" ht="15.6" x14ac:dyDescent="0.3">
      <c r="B16" s="51"/>
      <c r="C16" s="52" t="s">
        <v>88</v>
      </c>
      <c r="D16" s="53">
        <v>23135</v>
      </c>
      <c r="E16" s="54"/>
      <c r="F16" s="60"/>
      <c r="G16" s="60"/>
      <c r="H16" s="60"/>
      <c r="J16" s="60"/>
      <c r="K16" s="60"/>
      <c r="L16" s="60"/>
      <c r="N16" s="60"/>
      <c r="O16" s="60"/>
      <c r="P16" s="60"/>
      <c r="R16" s="64">
        <f t="shared" si="0"/>
        <v>0</v>
      </c>
      <c r="S16" s="64">
        <f t="shared" si="0"/>
        <v>0</v>
      </c>
      <c r="T16" s="64">
        <f t="shared" si="0"/>
        <v>0</v>
      </c>
      <c r="V16" s="60"/>
      <c r="W16" s="60"/>
      <c r="X16" s="60"/>
      <c r="Z16" s="60"/>
      <c r="AA16" s="60"/>
      <c r="AB16" s="60"/>
      <c r="AC16" s="54"/>
      <c r="AD16" s="60"/>
      <c r="AE16" s="60"/>
    </row>
    <row r="17" spans="2:33" ht="15.6" x14ac:dyDescent="0.3">
      <c r="B17" s="51"/>
      <c r="C17" s="52" t="s">
        <v>89</v>
      </c>
      <c r="D17" s="53">
        <v>23150</v>
      </c>
      <c r="E17" s="54"/>
      <c r="F17" s="60"/>
      <c r="G17" s="60"/>
      <c r="H17" s="60"/>
      <c r="J17" s="60"/>
      <c r="K17" s="60"/>
      <c r="L17" s="60"/>
      <c r="N17" s="60"/>
      <c r="O17" s="60"/>
      <c r="P17" s="60"/>
      <c r="R17" s="64">
        <f t="shared" si="0"/>
        <v>0</v>
      </c>
      <c r="S17" s="64">
        <f t="shared" si="0"/>
        <v>0</v>
      </c>
      <c r="T17" s="64">
        <f t="shared" si="0"/>
        <v>0</v>
      </c>
      <c r="V17" s="60"/>
      <c r="W17" s="60"/>
      <c r="X17" s="60"/>
      <c r="Z17" s="60"/>
      <c r="AA17" s="60"/>
      <c r="AB17" s="60"/>
      <c r="AC17" s="54"/>
      <c r="AD17" s="60"/>
      <c r="AE17" s="60"/>
    </row>
    <row r="18" spans="2:33" ht="15.6" x14ac:dyDescent="0.3">
      <c r="B18" s="51"/>
      <c r="C18" s="52" t="s">
        <v>90</v>
      </c>
      <c r="D18" s="53">
        <v>23200</v>
      </c>
      <c r="E18" s="54"/>
      <c r="F18" s="60"/>
      <c r="G18" s="60"/>
      <c r="H18" s="60"/>
      <c r="J18" s="60"/>
      <c r="K18" s="60"/>
      <c r="L18" s="60"/>
      <c r="N18" s="60"/>
      <c r="O18" s="60"/>
      <c r="P18" s="60"/>
      <c r="R18" s="64">
        <f t="shared" si="0"/>
        <v>0</v>
      </c>
      <c r="S18" s="64">
        <f t="shared" si="0"/>
        <v>0</v>
      </c>
      <c r="T18" s="64">
        <f t="shared" si="0"/>
        <v>0</v>
      </c>
      <c r="V18" s="60"/>
      <c r="W18" s="60"/>
      <c r="X18" s="60"/>
      <c r="Z18" s="60"/>
      <c r="AA18" s="60"/>
      <c r="AB18" s="60"/>
      <c r="AC18" s="54"/>
      <c r="AD18" s="60"/>
      <c r="AE18" s="60"/>
    </row>
    <row r="19" spans="2:33" ht="15.6" x14ac:dyDescent="0.3">
      <c r="B19" s="51"/>
      <c r="C19" s="52" t="s">
        <v>91</v>
      </c>
      <c r="D19" s="53">
        <v>23250</v>
      </c>
      <c r="E19" s="54"/>
      <c r="F19" s="60"/>
      <c r="G19" s="60"/>
      <c r="H19" s="60"/>
      <c r="J19" s="60"/>
      <c r="K19" s="60"/>
      <c r="L19" s="60"/>
      <c r="N19" s="60"/>
      <c r="O19" s="60"/>
      <c r="P19" s="60"/>
      <c r="R19" s="64">
        <f t="shared" si="0"/>
        <v>0</v>
      </c>
      <c r="S19" s="64">
        <f t="shared" si="0"/>
        <v>0</v>
      </c>
      <c r="T19" s="64">
        <f t="shared" si="0"/>
        <v>0</v>
      </c>
      <c r="V19" s="60"/>
      <c r="W19" s="60"/>
      <c r="X19" s="60"/>
      <c r="Z19" s="60"/>
      <c r="AA19" s="60"/>
      <c r="AB19" s="60"/>
      <c r="AC19" s="54"/>
      <c r="AD19" s="60"/>
      <c r="AE19" s="60"/>
    </row>
    <row r="20" spans="2:33" ht="15.6" x14ac:dyDescent="0.3">
      <c r="B20" s="51"/>
      <c r="C20" s="52" t="s">
        <v>92</v>
      </c>
      <c r="D20" s="53">
        <v>23300</v>
      </c>
      <c r="E20" s="54"/>
      <c r="F20" s="60"/>
      <c r="G20" s="60"/>
      <c r="H20" s="60"/>
      <c r="J20" s="60"/>
      <c r="K20" s="60"/>
      <c r="L20" s="60"/>
      <c r="N20" s="60"/>
      <c r="O20" s="60"/>
      <c r="P20" s="60"/>
      <c r="R20" s="64">
        <f t="shared" si="0"/>
        <v>0</v>
      </c>
      <c r="S20" s="64">
        <f t="shared" si="0"/>
        <v>0</v>
      </c>
      <c r="T20" s="64">
        <f t="shared" si="0"/>
        <v>0</v>
      </c>
      <c r="V20" s="60"/>
      <c r="W20" s="60"/>
      <c r="X20" s="60"/>
      <c r="Z20" s="60"/>
      <c r="AA20" s="60"/>
      <c r="AB20" s="60"/>
      <c r="AC20" s="54"/>
      <c r="AD20" s="60"/>
      <c r="AE20" s="60"/>
    </row>
    <row r="21" spans="2:33" ht="15.6" x14ac:dyDescent="0.3">
      <c r="B21" s="51"/>
      <c r="C21" s="52" t="s">
        <v>93</v>
      </c>
      <c r="D21" s="53">
        <v>23350</v>
      </c>
      <c r="E21" s="54"/>
      <c r="F21" s="60"/>
      <c r="G21" s="60"/>
      <c r="H21" s="60"/>
      <c r="J21" s="60"/>
      <c r="K21" s="60"/>
      <c r="L21" s="60"/>
      <c r="N21" s="60"/>
      <c r="O21" s="60"/>
      <c r="P21" s="60"/>
      <c r="R21" s="64">
        <f t="shared" si="0"/>
        <v>0</v>
      </c>
      <c r="S21" s="64">
        <f t="shared" si="0"/>
        <v>0</v>
      </c>
      <c r="T21" s="64">
        <f t="shared" si="0"/>
        <v>0</v>
      </c>
      <c r="V21" s="60"/>
      <c r="W21" s="60"/>
      <c r="X21" s="60"/>
      <c r="Z21" s="60"/>
      <c r="AA21" s="60"/>
      <c r="AB21" s="60"/>
      <c r="AC21" s="54"/>
      <c r="AD21" s="60"/>
      <c r="AE21" s="60"/>
    </row>
    <row r="22" spans="2:33" ht="15.6" x14ac:dyDescent="0.3">
      <c r="B22" s="51"/>
      <c r="C22" s="52" t="s">
        <v>112</v>
      </c>
      <c r="D22" s="53"/>
      <c r="E22" s="54"/>
      <c r="F22" s="53"/>
      <c r="G22" s="53"/>
      <c r="H22" s="53"/>
      <c r="J22" s="53"/>
      <c r="K22" s="53"/>
      <c r="L22" s="53"/>
      <c r="N22" s="53"/>
      <c r="O22" s="53"/>
      <c r="P22" s="53"/>
      <c r="R22" s="53"/>
      <c r="S22" s="53"/>
      <c r="T22" s="53"/>
      <c r="V22" s="53"/>
      <c r="W22" s="53"/>
      <c r="X22" s="53"/>
      <c r="Z22" s="53"/>
      <c r="AA22" s="53"/>
      <c r="AB22" s="53"/>
      <c r="AC22" s="54"/>
      <c r="AD22" s="53"/>
      <c r="AE22" s="53"/>
      <c r="AF22" s="53"/>
      <c r="AG22" s="53"/>
    </row>
    <row r="23" spans="2:33" ht="15.6" x14ac:dyDescent="0.3">
      <c r="B23" s="51"/>
      <c r="C23" s="60"/>
      <c r="D23" s="53">
        <v>23600</v>
      </c>
      <c r="E23" s="54"/>
      <c r="F23" s="60"/>
      <c r="G23" s="60"/>
      <c r="H23" s="60"/>
      <c r="J23" s="60"/>
      <c r="K23" s="60"/>
      <c r="L23" s="60"/>
      <c r="N23" s="60"/>
      <c r="O23" s="60"/>
      <c r="P23" s="60"/>
      <c r="R23" s="64">
        <f t="shared" ref="R23:T26" si="1">F23+N23</f>
        <v>0</v>
      </c>
      <c r="S23" s="64">
        <f t="shared" si="1"/>
        <v>0</v>
      </c>
      <c r="T23" s="64">
        <f t="shared" si="1"/>
        <v>0</v>
      </c>
      <c r="V23" s="60"/>
      <c r="W23" s="60"/>
      <c r="X23" s="60"/>
      <c r="Z23" s="60"/>
      <c r="AA23" s="60"/>
      <c r="AB23" s="60"/>
      <c r="AC23" s="54"/>
      <c r="AD23" s="60"/>
      <c r="AE23" s="60"/>
    </row>
    <row r="24" spans="2:33" ht="15.6" x14ac:dyDescent="0.3">
      <c r="B24" s="51"/>
      <c r="C24" s="60"/>
      <c r="D24" s="53">
        <v>23605</v>
      </c>
      <c r="E24" s="54"/>
      <c r="F24" s="60"/>
      <c r="G24" s="60"/>
      <c r="H24" s="60"/>
      <c r="J24" s="60"/>
      <c r="K24" s="60"/>
      <c r="L24" s="60"/>
      <c r="N24" s="60"/>
      <c r="O24" s="60"/>
      <c r="P24" s="60"/>
      <c r="R24" s="64">
        <f t="shared" si="1"/>
        <v>0</v>
      </c>
      <c r="S24" s="64">
        <f t="shared" si="1"/>
        <v>0</v>
      </c>
      <c r="T24" s="64">
        <f t="shared" si="1"/>
        <v>0</v>
      </c>
      <c r="V24" s="60"/>
      <c r="W24" s="60"/>
      <c r="X24" s="60"/>
      <c r="Z24" s="60"/>
      <c r="AA24" s="60"/>
      <c r="AB24" s="60"/>
      <c r="AC24" s="54"/>
      <c r="AD24" s="60"/>
      <c r="AE24" s="60"/>
    </row>
    <row r="25" spans="2:33" ht="15.6" x14ac:dyDescent="0.3">
      <c r="B25" s="51"/>
      <c r="C25" s="60"/>
      <c r="D25" s="53">
        <v>23610</v>
      </c>
      <c r="E25" s="54"/>
      <c r="F25" s="60"/>
      <c r="G25" s="60"/>
      <c r="H25" s="60"/>
      <c r="J25" s="60"/>
      <c r="K25" s="60"/>
      <c r="L25" s="60"/>
      <c r="N25" s="60"/>
      <c r="O25" s="60"/>
      <c r="P25" s="60"/>
      <c r="R25" s="64">
        <f t="shared" si="1"/>
        <v>0</v>
      </c>
      <c r="S25" s="64">
        <f t="shared" si="1"/>
        <v>0</v>
      </c>
      <c r="T25" s="64">
        <f t="shared" si="1"/>
        <v>0</v>
      </c>
      <c r="V25" s="60"/>
      <c r="W25" s="60"/>
      <c r="X25" s="60"/>
      <c r="Z25" s="60"/>
      <c r="AA25" s="60"/>
      <c r="AB25" s="60"/>
      <c r="AC25" s="54"/>
      <c r="AD25" s="60"/>
      <c r="AE25" s="60"/>
    </row>
    <row r="26" spans="2:33" ht="15.6" x14ac:dyDescent="0.3">
      <c r="C26" s="60"/>
      <c r="D26" s="53">
        <v>23615</v>
      </c>
      <c r="E26" s="54"/>
      <c r="F26" s="60"/>
      <c r="G26" s="60"/>
      <c r="H26" s="60"/>
      <c r="J26" s="60"/>
      <c r="K26" s="60"/>
      <c r="L26" s="60"/>
      <c r="N26" s="60"/>
      <c r="O26" s="60"/>
      <c r="P26" s="60"/>
      <c r="R26" s="64">
        <f t="shared" si="1"/>
        <v>0</v>
      </c>
      <c r="S26" s="64">
        <f t="shared" si="1"/>
        <v>0</v>
      </c>
      <c r="T26" s="64">
        <f t="shared" si="1"/>
        <v>0</v>
      </c>
      <c r="V26" s="60"/>
      <c r="W26" s="60"/>
      <c r="X26" s="60"/>
      <c r="Z26" s="60"/>
      <c r="AA26" s="60"/>
      <c r="AB26" s="60"/>
      <c r="AC26" s="54"/>
      <c r="AD26" s="60"/>
      <c r="AE26" s="60"/>
    </row>
    <row r="27" spans="2:33" ht="15.6" x14ac:dyDescent="0.3">
      <c r="B27" s="51"/>
      <c r="C27" s="52"/>
      <c r="D27" s="53"/>
      <c r="E27" s="54"/>
      <c r="F27" s="53"/>
      <c r="G27" s="53"/>
      <c r="H27" s="53"/>
      <c r="I27" s="53"/>
      <c r="J27" s="53"/>
      <c r="K27" s="53"/>
      <c r="L27" s="53"/>
      <c r="N27" s="53"/>
      <c r="O27" s="53"/>
      <c r="P27" s="53"/>
      <c r="R27" s="53"/>
      <c r="S27" s="53"/>
      <c r="T27" s="53"/>
      <c r="V27" s="53"/>
      <c r="W27" s="53"/>
      <c r="X27" s="53"/>
      <c r="Z27" s="53"/>
      <c r="AA27" s="53"/>
      <c r="AB27" s="53"/>
      <c r="AC27" s="54"/>
      <c r="AD27" s="53"/>
      <c r="AE27" s="53"/>
      <c r="AF27" s="53"/>
      <c r="AG27" s="53"/>
    </row>
    <row r="28" spans="2:33" ht="15.6" x14ac:dyDescent="0.3">
      <c r="C28" s="61" t="s">
        <v>108</v>
      </c>
      <c r="D28" s="62">
        <v>23999</v>
      </c>
      <c r="E28" s="63"/>
      <c r="F28" s="64">
        <f t="shared" ref="F28:AB28" si="2">SUM(F13:F26)</f>
        <v>0</v>
      </c>
      <c r="G28" s="64">
        <f t="shared" si="2"/>
        <v>0</v>
      </c>
      <c r="H28" s="64">
        <f t="shared" si="2"/>
        <v>0</v>
      </c>
      <c r="I28" s="53"/>
      <c r="J28" s="64">
        <f t="shared" si="2"/>
        <v>0</v>
      </c>
      <c r="K28" s="64">
        <f t="shared" si="2"/>
        <v>0</v>
      </c>
      <c r="L28" s="64">
        <f t="shared" si="2"/>
        <v>0</v>
      </c>
      <c r="N28" s="64">
        <f t="shared" si="2"/>
        <v>0</v>
      </c>
      <c r="O28" s="64">
        <f t="shared" si="2"/>
        <v>0</v>
      </c>
      <c r="P28" s="64">
        <f t="shared" si="2"/>
        <v>0</v>
      </c>
      <c r="R28" s="64">
        <f t="shared" si="2"/>
        <v>0</v>
      </c>
      <c r="S28" s="64">
        <f t="shared" si="2"/>
        <v>0</v>
      </c>
      <c r="T28" s="64">
        <f t="shared" si="2"/>
        <v>0</v>
      </c>
      <c r="V28" s="64">
        <f t="shared" si="2"/>
        <v>0</v>
      </c>
      <c r="W28" s="64">
        <f t="shared" si="2"/>
        <v>0</v>
      </c>
      <c r="X28" s="64">
        <f t="shared" si="2"/>
        <v>0</v>
      </c>
      <c r="Z28" s="64">
        <f t="shared" si="2"/>
        <v>0</v>
      </c>
      <c r="AA28" s="64">
        <f t="shared" si="2"/>
        <v>0</v>
      </c>
      <c r="AB28" s="64">
        <f t="shared" si="2"/>
        <v>0</v>
      </c>
      <c r="AC28" s="54"/>
      <c r="AD28" s="64">
        <f>SUM(AD13:AD26)</f>
        <v>0</v>
      </c>
      <c r="AE28" s="64">
        <f>SUM(AE13:AE26)</f>
        <v>0</v>
      </c>
    </row>
    <row r="29" spans="2:33" x14ac:dyDescent="0.25">
      <c r="C29" s="52"/>
      <c r="D29" s="58"/>
      <c r="E29" s="59"/>
      <c r="AC29" s="54"/>
    </row>
    <row r="30" spans="2:33" ht="15.6" x14ac:dyDescent="0.3">
      <c r="C30" s="61" t="s">
        <v>114</v>
      </c>
      <c r="D30" s="62"/>
      <c r="E30" s="63"/>
      <c r="F30" s="64"/>
      <c r="G30" s="64"/>
      <c r="H30" s="121"/>
      <c r="I30" s="53"/>
      <c r="J30" s="64"/>
      <c r="K30" s="64"/>
      <c r="L30" s="121"/>
      <c r="N30" s="64"/>
      <c r="O30" s="64"/>
      <c r="P30" s="121"/>
      <c r="R30" s="64"/>
      <c r="S30" s="64"/>
      <c r="T30" s="121"/>
      <c r="V30" s="64"/>
      <c r="W30" s="64"/>
      <c r="X30" s="121"/>
      <c r="Z30" s="64"/>
      <c r="AA30" s="64"/>
      <c r="AB30" s="121"/>
      <c r="AC30" s="54"/>
      <c r="AD30" s="64"/>
      <c r="AE30" s="64"/>
    </row>
    <row r="31" spans="2:33" x14ac:dyDescent="0.25">
      <c r="C31" s="52"/>
      <c r="D31" s="58"/>
      <c r="E31" s="59"/>
      <c r="AC31" s="54"/>
    </row>
    <row r="32" spans="2:33" x14ac:dyDescent="0.25">
      <c r="C32" s="52"/>
      <c r="D32" s="58"/>
      <c r="E32" s="59"/>
      <c r="AC32" s="54"/>
    </row>
    <row r="33" spans="2:31" s="109" customFormat="1" ht="31.95" customHeight="1" x14ac:dyDescent="0.3">
      <c r="B33" s="108" t="s">
        <v>118</v>
      </c>
      <c r="D33" s="110">
        <v>23800</v>
      </c>
      <c r="E33" s="111"/>
      <c r="F33" s="169" t="s">
        <v>124</v>
      </c>
      <c r="G33" s="169"/>
      <c r="H33" s="169"/>
      <c r="I33" s="169"/>
      <c r="J33" s="169"/>
      <c r="K33" s="169"/>
      <c r="L33" s="169"/>
      <c r="M33" s="169"/>
      <c r="N33" s="169"/>
      <c r="O33" s="169"/>
      <c r="P33" s="119"/>
      <c r="Q33" s="112"/>
      <c r="R33" s="113"/>
      <c r="S33" s="113"/>
      <c r="T33" s="113"/>
      <c r="U33" s="112"/>
      <c r="V33" s="114"/>
      <c r="W33" s="112"/>
      <c r="X33" s="112"/>
      <c r="Y33" s="112"/>
      <c r="Z33" s="114"/>
      <c r="AA33" s="112"/>
      <c r="AB33" s="112"/>
      <c r="AC33" s="115"/>
      <c r="AD33" s="112"/>
      <c r="AE33" s="112"/>
    </row>
    <row r="34" spans="2:31" x14ac:dyDescent="0.25">
      <c r="C34" s="52"/>
      <c r="D34" s="58"/>
      <c r="E34" s="59"/>
      <c r="AC34" s="54"/>
    </row>
    <row r="35" spans="2:31" x14ac:dyDescent="0.25">
      <c r="C35" s="52"/>
      <c r="D35" s="58"/>
      <c r="E35" s="59"/>
      <c r="AC35" s="54"/>
    </row>
    <row r="36" spans="2:31" x14ac:dyDescent="0.25">
      <c r="C36" s="52"/>
      <c r="D36" s="58"/>
      <c r="E36" s="59"/>
      <c r="AC36" s="54"/>
    </row>
    <row r="37" spans="2:31" x14ac:dyDescent="0.25">
      <c r="B37" s="57" t="s">
        <v>119</v>
      </c>
      <c r="C37" s="52"/>
      <c r="D37" s="58"/>
      <c r="E37" s="59"/>
      <c r="AC37" s="54"/>
    </row>
    <row r="38" spans="2:31" x14ac:dyDescent="0.25">
      <c r="B38" s="57" t="s">
        <v>120</v>
      </c>
      <c r="C38" s="52"/>
      <c r="D38" s="58"/>
      <c r="E38" s="59"/>
      <c r="AC38" s="54"/>
    </row>
    <row r="39" spans="2:31" x14ac:dyDescent="0.25">
      <c r="B39" s="57" t="s">
        <v>147</v>
      </c>
      <c r="C39" s="52"/>
      <c r="D39" s="58"/>
      <c r="E39" s="59"/>
      <c r="AC39" s="54"/>
    </row>
    <row r="40" spans="2:31" x14ac:dyDescent="0.25">
      <c r="C40" s="52"/>
      <c r="D40" s="58"/>
      <c r="E40" s="59"/>
      <c r="AC40" s="54"/>
    </row>
    <row r="41" spans="2:31" ht="15.6" x14ac:dyDescent="0.3">
      <c r="B41" s="65" t="s">
        <v>121</v>
      </c>
      <c r="C41" s="52"/>
      <c r="D41" s="58"/>
      <c r="E41" s="59"/>
      <c r="AC41" s="54"/>
    </row>
    <row r="42" spans="2:31" x14ac:dyDescent="0.25">
      <c r="C42" s="52"/>
      <c r="D42" s="58"/>
      <c r="E42" s="59"/>
      <c r="AC42" s="54"/>
    </row>
    <row r="43" spans="2:31" s="20" customFormat="1" ht="15.6" x14ac:dyDescent="0.3">
      <c r="B43" s="65" t="s">
        <v>109</v>
      </c>
      <c r="C43" s="66"/>
      <c r="D43" s="21"/>
      <c r="E43" s="22"/>
      <c r="F43" s="23"/>
      <c r="G43" s="23"/>
      <c r="H43" s="23"/>
      <c r="I43" s="23"/>
      <c r="J43" s="23"/>
      <c r="K43" s="23"/>
      <c r="L43" s="23"/>
      <c r="M43" s="23"/>
      <c r="N43" s="23"/>
      <c r="O43" s="23"/>
      <c r="P43" s="23"/>
      <c r="Q43" s="23"/>
      <c r="R43" s="24"/>
      <c r="S43" s="23"/>
      <c r="T43" s="23"/>
      <c r="U43" s="23"/>
      <c r="V43" s="23"/>
      <c r="W43" s="23"/>
      <c r="X43" s="23"/>
      <c r="Y43" s="23"/>
      <c r="Z43" s="23"/>
      <c r="AA43" s="23"/>
      <c r="AB43" s="23"/>
      <c r="AC43" s="22"/>
      <c r="AD43" s="23"/>
      <c r="AE43" s="23"/>
    </row>
    <row r="44" spans="2:31" ht="18" thickBot="1" x14ac:dyDescent="0.35">
      <c r="B44" s="67"/>
      <c r="C44" s="68"/>
      <c r="D44" s="69"/>
      <c r="E44" s="70"/>
      <c r="F44" s="71"/>
      <c r="G44" s="71"/>
      <c r="H44" s="71"/>
      <c r="I44" s="71"/>
      <c r="J44" s="71"/>
      <c r="K44" s="71"/>
      <c r="L44" s="71"/>
      <c r="M44" s="71"/>
      <c r="N44" s="71"/>
      <c r="O44" s="71"/>
      <c r="P44" s="71"/>
      <c r="Q44" s="71"/>
      <c r="R44" s="71"/>
      <c r="S44" s="71"/>
      <c r="T44" s="71"/>
      <c r="U44" s="71"/>
      <c r="V44" s="71"/>
      <c r="W44" s="71"/>
      <c r="X44" s="71"/>
      <c r="Y44" s="71"/>
      <c r="Z44" s="71"/>
      <c r="AA44" s="71"/>
      <c r="AB44" s="71"/>
      <c r="AC44" s="70"/>
      <c r="AD44" s="71"/>
      <c r="AE44" s="71"/>
    </row>
    <row r="205" spans="3:3" ht="15.6" x14ac:dyDescent="0.3">
      <c r="C205" s="74"/>
    </row>
  </sheetData>
  <protectedRanges>
    <protectedRange sqref="R33:T33" name="o8 ATSI"/>
    <protectedRange sqref="V13:X21 V23:X26" name="o4 Casual"/>
    <protectedRange sqref="Z23:AB26 Z13:AB21" name="o5 Vol"/>
    <protectedRange sqref="J23:L26 J13:L21" name="o2 PT"/>
    <protectedRange sqref="C23:C26" name="o7 Other"/>
    <protectedRange sqref="F23:H26 F13:H21" name="o1 FT"/>
    <protectedRange sqref="N13:P21 N23:P26" name="o3 PT EFT"/>
    <protectedRange sqref="AD13:AE21 AD23:AE26" name="o6 Movements"/>
  </protectedRanges>
  <mergeCells count="7">
    <mergeCell ref="V7:X7"/>
    <mergeCell ref="Z7:AB7"/>
    <mergeCell ref="F33:O33"/>
    <mergeCell ref="F7:H7"/>
    <mergeCell ref="J7:L7"/>
    <mergeCell ref="N7:P7"/>
    <mergeCell ref="R7:T7"/>
  </mergeCells>
  <printOptions horizontalCentered="1" verticalCentered="1"/>
  <pageMargins left="0.39370078740157483" right="0.39370078740157483" top="0.39370078740157483" bottom="0.3937007874015748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19" width="8.77734375" style="9" customWidth="1"/>
    <col min="20" max="21" width="10.77734375" style="9" customWidth="1"/>
    <col min="22" max="24" width="8.77734375" style="9" customWidth="1"/>
    <col min="29" max="16384" width="12.6640625" style="6"/>
  </cols>
  <sheetData>
    <row r="1" spans="1:24" x14ac:dyDescent="0.3">
      <c r="A1" s="1" t="s">
        <v>0</v>
      </c>
      <c r="B1" s="7"/>
      <c r="C1" s="7"/>
      <c r="D1" s="7"/>
      <c r="E1" s="7"/>
      <c r="F1" s="7"/>
      <c r="G1" s="7"/>
      <c r="H1" s="7"/>
      <c r="I1" s="7"/>
      <c r="J1" s="7"/>
      <c r="K1" s="7"/>
      <c r="L1" s="7"/>
      <c r="M1" s="7"/>
      <c r="N1" s="7"/>
      <c r="O1" s="7"/>
      <c r="P1" s="7"/>
      <c r="Q1" s="7"/>
      <c r="R1" s="7"/>
      <c r="S1" s="7"/>
      <c r="T1" s="7"/>
      <c r="U1" s="7"/>
      <c r="V1" s="7"/>
      <c r="W1" s="7"/>
      <c r="X1" s="7"/>
    </row>
    <row r="2" spans="1:24" ht="15.6" x14ac:dyDescent="0.3">
      <c r="A2" s="2" t="s">
        <v>82</v>
      </c>
      <c r="B2" s="8"/>
      <c r="C2" s="8"/>
      <c r="D2" s="8"/>
      <c r="E2" s="8"/>
      <c r="F2" s="8"/>
      <c r="G2" s="8"/>
      <c r="H2" s="8"/>
      <c r="I2" s="8"/>
      <c r="J2" s="8"/>
      <c r="K2" s="8"/>
      <c r="L2" s="8"/>
      <c r="M2" s="8"/>
      <c r="N2" s="8"/>
      <c r="O2" s="8"/>
      <c r="P2" s="8"/>
      <c r="Q2" s="8"/>
      <c r="R2" s="8"/>
      <c r="S2" s="8"/>
      <c r="T2" s="8"/>
      <c r="U2" s="8"/>
      <c r="V2" s="8"/>
      <c r="W2" s="8"/>
      <c r="X2" s="8"/>
    </row>
    <row r="3" spans="1:24" x14ac:dyDescent="0.3">
      <c r="A3" s="76" t="s">
        <v>166</v>
      </c>
    </row>
    <row r="4" spans="1:24" ht="15.6" x14ac:dyDescent="0.3">
      <c r="A4" s="107"/>
      <c r="B4" s="90" t="s">
        <v>81</v>
      </c>
      <c r="C4" s="91"/>
      <c r="D4" s="91"/>
      <c r="E4" s="91"/>
      <c r="F4" s="91"/>
      <c r="G4" s="91"/>
      <c r="H4" s="91"/>
      <c r="I4" s="91"/>
      <c r="J4" s="91"/>
      <c r="K4" s="91"/>
      <c r="L4" s="91"/>
      <c r="M4" s="91"/>
      <c r="N4" s="91"/>
      <c r="O4" s="91"/>
      <c r="P4" s="91"/>
      <c r="Q4" s="91"/>
      <c r="R4" s="91"/>
      <c r="S4" s="91"/>
      <c r="T4" s="91"/>
      <c r="U4" s="91"/>
      <c r="V4" s="91"/>
      <c r="W4" s="91"/>
      <c r="X4" s="92" t="s">
        <v>157</v>
      </c>
    </row>
    <row r="5" spans="1:24" s="106" customFormat="1" ht="13.8" x14ac:dyDescent="0.25">
      <c r="A5" s="102"/>
      <c r="B5" s="103">
        <v>23999</v>
      </c>
      <c r="C5" s="104"/>
      <c r="D5" s="104"/>
      <c r="E5" s="104"/>
      <c r="F5" s="104"/>
      <c r="G5" s="104"/>
      <c r="H5" s="104"/>
      <c r="I5" s="105"/>
      <c r="J5" s="105"/>
      <c r="K5" s="104"/>
      <c r="L5" s="105"/>
      <c r="M5" s="105"/>
      <c r="N5" s="104"/>
      <c r="O5" s="105"/>
      <c r="P5" s="105"/>
      <c r="Q5" s="104"/>
      <c r="R5" s="105"/>
      <c r="S5" s="105"/>
      <c r="T5" s="104"/>
      <c r="U5" s="105"/>
      <c r="V5" s="129" t="s">
        <v>159</v>
      </c>
      <c r="W5" s="105"/>
      <c r="X5" s="132"/>
    </row>
    <row r="6" spans="1:24" s="17" customFormat="1" ht="13.8" x14ac:dyDescent="0.25">
      <c r="A6" s="128"/>
      <c r="B6" s="129" t="s">
        <v>84</v>
      </c>
      <c r="C6" s="84"/>
      <c r="D6" s="84"/>
      <c r="E6" s="84"/>
      <c r="F6" s="84"/>
      <c r="G6" s="130"/>
      <c r="H6" s="129" t="s">
        <v>122</v>
      </c>
      <c r="I6" s="84"/>
      <c r="J6" s="130"/>
      <c r="K6" s="129" t="s">
        <v>149</v>
      </c>
      <c r="L6" s="84"/>
      <c r="M6" s="130"/>
      <c r="N6" s="129" t="s">
        <v>152</v>
      </c>
      <c r="O6" s="84"/>
      <c r="P6" s="130"/>
      <c r="Q6" s="129" t="s">
        <v>111</v>
      </c>
      <c r="R6" s="84"/>
      <c r="S6" s="130"/>
      <c r="T6" s="129" t="s">
        <v>123</v>
      </c>
      <c r="U6" s="84"/>
      <c r="V6" s="129" t="s">
        <v>158</v>
      </c>
      <c r="W6" s="84"/>
      <c r="X6" s="85"/>
    </row>
    <row r="7" spans="1:24" s="15" customFormat="1" ht="20.399999999999999" x14ac:dyDescent="0.2">
      <c r="A7" s="124"/>
      <c r="B7" s="126" t="s">
        <v>100</v>
      </c>
      <c r="C7" s="87" t="s">
        <v>100</v>
      </c>
      <c r="D7" s="122" t="s">
        <v>100</v>
      </c>
      <c r="E7" s="126" t="s">
        <v>101</v>
      </c>
      <c r="F7" s="87" t="s">
        <v>101</v>
      </c>
      <c r="G7" s="122" t="s">
        <v>101</v>
      </c>
      <c r="H7" s="126" t="s">
        <v>151</v>
      </c>
      <c r="I7" s="87" t="s">
        <v>151</v>
      </c>
      <c r="J7" s="122" t="s">
        <v>151</v>
      </c>
      <c r="K7" s="126" t="s">
        <v>154</v>
      </c>
      <c r="L7" s="87" t="s">
        <v>154</v>
      </c>
      <c r="M7" s="87" t="s">
        <v>154</v>
      </c>
      <c r="N7" s="126" t="s">
        <v>155</v>
      </c>
      <c r="O7" s="87" t="s">
        <v>156</v>
      </c>
      <c r="P7" s="87" t="s">
        <v>156</v>
      </c>
      <c r="Q7" s="126" t="s">
        <v>153</v>
      </c>
      <c r="R7" s="87" t="s">
        <v>153</v>
      </c>
      <c r="S7" s="87" t="s">
        <v>153</v>
      </c>
      <c r="T7" s="126" t="s">
        <v>102</v>
      </c>
      <c r="U7" s="87" t="s">
        <v>165</v>
      </c>
      <c r="V7" s="126" t="s">
        <v>154</v>
      </c>
      <c r="W7" s="87" t="s">
        <v>154</v>
      </c>
      <c r="X7" s="86" t="s">
        <v>154</v>
      </c>
    </row>
    <row r="8" spans="1:24" x14ac:dyDescent="0.3">
      <c r="A8" s="125"/>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106</v>
      </c>
      <c r="U8" s="89" t="s">
        <v>106</v>
      </c>
      <c r="V8" s="127" t="s">
        <v>104</v>
      </c>
      <c r="W8" s="89" t="s">
        <v>105</v>
      </c>
      <c r="X8" s="88" t="s">
        <v>150</v>
      </c>
    </row>
    <row r="9" spans="1:24" x14ac:dyDescent="0.3">
      <c r="A9" s="3"/>
      <c r="B9" s="93"/>
      <c r="C9" s="94"/>
      <c r="D9" s="94"/>
      <c r="E9" s="94"/>
      <c r="F9" s="94"/>
      <c r="G9" s="95"/>
      <c r="H9" s="95"/>
      <c r="I9" s="95"/>
      <c r="J9" s="95"/>
      <c r="K9" s="116"/>
      <c r="L9" s="116"/>
      <c r="M9" s="116"/>
      <c r="N9" s="95"/>
      <c r="O9" s="95"/>
      <c r="P9" s="95"/>
      <c r="Q9" s="95"/>
      <c r="R9" s="95"/>
      <c r="S9" s="95"/>
      <c r="T9" s="95"/>
      <c r="U9" s="95"/>
      <c r="V9" s="95"/>
      <c r="W9" s="95"/>
      <c r="X9" s="133"/>
    </row>
    <row r="10" spans="1:24" x14ac:dyDescent="0.3">
      <c r="A10" s="4" t="s">
        <v>1</v>
      </c>
      <c r="B10" s="96">
        <v>40</v>
      </c>
      <c r="C10" s="97">
        <v>20</v>
      </c>
      <c r="D10" s="97">
        <v>0</v>
      </c>
      <c r="E10" s="97">
        <v>13</v>
      </c>
      <c r="F10" s="97">
        <v>33</v>
      </c>
      <c r="G10" s="97">
        <v>0</v>
      </c>
      <c r="H10" s="97">
        <v>9.1</v>
      </c>
      <c r="I10" s="97">
        <v>20.100000000000001</v>
      </c>
      <c r="J10" s="97">
        <v>0</v>
      </c>
      <c r="K10" s="117">
        <v>49.1</v>
      </c>
      <c r="L10" s="117">
        <v>40.099999999999994</v>
      </c>
      <c r="M10" s="117">
        <v>0</v>
      </c>
      <c r="N10" s="97">
        <v>4.9000000000000004</v>
      </c>
      <c r="O10" s="97">
        <v>6.6</v>
      </c>
      <c r="P10" s="97">
        <v>0</v>
      </c>
      <c r="Q10" s="97">
        <v>0</v>
      </c>
      <c r="R10" s="97">
        <v>0</v>
      </c>
      <c r="S10" s="97">
        <v>0</v>
      </c>
      <c r="T10" s="97">
        <v>28.9</v>
      </c>
      <c r="U10" s="97">
        <v>14</v>
      </c>
      <c r="V10" s="97">
        <v>0</v>
      </c>
      <c r="W10" s="97">
        <v>0</v>
      </c>
      <c r="X10" s="98">
        <v>0</v>
      </c>
    </row>
    <row r="11" spans="1:24" x14ac:dyDescent="0.3">
      <c r="A11" s="4" t="s">
        <v>2</v>
      </c>
      <c r="B11" s="96">
        <v>75</v>
      </c>
      <c r="C11" s="97">
        <v>25</v>
      </c>
      <c r="D11" s="97">
        <v>0</v>
      </c>
      <c r="E11" s="97">
        <v>11</v>
      </c>
      <c r="F11" s="97">
        <v>31</v>
      </c>
      <c r="G11" s="97">
        <v>0</v>
      </c>
      <c r="H11" s="97">
        <v>5.79</v>
      </c>
      <c r="I11" s="97">
        <v>17.729999999999997</v>
      </c>
      <c r="J11" s="97">
        <v>0</v>
      </c>
      <c r="K11" s="117">
        <v>80.789999999999992</v>
      </c>
      <c r="L11" s="117">
        <v>42.73</v>
      </c>
      <c r="M11" s="117">
        <v>0</v>
      </c>
      <c r="N11" s="97">
        <v>2.4900000000000002</v>
      </c>
      <c r="O11" s="97">
        <v>2.2400000000000002</v>
      </c>
      <c r="P11" s="97">
        <v>0</v>
      </c>
      <c r="Q11" s="97">
        <v>33</v>
      </c>
      <c r="R11" s="97">
        <v>80</v>
      </c>
      <c r="S11" s="97">
        <v>0</v>
      </c>
      <c r="T11" s="97">
        <v>10</v>
      </c>
      <c r="U11" s="97">
        <v>6.76</v>
      </c>
      <c r="V11" s="97">
        <v>2</v>
      </c>
      <c r="W11" s="97">
        <v>0</v>
      </c>
      <c r="X11" s="98">
        <v>0</v>
      </c>
    </row>
    <row r="12" spans="1:24" x14ac:dyDescent="0.3">
      <c r="A12" s="4" t="s">
        <v>3</v>
      </c>
      <c r="B12" s="96">
        <v>277</v>
      </c>
      <c r="C12" s="97">
        <v>170</v>
      </c>
      <c r="D12" s="97">
        <v>0</v>
      </c>
      <c r="E12" s="97">
        <v>32</v>
      </c>
      <c r="F12" s="97">
        <v>274</v>
      </c>
      <c r="G12" s="97">
        <v>0</v>
      </c>
      <c r="H12" s="97">
        <v>19.650000000000002</v>
      </c>
      <c r="I12" s="97">
        <v>153.95000000000002</v>
      </c>
      <c r="J12" s="97">
        <v>0</v>
      </c>
      <c r="K12" s="117">
        <v>296.64999999999998</v>
      </c>
      <c r="L12" s="117">
        <v>323.95</v>
      </c>
      <c r="M12" s="117">
        <v>0</v>
      </c>
      <c r="N12" s="97">
        <v>13.459999999999999</v>
      </c>
      <c r="O12" s="97">
        <v>28.07</v>
      </c>
      <c r="P12" s="97">
        <v>0</v>
      </c>
      <c r="Q12" s="97">
        <v>94</v>
      </c>
      <c r="R12" s="97">
        <v>252</v>
      </c>
      <c r="S12" s="97">
        <v>0</v>
      </c>
      <c r="T12" s="97">
        <v>92</v>
      </c>
      <c r="U12" s="97">
        <v>136</v>
      </c>
      <c r="V12" s="97">
        <v>0</v>
      </c>
      <c r="W12" s="97">
        <v>0</v>
      </c>
      <c r="X12" s="98">
        <v>0</v>
      </c>
    </row>
    <row r="13" spans="1:24" x14ac:dyDescent="0.3">
      <c r="A13" s="4" t="s">
        <v>4</v>
      </c>
      <c r="B13" s="96">
        <v>252</v>
      </c>
      <c r="C13" s="97">
        <v>161</v>
      </c>
      <c r="D13" s="97">
        <v>0</v>
      </c>
      <c r="E13" s="97">
        <v>84</v>
      </c>
      <c r="F13" s="97">
        <v>369</v>
      </c>
      <c r="G13" s="97">
        <v>0</v>
      </c>
      <c r="H13" s="97">
        <v>25.31</v>
      </c>
      <c r="I13" s="97">
        <v>175.58999999999997</v>
      </c>
      <c r="J13" s="97">
        <v>0</v>
      </c>
      <c r="K13" s="117">
        <v>277.31</v>
      </c>
      <c r="L13" s="117">
        <v>336.59000000000003</v>
      </c>
      <c r="M13" s="117">
        <v>0</v>
      </c>
      <c r="N13" s="97">
        <v>6.34</v>
      </c>
      <c r="O13" s="97">
        <v>13.999999999999998</v>
      </c>
      <c r="P13" s="97">
        <v>0</v>
      </c>
      <c r="Q13" s="97">
        <v>0</v>
      </c>
      <c r="R13" s="97">
        <v>0</v>
      </c>
      <c r="S13" s="97">
        <v>0</v>
      </c>
      <c r="T13" s="97">
        <v>15.041999999999998</v>
      </c>
      <c r="U13" s="97">
        <v>19.716999999999999</v>
      </c>
      <c r="V13" s="97">
        <v>0</v>
      </c>
      <c r="W13" s="97">
        <v>0</v>
      </c>
      <c r="X13" s="98">
        <v>0</v>
      </c>
    </row>
    <row r="14" spans="1:24" x14ac:dyDescent="0.3">
      <c r="A14" s="4" t="s">
        <v>5</v>
      </c>
      <c r="B14" s="96">
        <v>134</v>
      </c>
      <c r="C14" s="97">
        <v>103</v>
      </c>
      <c r="D14" s="97">
        <v>0</v>
      </c>
      <c r="E14" s="97">
        <v>21</v>
      </c>
      <c r="F14" s="97">
        <v>101</v>
      </c>
      <c r="G14" s="97">
        <v>0</v>
      </c>
      <c r="H14" s="97">
        <v>8</v>
      </c>
      <c r="I14" s="97">
        <v>53</v>
      </c>
      <c r="J14" s="97">
        <v>0</v>
      </c>
      <c r="K14" s="117">
        <v>142</v>
      </c>
      <c r="L14" s="117">
        <v>156</v>
      </c>
      <c r="M14" s="117">
        <v>0</v>
      </c>
      <c r="N14" s="97">
        <v>2</v>
      </c>
      <c r="O14" s="97">
        <v>2</v>
      </c>
      <c r="P14" s="97">
        <v>0</v>
      </c>
      <c r="Q14" s="97">
        <v>0</v>
      </c>
      <c r="R14" s="97">
        <v>0</v>
      </c>
      <c r="S14" s="97">
        <v>0</v>
      </c>
      <c r="T14" s="97">
        <v>21</v>
      </c>
      <c r="U14" s="97">
        <v>27</v>
      </c>
      <c r="V14" s="97">
        <v>0</v>
      </c>
      <c r="W14" s="97">
        <v>0</v>
      </c>
      <c r="X14" s="98">
        <v>0</v>
      </c>
    </row>
    <row r="15" spans="1:24" x14ac:dyDescent="0.3">
      <c r="A15" s="4" t="s">
        <v>6</v>
      </c>
      <c r="B15" s="96">
        <v>106</v>
      </c>
      <c r="C15" s="97">
        <v>74</v>
      </c>
      <c r="D15" s="97">
        <v>0</v>
      </c>
      <c r="E15" s="97">
        <v>28</v>
      </c>
      <c r="F15" s="97">
        <v>128</v>
      </c>
      <c r="G15" s="97">
        <v>0</v>
      </c>
      <c r="H15" s="97">
        <v>10.5467</v>
      </c>
      <c r="I15" s="97">
        <v>59.069800000000015</v>
      </c>
      <c r="J15" s="97">
        <v>0</v>
      </c>
      <c r="K15" s="117">
        <v>116.54670000000002</v>
      </c>
      <c r="L15" s="117">
        <v>133.06980000000001</v>
      </c>
      <c r="M15" s="117">
        <v>0</v>
      </c>
      <c r="N15" s="97">
        <v>0</v>
      </c>
      <c r="O15" s="97">
        <v>0</v>
      </c>
      <c r="P15" s="97">
        <v>0</v>
      </c>
      <c r="Q15" s="97">
        <v>0</v>
      </c>
      <c r="R15" s="97">
        <v>0</v>
      </c>
      <c r="S15" s="97">
        <v>0</v>
      </c>
      <c r="T15" s="97">
        <v>46.19</v>
      </c>
      <c r="U15" s="97">
        <v>50.273800000000001</v>
      </c>
      <c r="V15" s="97">
        <v>0</v>
      </c>
      <c r="W15" s="97">
        <v>0</v>
      </c>
      <c r="X15" s="98">
        <v>0</v>
      </c>
    </row>
    <row r="16" spans="1:24" x14ac:dyDescent="0.3">
      <c r="A16" s="4" t="s">
        <v>7</v>
      </c>
      <c r="B16" s="96">
        <v>114</v>
      </c>
      <c r="C16" s="97">
        <v>134</v>
      </c>
      <c r="D16" s="97">
        <v>0</v>
      </c>
      <c r="E16" s="97">
        <v>54</v>
      </c>
      <c r="F16" s="97">
        <v>216</v>
      </c>
      <c r="G16" s="97">
        <v>0</v>
      </c>
      <c r="H16" s="97">
        <v>18.75</v>
      </c>
      <c r="I16" s="97">
        <v>122.02</v>
      </c>
      <c r="J16" s="97">
        <v>0</v>
      </c>
      <c r="K16" s="117">
        <v>132.75</v>
      </c>
      <c r="L16" s="117">
        <v>256.02</v>
      </c>
      <c r="M16" s="117">
        <v>0</v>
      </c>
      <c r="N16" s="97">
        <v>4.37</v>
      </c>
      <c r="O16" s="97">
        <v>8.74</v>
      </c>
      <c r="P16" s="97">
        <v>0</v>
      </c>
      <c r="Q16" s="97">
        <v>0</v>
      </c>
      <c r="R16" s="97">
        <v>417</v>
      </c>
      <c r="S16" s="97">
        <v>0</v>
      </c>
      <c r="T16" s="97">
        <v>47.87</v>
      </c>
      <c r="U16" s="97">
        <v>52.12</v>
      </c>
      <c r="V16" s="97">
        <v>0</v>
      </c>
      <c r="W16" s="97">
        <v>0</v>
      </c>
      <c r="X16" s="98">
        <v>0</v>
      </c>
    </row>
    <row r="17" spans="1:24" s="16" customFormat="1" ht="13.8" x14ac:dyDescent="0.25">
      <c r="A17" s="4" t="s">
        <v>8</v>
      </c>
      <c r="B17" s="96">
        <v>48</v>
      </c>
      <c r="C17" s="97">
        <v>38</v>
      </c>
      <c r="D17" s="97">
        <v>0</v>
      </c>
      <c r="E17" s="97">
        <v>6</v>
      </c>
      <c r="F17" s="97">
        <v>55</v>
      </c>
      <c r="G17" s="97">
        <v>0</v>
      </c>
      <c r="H17" s="97">
        <v>3</v>
      </c>
      <c r="I17" s="97">
        <v>38</v>
      </c>
      <c r="J17" s="97">
        <v>0</v>
      </c>
      <c r="K17" s="117">
        <v>51</v>
      </c>
      <c r="L17" s="117">
        <v>76</v>
      </c>
      <c r="M17" s="117">
        <v>0</v>
      </c>
      <c r="N17" s="97">
        <v>0</v>
      </c>
      <c r="O17" s="97">
        <v>4</v>
      </c>
      <c r="P17" s="97">
        <v>0</v>
      </c>
      <c r="Q17" s="97">
        <v>188</v>
      </c>
      <c r="R17" s="97">
        <v>268</v>
      </c>
      <c r="S17" s="97">
        <v>0</v>
      </c>
      <c r="T17" s="97">
        <v>25</v>
      </c>
      <c r="U17" s="97">
        <v>16</v>
      </c>
      <c r="V17" s="97">
        <v>0</v>
      </c>
      <c r="W17" s="97">
        <v>0</v>
      </c>
      <c r="X17" s="98">
        <v>0</v>
      </c>
    </row>
    <row r="18" spans="1:24" s="16" customFormat="1" ht="13.8" x14ac:dyDescent="0.25">
      <c r="A18" s="4" t="s">
        <v>9</v>
      </c>
      <c r="B18" s="96">
        <v>278</v>
      </c>
      <c r="C18" s="97">
        <v>261</v>
      </c>
      <c r="D18" s="97">
        <v>0</v>
      </c>
      <c r="E18" s="97">
        <v>84</v>
      </c>
      <c r="F18" s="97">
        <v>301</v>
      </c>
      <c r="G18" s="97">
        <v>0</v>
      </c>
      <c r="H18" s="97">
        <v>37</v>
      </c>
      <c r="I18" s="97">
        <v>160.78</v>
      </c>
      <c r="J18" s="97">
        <v>0</v>
      </c>
      <c r="K18" s="117">
        <v>315</v>
      </c>
      <c r="L18" s="117">
        <v>421.78</v>
      </c>
      <c r="M18" s="117">
        <v>0</v>
      </c>
      <c r="N18" s="97">
        <v>6</v>
      </c>
      <c r="O18" s="97">
        <v>15</v>
      </c>
      <c r="P18" s="97">
        <v>0</v>
      </c>
      <c r="Q18" s="97">
        <v>77</v>
      </c>
      <c r="R18" s="97">
        <v>312</v>
      </c>
      <c r="S18" s="97">
        <v>0</v>
      </c>
      <c r="T18" s="97">
        <v>159</v>
      </c>
      <c r="U18" s="97">
        <v>138</v>
      </c>
      <c r="V18" s="97">
        <v>0</v>
      </c>
      <c r="W18" s="97">
        <v>0</v>
      </c>
      <c r="X18" s="98">
        <v>0</v>
      </c>
    </row>
    <row r="19" spans="1:24" s="16" customFormat="1" ht="13.8" x14ac:dyDescent="0.25">
      <c r="A19" s="4" t="s">
        <v>10</v>
      </c>
      <c r="B19" s="96">
        <v>352</v>
      </c>
      <c r="C19" s="97">
        <v>210</v>
      </c>
      <c r="D19" s="97">
        <v>0</v>
      </c>
      <c r="E19" s="97">
        <v>143</v>
      </c>
      <c r="F19" s="97">
        <v>405</v>
      </c>
      <c r="G19" s="97">
        <v>0</v>
      </c>
      <c r="H19" s="97">
        <v>45.4</v>
      </c>
      <c r="I19" s="97">
        <v>202.70000000000002</v>
      </c>
      <c r="J19" s="97">
        <v>0</v>
      </c>
      <c r="K19" s="117">
        <v>397.40000000000003</v>
      </c>
      <c r="L19" s="117">
        <v>412.7</v>
      </c>
      <c r="M19" s="117">
        <v>0</v>
      </c>
      <c r="N19" s="97">
        <v>9.2000000000000011</v>
      </c>
      <c r="O19" s="97">
        <v>21.3</v>
      </c>
      <c r="P19" s="97">
        <v>0</v>
      </c>
      <c r="Q19" s="97">
        <v>112</v>
      </c>
      <c r="R19" s="97">
        <v>265</v>
      </c>
      <c r="S19" s="97">
        <v>0</v>
      </c>
      <c r="T19" s="97">
        <v>92</v>
      </c>
      <c r="U19" s="97">
        <v>103</v>
      </c>
      <c r="V19" s="97">
        <v>0</v>
      </c>
      <c r="W19" s="97">
        <v>0</v>
      </c>
      <c r="X19" s="98">
        <v>0</v>
      </c>
    </row>
    <row r="20" spans="1:24" s="16" customFormat="1" ht="13.8" x14ac:dyDescent="0.25">
      <c r="A20" s="4" t="s">
        <v>11</v>
      </c>
      <c r="B20" s="96">
        <v>73</v>
      </c>
      <c r="C20" s="97">
        <v>17</v>
      </c>
      <c r="D20" s="97">
        <v>0</v>
      </c>
      <c r="E20" s="97">
        <v>7</v>
      </c>
      <c r="F20" s="97">
        <v>39</v>
      </c>
      <c r="G20" s="97">
        <v>0</v>
      </c>
      <c r="H20" s="97">
        <v>1.81</v>
      </c>
      <c r="I20" s="97">
        <v>15.989999999999998</v>
      </c>
      <c r="J20" s="97">
        <v>0</v>
      </c>
      <c r="K20" s="117">
        <v>74.81</v>
      </c>
      <c r="L20" s="117">
        <v>32.99</v>
      </c>
      <c r="M20" s="117">
        <v>0</v>
      </c>
      <c r="N20" s="97">
        <v>0.56000000000000005</v>
      </c>
      <c r="O20" s="97">
        <v>0</v>
      </c>
      <c r="P20" s="97">
        <v>0</v>
      </c>
      <c r="Q20" s="97">
        <v>32</v>
      </c>
      <c r="R20" s="97">
        <v>105</v>
      </c>
      <c r="S20" s="97">
        <v>0</v>
      </c>
      <c r="T20" s="97">
        <v>8.35</v>
      </c>
      <c r="U20" s="97">
        <v>6.04</v>
      </c>
      <c r="V20" s="97">
        <v>0</v>
      </c>
      <c r="W20" s="97">
        <v>0</v>
      </c>
      <c r="X20" s="98">
        <v>0</v>
      </c>
    </row>
    <row r="21" spans="1:24" s="16" customFormat="1" ht="13.8" x14ac:dyDescent="0.25">
      <c r="A21" s="4" t="s">
        <v>12</v>
      </c>
      <c r="B21" s="96">
        <v>144</v>
      </c>
      <c r="C21" s="97">
        <v>100</v>
      </c>
      <c r="D21" s="97">
        <v>0</v>
      </c>
      <c r="E21" s="97">
        <v>4</v>
      </c>
      <c r="F21" s="97">
        <v>114</v>
      </c>
      <c r="G21" s="97">
        <v>0</v>
      </c>
      <c r="H21" s="97">
        <v>1</v>
      </c>
      <c r="I21" s="97">
        <v>67</v>
      </c>
      <c r="J21" s="97">
        <v>0</v>
      </c>
      <c r="K21" s="117">
        <v>145</v>
      </c>
      <c r="L21" s="117">
        <v>167</v>
      </c>
      <c r="M21" s="117">
        <v>0</v>
      </c>
      <c r="N21" s="97">
        <v>11</v>
      </c>
      <c r="O21" s="97">
        <v>23</v>
      </c>
      <c r="P21" s="97">
        <v>0</v>
      </c>
      <c r="Q21" s="97">
        <v>205</v>
      </c>
      <c r="R21" s="97">
        <v>350</v>
      </c>
      <c r="S21" s="97">
        <v>0</v>
      </c>
      <c r="T21" s="97">
        <v>46</v>
      </c>
      <c r="U21" s="97">
        <v>29</v>
      </c>
      <c r="V21" s="97">
        <v>0</v>
      </c>
      <c r="W21" s="97">
        <v>0</v>
      </c>
      <c r="X21" s="98">
        <v>0</v>
      </c>
    </row>
    <row r="22" spans="1:24" s="16" customFormat="1" ht="13.8" x14ac:dyDescent="0.25">
      <c r="A22" s="4" t="s">
        <v>13</v>
      </c>
      <c r="B22" s="96">
        <v>133</v>
      </c>
      <c r="C22" s="97">
        <v>109</v>
      </c>
      <c r="D22" s="97">
        <v>0</v>
      </c>
      <c r="E22" s="97">
        <v>16</v>
      </c>
      <c r="F22" s="97">
        <v>141</v>
      </c>
      <c r="G22" s="97">
        <v>0</v>
      </c>
      <c r="H22" s="97">
        <v>7.63</v>
      </c>
      <c r="I22" s="97">
        <v>68.97</v>
      </c>
      <c r="J22" s="97">
        <v>0</v>
      </c>
      <c r="K22" s="117">
        <v>140.63</v>
      </c>
      <c r="L22" s="117">
        <v>177.97</v>
      </c>
      <c r="M22" s="117">
        <v>0</v>
      </c>
      <c r="N22" s="97">
        <v>5</v>
      </c>
      <c r="O22" s="97">
        <v>5.45</v>
      </c>
      <c r="P22" s="97">
        <v>0</v>
      </c>
      <c r="Q22" s="97">
        <v>0</v>
      </c>
      <c r="R22" s="97">
        <v>0</v>
      </c>
      <c r="S22" s="97">
        <v>0</v>
      </c>
      <c r="T22" s="97">
        <v>40.65</v>
      </c>
      <c r="U22" s="97">
        <v>46.129999999999995</v>
      </c>
      <c r="V22" s="97">
        <v>0</v>
      </c>
      <c r="W22" s="97">
        <v>0</v>
      </c>
      <c r="X22" s="98">
        <v>0</v>
      </c>
    </row>
    <row r="23" spans="1:24" s="16" customFormat="1" ht="13.8" x14ac:dyDescent="0.25">
      <c r="A23" s="4" t="s">
        <v>14</v>
      </c>
      <c r="B23" s="96">
        <v>287</v>
      </c>
      <c r="C23" s="97">
        <v>381</v>
      </c>
      <c r="D23" s="97">
        <v>0</v>
      </c>
      <c r="E23" s="97">
        <v>121</v>
      </c>
      <c r="F23" s="97">
        <v>652</v>
      </c>
      <c r="G23" s="97">
        <v>0</v>
      </c>
      <c r="H23" s="97">
        <v>38.750000000000007</v>
      </c>
      <c r="I23" s="97">
        <v>405.52000000000004</v>
      </c>
      <c r="J23" s="97">
        <v>0</v>
      </c>
      <c r="K23" s="117">
        <v>325.75</v>
      </c>
      <c r="L23" s="117">
        <v>786.52</v>
      </c>
      <c r="M23" s="117">
        <v>0</v>
      </c>
      <c r="N23" s="97">
        <v>2.63</v>
      </c>
      <c r="O23" s="97">
        <v>6.21</v>
      </c>
      <c r="P23" s="97">
        <v>0</v>
      </c>
      <c r="Q23" s="97">
        <v>0</v>
      </c>
      <c r="R23" s="97">
        <v>0</v>
      </c>
      <c r="S23" s="97">
        <v>0</v>
      </c>
      <c r="T23" s="97">
        <v>87.63000000000001</v>
      </c>
      <c r="U23" s="97">
        <v>164.49999999999997</v>
      </c>
      <c r="V23" s="97">
        <v>0</v>
      </c>
      <c r="W23" s="97">
        <v>0</v>
      </c>
      <c r="X23" s="98">
        <v>0</v>
      </c>
    </row>
    <row r="24" spans="1:24" s="16" customFormat="1" ht="13.8" x14ac:dyDescent="0.25">
      <c r="A24" s="4" t="s">
        <v>15</v>
      </c>
      <c r="B24" s="96">
        <v>63</v>
      </c>
      <c r="C24" s="97">
        <v>28</v>
      </c>
      <c r="D24" s="97">
        <v>0</v>
      </c>
      <c r="E24" s="97">
        <v>21</v>
      </c>
      <c r="F24" s="97">
        <v>77</v>
      </c>
      <c r="G24" s="97">
        <v>0</v>
      </c>
      <c r="H24" s="97">
        <v>11.36</v>
      </c>
      <c r="I24" s="97">
        <v>37.369999999999997</v>
      </c>
      <c r="J24" s="97">
        <v>0</v>
      </c>
      <c r="K24" s="117">
        <v>74.359999999999985</v>
      </c>
      <c r="L24" s="117">
        <v>65.37</v>
      </c>
      <c r="M24" s="117">
        <v>0</v>
      </c>
      <c r="N24" s="97">
        <v>6.62</v>
      </c>
      <c r="O24" s="97">
        <v>8.3300000000000018</v>
      </c>
      <c r="P24" s="97">
        <v>0</v>
      </c>
      <c r="Q24" s="97">
        <v>226</v>
      </c>
      <c r="R24" s="97">
        <v>212</v>
      </c>
      <c r="S24" s="97">
        <v>0</v>
      </c>
      <c r="T24" s="97">
        <v>10.56</v>
      </c>
      <c r="U24" s="97">
        <v>18.23</v>
      </c>
      <c r="V24" s="97">
        <v>0</v>
      </c>
      <c r="W24" s="97">
        <v>0</v>
      </c>
      <c r="X24" s="98">
        <v>0</v>
      </c>
    </row>
    <row r="25" spans="1:24" s="16" customFormat="1" ht="13.8" x14ac:dyDescent="0.25">
      <c r="A25" s="4" t="s">
        <v>16</v>
      </c>
      <c r="B25" s="96">
        <v>98</v>
      </c>
      <c r="C25" s="97">
        <v>56</v>
      </c>
      <c r="D25" s="97">
        <v>0</v>
      </c>
      <c r="E25" s="97">
        <v>18</v>
      </c>
      <c r="F25" s="97">
        <v>108</v>
      </c>
      <c r="G25" s="97">
        <v>0</v>
      </c>
      <c r="H25" s="97">
        <v>9</v>
      </c>
      <c r="I25" s="97">
        <v>53</v>
      </c>
      <c r="J25" s="97">
        <v>0</v>
      </c>
      <c r="K25" s="117">
        <v>107</v>
      </c>
      <c r="L25" s="117">
        <v>109</v>
      </c>
      <c r="M25" s="117">
        <v>0</v>
      </c>
      <c r="N25" s="97">
        <v>3</v>
      </c>
      <c r="O25" s="97">
        <v>12</v>
      </c>
      <c r="P25" s="97">
        <v>0</v>
      </c>
      <c r="Q25" s="97">
        <v>179</v>
      </c>
      <c r="R25" s="97">
        <v>153</v>
      </c>
      <c r="S25" s="97">
        <v>0</v>
      </c>
      <c r="T25" s="97">
        <v>70</v>
      </c>
      <c r="U25" s="97">
        <v>59</v>
      </c>
      <c r="V25" s="97">
        <v>0</v>
      </c>
      <c r="W25" s="97">
        <v>0</v>
      </c>
      <c r="X25" s="98">
        <v>0</v>
      </c>
    </row>
    <row r="26" spans="1:24" s="16" customFormat="1" ht="13.8" x14ac:dyDescent="0.25">
      <c r="A26" s="4" t="s">
        <v>17</v>
      </c>
      <c r="B26" s="96">
        <v>101</v>
      </c>
      <c r="C26" s="97">
        <v>29</v>
      </c>
      <c r="D26" s="97">
        <v>0</v>
      </c>
      <c r="E26" s="97">
        <v>10</v>
      </c>
      <c r="F26" s="97">
        <v>104</v>
      </c>
      <c r="G26" s="97">
        <v>0</v>
      </c>
      <c r="H26" s="97">
        <v>5.6400000000000006</v>
      </c>
      <c r="I26" s="97">
        <v>47.13</v>
      </c>
      <c r="J26" s="97">
        <v>0</v>
      </c>
      <c r="K26" s="117">
        <v>106.64</v>
      </c>
      <c r="L26" s="117">
        <v>76.13</v>
      </c>
      <c r="M26" s="117">
        <v>0</v>
      </c>
      <c r="N26" s="97">
        <v>0.92999999999999994</v>
      </c>
      <c r="O26" s="97">
        <v>2.17</v>
      </c>
      <c r="P26" s="97">
        <v>0</v>
      </c>
      <c r="Q26" s="97">
        <v>0</v>
      </c>
      <c r="R26" s="97">
        <v>0</v>
      </c>
      <c r="S26" s="97">
        <v>0</v>
      </c>
      <c r="T26" s="97">
        <v>11.620000000000001</v>
      </c>
      <c r="U26" s="97">
        <v>17.28</v>
      </c>
      <c r="V26" s="97">
        <v>0</v>
      </c>
      <c r="W26" s="97">
        <v>0</v>
      </c>
      <c r="X26" s="98">
        <v>0</v>
      </c>
    </row>
    <row r="27" spans="1:24" s="16" customFormat="1" ht="13.8" x14ac:dyDescent="0.25">
      <c r="A27" s="4" t="s">
        <v>18</v>
      </c>
      <c r="B27" s="96">
        <v>276</v>
      </c>
      <c r="C27" s="97">
        <v>196</v>
      </c>
      <c r="D27" s="97">
        <v>0</v>
      </c>
      <c r="E27" s="97">
        <v>70</v>
      </c>
      <c r="F27" s="97">
        <v>335</v>
      </c>
      <c r="G27" s="97">
        <v>0</v>
      </c>
      <c r="H27" s="97">
        <v>30.5</v>
      </c>
      <c r="I27" s="97">
        <v>180.79999999999998</v>
      </c>
      <c r="J27" s="97">
        <v>0</v>
      </c>
      <c r="K27" s="117">
        <v>306.5</v>
      </c>
      <c r="L27" s="117">
        <v>376.79999999999995</v>
      </c>
      <c r="M27" s="117">
        <v>0</v>
      </c>
      <c r="N27" s="97">
        <v>26.150000000000002</v>
      </c>
      <c r="O27" s="97">
        <v>39.869999999999997</v>
      </c>
      <c r="P27" s="97">
        <v>0</v>
      </c>
      <c r="Q27" s="97">
        <v>0</v>
      </c>
      <c r="R27" s="97">
        <v>0</v>
      </c>
      <c r="S27" s="97">
        <v>0</v>
      </c>
      <c r="T27" s="97">
        <v>64</v>
      </c>
      <c r="U27" s="97">
        <v>51.94</v>
      </c>
      <c r="V27" s="97">
        <v>3.44</v>
      </c>
      <c r="W27" s="97">
        <v>5</v>
      </c>
      <c r="X27" s="98">
        <v>0</v>
      </c>
    </row>
    <row r="28" spans="1:24" s="16" customFormat="1" ht="13.8" x14ac:dyDescent="0.25">
      <c r="A28" s="4" t="s">
        <v>19</v>
      </c>
      <c r="B28" s="96">
        <v>119</v>
      </c>
      <c r="C28" s="97">
        <v>89</v>
      </c>
      <c r="D28" s="97">
        <v>0</v>
      </c>
      <c r="E28" s="97">
        <v>43</v>
      </c>
      <c r="F28" s="97">
        <v>99</v>
      </c>
      <c r="G28" s="97">
        <v>0</v>
      </c>
      <c r="H28" s="97">
        <v>19</v>
      </c>
      <c r="I28" s="97">
        <v>51.15</v>
      </c>
      <c r="J28" s="97">
        <v>0</v>
      </c>
      <c r="K28" s="117">
        <v>138</v>
      </c>
      <c r="L28" s="117">
        <v>140.14999999999998</v>
      </c>
      <c r="M28" s="117">
        <v>0</v>
      </c>
      <c r="N28" s="97">
        <v>10.01</v>
      </c>
      <c r="O28" s="97">
        <v>24.869999999999997</v>
      </c>
      <c r="P28" s="97">
        <v>0</v>
      </c>
      <c r="Q28" s="97">
        <v>0</v>
      </c>
      <c r="R28" s="97">
        <v>0</v>
      </c>
      <c r="S28" s="97">
        <v>0</v>
      </c>
      <c r="T28" s="97">
        <v>54.09</v>
      </c>
      <c r="U28" s="97">
        <v>45</v>
      </c>
      <c r="V28" s="97">
        <v>2</v>
      </c>
      <c r="W28" s="97">
        <v>3</v>
      </c>
      <c r="X28" s="98">
        <v>0</v>
      </c>
    </row>
    <row r="29" spans="1:24" s="16" customFormat="1" ht="13.8" x14ac:dyDescent="0.25">
      <c r="A29" s="4" t="s">
        <v>20</v>
      </c>
      <c r="B29" s="96">
        <v>221</v>
      </c>
      <c r="C29" s="97">
        <v>169</v>
      </c>
      <c r="D29" s="97">
        <v>0</v>
      </c>
      <c r="E29" s="97">
        <v>53</v>
      </c>
      <c r="F29" s="97">
        <v>321</v>
      </c>
      <c r="G29" s="97">
        <v>0</v>
      </c>
      <c r="H29" s="97">
        <v>23.13</v>
      </c>
      <c r="I29" s="97">
        <v>170.45</v>
      </c>
      <c r="J29" s="97">
        <v>0</v>
      </c>
      <c r="K29" s="117">
        <v>244.13</v>
      </c>
      <c r="L29" s="117">
        <v>339.45</v>
      </c>
      <c r="M29" s="117">
        <v>0</v>
      </c>
      <c r="N29" s="97">
        <v>1.1600000000000001</v>
      </c>
      <c r="O29" s="97">
        <v>2.2600000000000002</v>
      </c>
      <c r="P29" s="97">
        <v>0</v>
      </c>
      <c r="Q29" s="97">
        <v>0</v>
      </c>
      <c r="R29" s="97">
        <v>0</v>
      </c>
      <c r="S29" s="97">
        <v>0</v>
      </c>
      <c r="T29" s="97">
        <v>96.55</v>
      </c>
      <c r="U29" s="97">
        <v>66.33</v>
      </c>
      <c r="V29" s="97">
        <v>0</v>
      </c>
      <c r="W29" s="97">
        <v>0</v>
      </c>
      <c r="X29" s="98">
        <v>0</v>
      </c>
    </row>
    <row r="30" spans="1:24" s="16" customFormat="1" ht="13.8" x14ac:dyDescent="0.25">
      <c r="A30" s="4" t="s">
        <v>21</v>
      </c>
      <c r="B30" s="96">
        <v>59</v>
      </c>
      <c r="C30" s="97">
        <v>33</v>
      </c>
      <c r="D30" s="97">
        <v>0</v>
      </c>
      <c r="E30" s="97">
        <v>4</v>
      </c>
      <c r="F30" s="97">
        <v>80</v>
      </c>
      <c r="G30" s="97">
        <v>0</v>
      </c>
      <c r="H30" s="97">
        <v>2</v>
      </c>
      <c r="I30" s="97">
        <v>48</v>
      </c>
      <c r="J30" s="97">
        <v>0</v>
      </c>
      <c r="K30" s="117">
        <v>61</v>
      </c>
      <c r="L30" s="117">
        <v>81</v>
      </c>
      <c r="M30" s="117">
        <v>0</v>
      </c>
      <c r="N30" s="97">
        <v>0</v>
      </c>
      <c r="O30" s="97">
        <v>2</v>
      </c>
      <c r="P30" s="97">
        <v>0</v>
      </c>
      <c r="Q30" s="97">
        <v>15</v>
      </c>
      <c r="R30" s="97">
        <v>258</v>
      </c>
      <c r="S30" s="97">
        <v>0</v>
      </c>
      <c r="T30" s="97">
        <v>12</v>
      </c>
      <c r="U30" s="97">
        <v>13</v>
      </c>
      <c r="V30" s="97">
        <v>0</v>
      </c>
      <c r="W30" s="97">
        <v>0</v>
      </c>
      <c r="X30" s="98">
        <v>0</v>
      </c>
    </row>
    <row r="31" spans="1:24" x14ac:dyDescent="0.3">
      <c r="A31" s="4" t="s">
        <v>22</v>
      </c>
      <c r="B31" s="96">
        <v>213</v>
      </c>
      <c r="C31" s="97">
        <v>197.84</v>
      </c>
      <c r="D31" s="97">
        <v>0</v>
      </c>
      <c r="E31" s="97">
        <v>276</v>
      </c>
      <c r="F31" s="97">
        <v>747</v>
      </c>
      <c r="G31" s="97">
        <v>0</v>
      </c>
      <c r="H31" s="97">
        <v>35.46</v>
      </c>
      <c r="I31" s="97">
        <v>209.87000000000003</v>
      </c>
      <c r="J31" s="97">
        <v>0</v>
      </c>
      <c r="K31" s="117">
        <v>248.46</v>
      </c>
      <c r="L31" s="117">
        <v>407.71</v>
      </c>
      <c r="M31" s="117">
        <v>0</v>
      </c>
      <c r="N31" s="97">
        <v>36.870000000000005</v>
      </c>
      <c r="O31" s="97">
        <v>56.96</v>
      </c>
      <c r="P31" s="97">
        <v>0</v>
      </c>
      <c r="Q31" s="97">
        <v>29</v>
      </c>
      <c r="R31" s="97">
        <v>47</v>
      </c>
      <c r="S31" s="97">
        <v>0</v>
      </c>
      <c r="T31" s="97">
        <v>64.099999999999994</v>
      </c>
      <c r="U31" s="97">
        <v>60.330000000000005</v>
      </c>
      <c r="V31" s="97">
        <v>0</v>
      </c>
      <c r="W31" s="97">
        <v>0</v>
      </c>
      <c r="X31" s="98">
        <v>0</v>
      </c>
    </row>
    <row r="32" spans="1:24" x14ac:dyDescent="0.3">
      <c r="A32" s="4" t="s">
        <v>23</v>
      </c>
      <c r="B32" s="96">
        <v>95</v>
      </c>
      <c r="C32" s="97">
        <v>71.81</v>
      </c>
      <c r="D32" s="97">
        <v>0</v>
      </c>
      <c r="E32" s="97">
        <v>33</v>
      </c>
      <c r="F32" s="97">
        <v>148</v>
      </c>
      <c r="G32" s="97">
        <v>0</v>
      </c>
      <c r="H32" s="97">
        <v>12.850000000000001</v>
      </c>
      <c r="I32" s="97">
        <v>59.519999999999996</v>
      </c>
      <c r="J32" s="97">
        <v>0</v>
      </c>
      <c r="K32" s="117">
        <v>107.85</v>
      </c>
      <c r="L32" s="117">
        <v>131.32999999999998</v>
      </c>
      <c r="M32" s="117">
        <v>0</v>
      </c>
      <c r="N32" s="97">
        <v>1.31</v>
      </c>
      <c r="O32" s="97">
        <v>1.1000000000000001</v>
      </c>
      <c r="P32" s="97">
        <v>0</v>
      </c>
      <c r="Q32" s="97">
        <v>53</v>
      </c>
      <c r="R32" s="97">
        <v>123</v>
      </c>
      <c r="S32" s="97">
        <v>0</v>
      </c>
      <c r="T32" s="97">
        <v>14.2</v>
      </c>
      <c r="U32" s="97">
        <v>5.3</v>
      </c>
      <c r="V32" s="97">
        <v>0</v>
      </c>
      <c r="W32" s="97">
        <v>0</v>
      </c>
      <c r="X32" s="98">
        <v>0</v>
      </c>
    </row>
    <row r="33" spans="1:24" x14ac:dyDescent="0.3">
      <c r="A33" s="4" t="s">
        <v>24</v>
      </c>
      <c r="B33" s="96">
        <v>64</v>
      </c>
      <c r="C33" s="97">
        <v>59</v>
      </c>
      <c r="D33" s="97">
        <v>0</v>
      </c>
      <c r="E33" s="97">
        <v>6.05</v>
      </c>
      <c r="F33" s="97">
        <v>109.65</v>
      </c>
      <c r="G33" s="97">
        <v>0</v>
      </c>
      <c r="H33" s="97">
        <v>3.23</v>
      </c>
      <c r="I33" s="97">
        <v>52.219999999999992</v>
      </c>
      <c r="J33" s="97">
        <v>0</v>
      </c>
      <c r="K33" s="117">
        <v>67.22999999999999</v>
      </c>
      <c r="L33" s="117">
        <v>111.22</v>
      </c>
      <c r="M33" s="117">
        <v>0</v>
      </c>
      <c r="N33" s="97">
        <v>1.6</v>
      </c>
      <c r="O33" s="97">
        <v>12.222999999999999</v>
      </c>
      <c r="P33" s="97">
        <v>0</v>
      </c>
      <c r="Q33" s="97">
        <v>21</v>
      </c>
      <c r="R33" s="97">
        <v>25</v>
      </c>
      <c r="S33" s="97">
        <v>0</v>
      </c>
      <c r="T33" s="97">
        <v>26.300000000000004</v>
      </c>
      <c r="U33" s="97">
        <v>26.5</v>
      </c>
      <c r="V33" s="97">
        <v>0</v>
      </c>
      <c r="W33" s="97">
        <v>0</v>
      </c>
      <c r="X33" s="98">
        <v>0</v>
      </c>
    </row>
    <row r="34" spans="1:24" x14ac:dyDescent="0.3">
      <c r="A34" s="4" t="s">
        <v>25</v>
      </c>
      <c r="B34" s="96">
        <v>324</v>
      </c>
      <c r="C34" s="97">
        <v>217</v>
      </c>
      <c r="D34" s="97">
        <v>0</v>
      </c>
      <c r="E34" s="97">
        <v>58</v>
      </c>
      <c r="F34" s="97">
        <v>276</v>
      </c>
      <c r="G34" s="97">
        <v>0</v>
      </c>
      <c r="H34" s="97">
        <v>29.67</v>
      </c>
      <c r="I34" s="97">
        <v>151.6</v>
      </c>
      <c r="J34" s="97">
        <v>0</v>
      </c>
      <c r="K34" s="117">
        <v>353.67</v>
      </c>
      <c r="L34" s="117">
        <v>368.6</v>
      </c>
      <c r="M34" s="117">
        <v>0</v>
      </c>
      <c r="N34" s="97">
        <v>21.79</v>
      </c>
      <c r="O34" s="97">
        <v>25.23</v>
      </c>
      <c r="P34" s="97">
        <v>0</v>
      </c>
      <c r="Q34" s="97">
        <v>0</v>
      </c>
      <c r="R34" s="97">
        <v>0</v>
      </c>
      <c r="S34" s="97">
        <v>0</v>
      </c>
      <c r="T34" s="97">
        <v>72.89</v>
      </c>
      <c r="U34" s="97">
        <v>73.7</v>
      </c>
      <c r="V34" s="97">
        <v>0</v>
      </c>
      <c r="W34" s="97">
        <v>0</v>
      </c>
      <c r="X34" s="98">
        <v>0</v>
      </c>
    </row>
    <row r="35" spans="1:24" x14ac:dyDescent="0.3">
      <c r="A35" s="4" t="s">
        <v>26</v>
      </c>
      <c r="B35" s="96">
        <v>242</v>
      </c>
      <c r="C35" s="97">
        <v>229</v>
      </c>
      <c r="D35" s="97">
        <v>0</v>
      </c>
      <c r="E35" s="97">
        <v>76</v>
      </c>
      <c r="F35" s="97">
        <v>311</v>
      </c>
      <c r="G35" s="97">
        <v>0</v>
      </c>
      <c r="H35" s="97">
        <v>29</v>
      </c>
      <c r="I35" s="97">
        <v>175</v>
      </c>
      <c r="J35" s="97">
        <v>0</v>
      </c>
      <c r="K35" s="117">
        <v>271</v>
      </c>
      <c r="L35" s="117">
        <v>404</v>
      </c>
      <c r="M35" s="117">
        <v>0</v>
      </c>
      <c r="N35" s="97">
        <v>11</v>
      </c>
      <c r="O35" s="97">
        <v>24.5</v>
      </c>
      <c r="P35" s="97">
        <v>0</v>
      </c>
      <c r="Q35" s="97">
        <v>90</v>
      </c>
      <c r="R35" s="97">
        <v>129</v>
      </c>
      <c r="S35" s="97">
        <v>0</v>
      </c>
      <c r="T35" s="97">
        <v>79</v>
      </c>
      <c r="U35" s="97">
        <v>67</v>
      </c>
      <c r="V35" s="97">
        <v>0</v>
      </c>
      <c r="W35" s="97">
        <v>1</v>
      </c>
      <c r="X35" s="98">
        <v>0</v>
      </c>
    </row>
    <row r="36" spans="1:24" x14ac:dyDescent="0.3">
      <c r="A36" s="4" t="s">
        <v>27</v>
      </c>
      <c r="B36" s="96">
        <v>578</v>
      </c>
      <c r="C36" s="97">
        <v>430</v>
      </c>
      <c r="D36" s="97">
        <v>0</v>
      </c>
      <c r="E36" s="97">
        <v>155</v>
      </c>
      <c r="F36" s="97">
        <v>828</v>
      </c>
      <c r="G36" s="97">
        <v>0</v>
      </c>
      <c r="H36" s="97">
        <v>61.160000000000004</v>
      </c>
      <c r="I36" s="97">
        <v>359.80000000000007</v>
      </c>
      <c r="J36" s="97">
        <v>0</v>
      </c>
      <c r="K36" s="117">
        <v>639.16000000000008</v>
      </c>
      <c r="L36" s="117">
        <v>789.8</v>
      </c>
      <c r="M36" s="117">
        <v>0</v>
      </c>
      <c r="N36" s="97">
        <v>32.53</v>
      </c>
      <c r="O36" s="97">
        <v>66.8</v>
      </c>
      <c r="P36" s="97">
        <v>0</v>
      </c>
      <c r="Q36" s="97">
        <v>166</v>
      </c>
      <c r="R36" s="97">
        <v>390</v>
      </c>
      <c r="S36" s="97">
        <v>0</v>
      </c>
      <c r="T36" s="97">
        <v>128</v>
      </c>
      <c r="U36" s="97">
        <v>114.45</v>
      </c>
      <c r="V36" s="97">
        <v>0</v>
      </c>
      <c r="W36" s="97">
        <v>0</v>
      </c>
      <c r="X36" s="98">
        <v>0</v>
      </c>
    </row>
    <row r="37" spans="1:24" x14ac:dyDescent="0.3">
      <c r="A37" s="4" t="s">
        <v>28</v>
      </c>
      <c r="B37" s="96">
        <v>207</v>
      </c>
      <c r="C37" s="97">
        <v>164</v>
      </c>
      <c r="D37" s="97">
        <v>0</v>
      </c>
      <c r="E37" s="97">
        <v>15</v>
      </c>
      <c r="F37" s="97">
        <v>231</v>
      </c>
      <c r="G37" s="97">
        <v>0</v>
      </c>
      <c r="H37" s="97">
        <v>8.33</v>
      </c>
      <c r="I37" s="97">
        <v>126.69</v>
      </c>
      <c r="J37" s="97">
        <v>0</v>
      </c>
      <c r="K37" s="117">
        <v>215.32999999999998</v>
      </c>
      <c r="L37" s="117">
        <v>290.69</v>
      </c>
      <c r="M37" s="117">
        <v>0</v>
      </c>
      <c r="N37" s="97">
        <v>13.609999999999998</v>
      </c>
      <c r="O37" s="97">
        <v>34.76</v>
      </c>
      <c r="P37" s="97">
        <v>0</v>
      </c>
      <c r="Q37" s="97">
        <v>117</v>
      </c>
      <c r="R37" s="97">
        <v>164</v>
      </c>
      <c r="S37" s="97">
        <v>0</v>
      </c>
      <c r="T37" s="97">
        <v>61.88</v>
      </c>
      <c r="U37" s="97">
        <v>54.620000000000005</v>
      </c>
      <c r="V37" s="97">
        <v>0</v>
      </c>
      <c r="W37" s="97">
        <v>0</v>
      </c>
      <c r="X37" s="98">
        <v>0</v>
      </c>
    </row>
    <row r="38" spans="1:24" x14ac:dyDescent="0.3">
      <c r="A38" s="4" t="s">
        <v>29</v>
      </c>
      <c r="B38" s="96">
        <v>51</v>
      </c>
      <c r="C38" s="97">
        <v>30</v>
      </c>
      <c r="D38" s="97">
        <v>0</v>
      </c>
      <c r="E38" s="97">
        <v>11</v>
      </c>
      <c r="F38" s="97">
        <v>65</v>
      </c>
      <c r="G38" s="97">
        <v>0</v>
      </c>
      <c r="H38" s="97">
        <v>6.2080000000000002</v>
      </c>
      <c r="I38" s="97">
        <v>29.1173</v>
      </c>
      <c r="J38" s="97">
        <v>0</v>
      </c>
      <c r="K38" s="117">
        <v>57.207999999999998</v>
      </c>
      <c r="L38" s="117">
        <v>59.1173</v>
      </c>
      <c r="M38" s="117">
        <v>0</v>
      </c>
      <c r="N38" s="97">
        <v>0</v>
      </c>
      <c r="O38" s="97">
        <v>0</v>
      </c>
      <c r="P38" s="97">
        <v>0</v>
      </c>
      <c r="Q38" s="97">
        <v>46</v>
      </c>
      <c r="R38" s="97">
        <v>79</v>
      </c>
      <c r="S38" s="97">
        <v>0</v>
      </c>
      <c r="T38" s="97">
        <v>0</v>
      </c>
      <c r="U38" s="97">
        <v>0</v>
      </c>
      <c r="V38" s="97">
        <v>0</v>
      </c>
      <c r="W38" s="97">
        <v>0</v>
      </c>
      <c r="X38" s="98">
        <v>0</v>
      </c>
    </row>
    <row r="39" spans="1:24" x14ac:dyDescent="0.3">
      <c r="A39" s="4" t="s">
        <v>30</v>
      </c>
      <c r="B39" s="96">
        <v>55</v>
      </c>
      <c r="C39" s="97">
        <v>12</v>
      </c>
      <c r="D39" s="97">
        <v>0</v>
      </c>
      <c r="E39" s="97">
        <v>4</v>
      </c>
      <c r="F39" s="97">
        <v>30</v>
      </c>
      <c r="G39" s="97">
        <v>0</v>
      </c>
      <c r="H39" s="97">
        <v>1.92</v>
      </c>
      <c r="I39" s="97">
        <v>16.7</v>
      </c>
      <c r="J39" s="97">
        <v>0</v>
      </c>
      <c r="K39" s="117">
        <v>56.92</v>
      </c>
      <c r="L39" s="117">
        <v>28.7</v>
      </c>
      <c r="M39" s="117">
        <v>0</v>
      </c>
      <c r="N39" s="97">
        <v>0.3</v>
      </c>
      <c r="O39" s="97">
        <v>2.5</v>
      </c>
      <c r="P39" s="97">
        <v>0</v>
      </c>
      <c r="Q39" s="97">
        <v>0</v>
      </c>
      <c r="R39" s="97">
        <v>0</v>
      </c>
      <c r="S39" s="97">
        <v>0</v>
      </c>
      <c r="T39" s="97">
        <v>5.5</v>
      </c>
      <c r="U39" s="97">
        <v>9.1000000000000014</v>
      </c>
      <c r="V39" s="97">
        <v>0</v>
      </c>
      <c r="W39" s="97">
        <v>0</v>
      </c>
      <c r="X39" s="98">
        <v>0</v>
      </c>
    </row>
    <row r="40" spans="1:24" x14ac:dyDescent="0.3">
      <c r="A40" s="4" t="s">
        <v>31</v>
      </c>
      <c r="B40" s="96">
        <v>210</v>
      </c>
      <c r="C40" s="97">
        <v>187</v>
      </c>
      <c r="D40" s="97">
        <v>1</v>
      </c>
      <c r="E40" s="97">
        <v>39</v>
      </c>
      <c r="F40" s="97">
        <v>268</v>
      </c>
      <c r="G40" s="97">
        <v>0</v>
      </c>
      <c r="H40" s="97">
        <v>17.21</v>
      </c>
      <c r="I40" s="97">
        <v>153.24</v>
      </c>
      <c r="J40" s="97">
        <v>0</v>
      </c>
      <c r="K40" s="117">
        <v>227.21</v>
      </c>
      <c r="L40" s="117">
        <v>340.23999999999995</v>
      </c>
      <c r="M40" s="117">
        <v>1</v>
      </c>
      <c r="N40" s="97">
        <v>0</v>
      </c>
      <c r="O40" s="97">
        <v>0</v>
      </c>
      <c r="P40" s="97">
        <v>0</v>
      </c>
      <c r="Q40" s="97">
        <v>0</v>
      </c>
      <c r="R40" s="97">
        <v>0</v>
      </c>
      <c r="S40" s="97">
        <v>0</v>
      </c>
      <c r="T40" s="97">
        <v>58.03</v>
      </c>
      <c r="U40" s="97">
        <v>78.199999999999989</v>
      </c>
      <c r="V40" s="97">
        <v>0</v>
      </c>
      <c r="W40" s="97">
        <v>0</v>
      </c>
      <c r="X40" s="98">
        <v>0</v>
      </c>
    </row>
    <row r="41" spans="1:24" x14ac:dyDescent="0.3">
      <c r="A41" s="4" t="s">
        <v>32</v>
      </c>
      <c r="B41" s="96">
        <v>109</v>
      </c>
      <c r="C41" s="97">
        <v>39</v>
      </c>
      <c r="D41" s="97">
        <v>0</v>
      </c>
      <c r="E41" s="97">
        <v>5</v>
      </c>
      <c r="F41" s="97">
        <v>80</v>
      </c>
      <c r="G41" s="97">
        <v>0</v>
      </c>
      <c r="H41" s="97">
        <v>2</v>
      </c>
      <c r="I41" s="97">
        <v>38</v>
      </c>
      <c r="J41" s="97">
        <v>0</v>
      </c>
      <c r="K41" s="117">
        <v>111</v>
      </c>
      <c r="L41" s="117">
        <v>77</v>
      </c>
      <c r="M41" s="117">
        <v>0</v>
      </c>
      <c r="N41" s="97">
        <v>0</v>
      </c>
      <c r="O41" s="97">
        <v>1</v>
      </c>
      <c r="P41" s="97">
        <v>0</v>
      </c>
      <c r="Q41" s="97">
        <v>213</v>
      </c>
      <c r="R41" s="97">
        <v>300</v>
      </c>
      <c r="S41" s="97">
        <v>0</v>
      </c>
      <c r="T41" s="97">
        <v>44</v>
      </c>
      <c r="U41" s="97">
        <v>42</v>
      </c>
      <c r="V41" s="97">
        <v>1</v>
      </c>
      <c r="W41" s="97">
        <v>0</v>
      </c>
      <c r="X41" s="98">
        <v>0</v>
      </c>
    </row>
    <row r="42" spans="1:24" x14ac:dyDescent="0.3">
      <c r="A42" s="4" t="s">
        <v>33</v>
      </c>
      <c r="B42" s="96">
        <v>311.0263157894737</v>
      </c>
      <c r="C42" s="97">
        <v>305.95526315789471</v>
      </c>
      <c r="D42" s="97">
        <v>0</v>
      </c>
      <c r="E42" s="97">
        <v>46</v>
      </c>
      <c r="F42" s="97">
        <v>451</v>
      </c>
      <c r="G42" s="97">
        <v>0</v>
      </c>
      <c r="H42" s="97">
        <v>18.360526315789471</v>
      </c>
      <c r="I42" s="97">
        <v>233.37131578947353</v>
      </c>
      <c r="J42" s="97">
        <v>0</v>
      </c>
      <c r="K42" s="117">
        <v>329.3868421052631</v>
      </c>
      <c r="L42" s="117">
        <v>539.32657894736826</v>
      </c>
      <c r="M42" s="117">
        <v>0</v>
      </c>
      <c r="N42" s="97">
        <v>11.526315789473696</v>
      </c>
      <c r="O42" s="97">
        <v>38.915789473684242</v>
      </c>
      <c r="P42" s="97">
        <v>0</v>
      </c>
      <c r="Q42" s="97">
        <v>79</v>
      </c>
      <c r="R42" s="97">
        <v>225</v>
      </c>
      <c r="S42" s="97">
        <v>0</v>
      </c>
      <c r="T42" s="97">
        <v>101.7571052631579</v>
      </c>
      <c r="U42" s="97">
        <v>107.03684210526316</v>
      </c>
      <c r="V42" s="97">
        <v>0</v>
      </c>
      <c r="W42" s="97">
        <v>0</v>
      </c>
      <c r="X42" s="98">
        <v>0</v>
      </c>
    </row>
    <row r="43" spans="1:24" x14ac:dyDescent="0.3">
      <c r="A43" s="4" t="s">
        <v>34</v>
      </c>
      <c r="B43" s="96">
        <v>59</v>
      </c>
      <c r="C43" s="97">
        <v>30</v>
      </c>
      <c r="D43" s="97">
        <v>0</v>
      </c>
      <c r="E43" s="97">
        <v>15</v>
      </c>
      <c r="F43" s="97">
        <v>63</v>
      </c>
      <c r="G43" s="97">
        <v>0</v>
      </c>
      <c r="H43" s="97">
        <v>12.32</v>
      </c>
      <c r="I43" s="97">
        <v>36.007600000000004</v>
      </c>
      <c r="J43" s="97">
        <v>0</v>
      </c>
      <c r="K43" s="117">
        <v>71.319999999999993</v>
      </c>
      <c r="L43" s="117">
        <v>66.007599999999996</v>
      </c>
      <c r="M43" s="117">
        <v>0</v>
      </c>
      <c r="N43" s="97">
        <v>0.81</v>
      </c>
      <c r="O43" s="97">
        <v>4.4317890000000002</v>
      </c>
      <c r="P43" s="97">
        <v>0</v>
      </c>
      <c r="Q43" s="97">
        <v>47</v>
      </c>
      <c r="R43" s="97">
        <v>135</v>
      </c>
      <c r="S43" s="97">
        <v>0</v>
      </c>
      <c r="T43" s="97">
        <v>14.478400000000001</v>
      </c>
      <c r="U43" s="97">
        <v>7.9927000000000001</v>
      </c>
      <c r="V43" s="97">
        <v>0.8</v>
      </c>
      <c r="W43" s="97">
        <v>0</v>
      </c>
      <c r="X43" s="98">
        <v>0</v>
      </c>
    </row>
    <row r="44" spans="1:24" x14ac:dyDescent="0.3">
      <c r="A44" s="4" t="s">
        <v>35</v>
      </c>
      <c r="B44" s="96">
        <v>201</v>
      </c>
      <c r="C44" s="97">
        <v>239</v>
      </c>
      <c r="D44" s="97">
        <v>0</v>
      </c>
      <c r="E44" s="97">
        <v>71</v>
      </c>
      <c r="F44" s="97">
        <v>451</v>
      </c>
      <c r="G44" s="97">
        <v>0</v>
      </c>
      <c r="H44" s="97">
        <v>29.34</v>
      </c>
      <c r="I44" s="97">
        <v>256.76000000000005</v>
      </c>
      <c r="J44" s="97">
        <v>0</v>
      </c>
      <c r="K44" s="117">
        <v>230.34</v>
      </c>
      <c r="L44" s="117">
        <v>495.75999999999993</v>
      </c>
      <c r="M44" s="117">
        <v>0</v>
      </c>
      <c r="N44" s="97">
        <v>113</v>
      </c>
      <c r="O44" s="97">
        <v>438</v>
      </c>
      <c r="P44" s="97">
        <v>0</v>
      </c>
      <c r="Q44" s="97">
        <v>115</v>
      </c>
      <c r="R44" s="97">
        <v>191</v>
      </c>
      <c r="S44" s="97">
        <v>0</v>
      </c>
      <c r="T44" s="97">
        <v>251</v>
      </c>
      <c r="U44" s="97">
        <v>248</v>
      </c>
      <c r="V44" s="97">
        <v>0</v>
      </c>
      <c r="W44" s="97">
        <v>0</v>
      </c>
      <c r="X44" s="98">
        <v>0</v>
      </c>
    </row>
    <row r="45" spans="1:24" x14ac:dyDescent="0.3">
      <c r="A45" s="4" t="s">
        <v>36</v>
      </c>
      <c r="B45" s="96">
        <v>175</v>
      </c>
      <c r="C45" s="97">
        <v>217</v>
      </c>
      <c r="D45" s="97">
        <v>0</v>
      </c>
      <c r="E45" s="97">
        <v>81</v>
      </c>
      <c r="F45" s="97">
        <v>418</v>
      </c>
      <c r="G45" s="97">
        <v>0</v>
      </c>
      <c r="H45" s="97">
        <v>22.269999999999996</v>
      </c>
      <c r="I45" s="97">
        <v>211.42000000000002</v>
      </c>
      <c r="J45" s="97">
        <v>0</v>
      </c>
      <c r="K45" s="117">
        <v>197.27</v>
      </c>
      <c r="L45" s="117">
        <v>428.41999999999996</v>
      </c>
      <c r="M45" s="117">
        <v>0</v>
      </c>
      <c r="N45" s="97">
        <v>20</v>
      </c>
      <c r="O45" s="97">
        <v>85</v>
      </c>
      <c r="P45" s="97">
        <v>0</v>
      </c>
      <c r="Q45" s="97">
        <v>99</v>
      </c>
      <c r="R45" s="97">
        <v>153</v>
      </c>
      <c r="S45" s="97">
        <v>0</v>
      </c>
      <c r="T45" s="97">
        <v>116.69000000000001</v>
      </c>
      <c r="U45" s="97">
        <v>68.61</v>
      </c>
      <c r="V45" s="97">
        <v>0</v>
      </c>
      <c r="W45" s="97">
        <v>0</v>
      </c>
      <c r="X45" s="98">
        <v>0</v>
      </c>
    </row>
    <row r="46" spans="1:24" x14ac:dyDescent="0.3">
      <c r="A46" s="4" t="s">
        <v>37</v>
      </c>
      <c r="B46" s="96">
        <v>168</v>
      </c>
      <c r="C46" s="97">
        <v>167</v>
      </c>
      <c r="D46" s="97">
        <v>0</v>
      </c>
      <c r="E46" s="97">
        <v>36</v>
      </c>
      <c r="F46" s="97">
        <v>371</v>
      </c>
      <c r="G46" s="97">
        <v>0</v>
      </c>
      <c r="H46" s="97">
        <v>14.878947368421052</v>
      </c>
      <c r="I46" s="97">
        <v>188.4910526315789</v>
      </c>
      <c r="J46" s="97">
        <v>0</v>
      </c>
      <c r="K46" s="117">
        <v>182.87894736842105</v>
      </c>
      <c r="L46" s="117">
        <v>355.49105263157901</v>
      </c>
      <c r="M46" s="117">
        <v>0</v>
      </c>
      <c r="N46" s="97">
        <v>10.939999999999998</v>
      </c>
      <c r="O46" s="97">
        <v>27.15</v>
      </c>
      <c r="P46" s="97">
        <v>0</v>
      </c>
      <c r="Q46" s="97">
        <v>105</v>
      </c>
      <c r="R46" s="97">
        <v>169</v>
      </c>
      <c r="S46" s="97">
        <v>0</v>
      </c>
      <c r="T46" s="97">
        <v>121.05</v>
      </c>
      <c r="U46" s="97">
        <v>49.838595226114542</v>
      </c>
      <c r="V46" s="97">
        <v>0</v>
      </c>
      <c r="W46" s="97">
        <v>0</v>
      </c>
      <c r="X46" s="98">
        <v>0</v>
      </c>
    </row>
    <row r="47" spans="1:24" x14ac:dyDescent="0.3">
      <c r="A47" s="4" t="s">
        <v>38</v>
      </c>
      <c r="B47" s="96">
        <v>77</v>
      </c>
      <c r="C47" s="97">
        <v>24</v>
      </c>
      <c r="D47" s="97">
        <v>0</v>
      </c>
      <c r="E47" s="97">
        <v>15</v>
      </c>
      <c r="F47" s="97">
        <v>106</v>
      </c>
      <c r="G47" s="97">
        <v>0</v>
      </c>
      <c r="H47" s="97">
        <v>3.67</v>
      </c>
      <c r="I47" s="97">
        <v>35.380000000000003</v>
      </c>
      <c r="J47" s="97">
        <v>0</v>
      </c>
      <c r="K47" s="117">
        <v>80.669999999999987</v>
      </c>
      <c r="L47" s="117">
        <v>59.38</v>
      </c>
      <c r="M47" s="117">
        <v>0</v>
      </c>
      <c r="N47" s="97">
        <v>0</v>
      </c>
      <c r="O47" s="97">
        <v>0</v>
      </c>
      <c r="P47" s="97">
        <v>0</v>
      </c>
      <c r="Q47" s="97">
        <v>19</v>
      </c>
      <c r="R47" s="97">
        <v>60</v>
      </c>
      <c r="S47" s="97">
        <v>0</v>
      </c>
      <c r="T47" s="97">
        <v>12.14</v>
      </c>
      <c r="U47" s="97">
        <v>10.58</v>
      </c>
      <c r="V47" s="97">
        <v>0</v>
      </c>
      <c r="W47" s="97">
        <v>0</v>
      </c>
      <c r="X47" s="98">
        <v>0</v>
      </c>
    </row>
    <row r="48" spans="1:24" x14ac:dyDescent="0.3">
      <c r="A48" s="4" t="s">
        <v>39</v>
      </c>
      <c r="B48" s="96">
        <v>123</v>
      </c>
      <c r="C48" s="97">
        <v>90</v>
      </c>
      <c r="D48" s="97">
        <v>0</v>
      </c>
      <c r="E48" s="97">
        <v>16</v>
      </c>
      <c r="F48" s="97">
        <v>173</v>
      </c>
      <c r="G48" s="97">
        <v>0</v>
      </c>
      <c r="H48" s="97">
        <v>6.7641</v>
      </c>
      <c r="I48" s="97">
        <v>96.304199999999994</v>
      </c>
      <c r="J48" s="97">
        <v>0</v>
      </c>
      <c r="K48" s="117">
        <v>129.76409999999998</v>
      </c>
      <c r="L48" s="117">
        <v>186.30420000000001</v>
      </c>
      <c r="M48" s="117">
        <v>0</v>
      </c>
      <c r="N48" s="97">
        <v>10.460000000000003</v>
      </c>
      <c r="O48" s="97">
        <v>23.779999999999998</v>
      </c>
      <c r="P48" s="97">
        <v>0</v>
      </c>
      <c r="Q48" s="97">
        <v>78</v>
      </c>
      <c r="R48" s="97">
        <v>141</v>
      </c>
      <c r="S48" s="97">
        <v>0</v>
      </c>
      <c r="T48" s="97">
        <v>22.8399</v>
      </c>
      <c r="U48" s="97">
        <v>24.986999999999998</v>
      </c>
      <c r="V48" s="97">
        <v>0</v>
      </c>
      <c r="W48" s="97">
        <v>0</v>
      </c>
      <c r="X48" s="98">
        <v>0</v>
      </c>
    </row>
    <row r="49" spans="1:24" x14ac:dyDescent="0.3">
      <c r="A49" s="4" t="s">
        <v>40</v>
      </c>
      <c r="B49" s="96">
        <v>203</v>
      </c>
      <c r="C49" s="97">
        <v>136</v>
      </c>
      <c r="D49" s="97">
        <v>0</v>
      </c>
      <c r="E49" s="97">
        <v>47</v>
      </c>
      <c r="F49" s="97">
        <v>250</v>
      </c>
      <c r="G49" s="97">
        <v>0</v>
      </c>
      <c r="H49" s="97">
        <v>20.5</v>
      </c>
      <c r="I49" s="97">
        <v>128.5</v>
      </c>
      <c r="J49" s="97">
        <v>0</v>
      </c>
      <c r="K49" s="117">
        <v>223.5</v>
      </c>
      <c r="L49" s="117">
        <v>264.5</v>
      </c>
      <c r="M49" s="117">
        <v>0</v>
      </c>
      <c r="N49" s="97">
        <v>1</v>
      </c>
      <c r="O49" s="97">
        <v>7</v>
      </c>
      <c r="P49" s="97">
        <v>0</v>
      </c>
      <c r="Q49" s="97">
        <v>391</v>
      </c>
      <c r="R49" s="97">
        <v>419</v>
      </c>
      <c r="S49" s="97">
        <v>0</v>
      </c>
      <c r="T49" s="97">
        <v>51.5</v>
      </c>
      <c r="U49" s="97">
        <v>60.5</v>
      </c>
      <c r="V49" s="97">
        <v>0</v>
      </c>
      <c r="W49" s="97">
        <v>0</v>
      </c>
      <c r="X49" s="98">
        <v>0</v>
      </c>
    </row>
    <row r="50" spans="1:24" x14ac:dyDescent="0.3">
      <c r="A50" s="4" t="s">
        <v>41</v>
      </c>
      <c r="B50" s="96">
        <v>36</v>
      </c>
      <c r="C50" s="97">
        <v>21</v>
      </c>
      <c r="D50" s="97">
        <v>0</v>
      </c>
      <c r="E50" s="97">
        <v>2</v>
      </c>
      <c r="F50" s="97">
        <v>72</v>
      </c>
      <c r="G50" s="97">
        <v>0</v>
      </c>
      <c r="H50" s="97">
        <v>2</v>
      </c>
      <c r="I50" s="97">
        <v>38</v>
      </c>
      <c r="J50" s="97">
        <v>0</v>
      </c>
      <c r="K50" s="117">
        <v>38</v>
      </c>
      <c r="L50" s="117">
        <v>59</v>
      </c>
      <c r="M50" s="117">
        <v>0</v>
      </c>
      <c r="N50" s="97">
        <v>0</v>
      </c>
      <c r="O50" s="97">
        <v>4</v>
      </c>
      <c r="P50" s="97">
        <v>0</v>
      </c>
      <c r="Q50" s="97">
        <v>0</v>
      </c>
      <c r="R50" s="97">
        <v>0</v>
      </c>
      <c r="S50" s="97">
        <v>0</v>
      </c>
      <c r="T50" s="97">
        <v>6</v>
      </c>
      <c r="U50" s="97">
        <v>7</v>
      </c>
      <c r="V50" s="97">
        <v>0</v>
      </c>
      <c r="W50" s="97">
        <v>0</v>
      </c>
      <c r="X50" s="98">
        <v>0</v>
      </c>
    </row>
    <row r="51" spans="1:24" x14ac:dyDescent="0.3">
      <c r="A51" s="4" t="s">
        <v>42</v>
      </c>
      <c r="B51" s="96">
        <v>193</v>
      </c>
      <c r="C51" s="97">
        <v>149</v>
      </c>
      <c r="D51" s="97">
        <v>0</v>
      </c>
      <c r="E51" s="97">
        <v>68</v>
      </c>
      <c r="F51" s="97">
        <v>227</v>
      </c>
      <c r="G51" s="97">
        <v>0</v>
      </c>
      <c r="H51" s="97">
        <v>28.113121018999998</v>
      </c>
      <c r="I51" s="97">
        <v>122.65060000000001</v>
      </c>
      <c r="J51" s="97">
        <v>0</v>
      </c>
      <c r="K51" s="117">
        <v>221.113121019</v>
      </c>
      <c r="L51" s="117">
        <v>271.6506</v>
      </c>
      <c r="M51" s="117">
        <v>0</v>
      </c>
      <c r="N51" s="97">
        <v>56</v>
      </c>
      <c r="O51" s="97">
        <v>154</v>
      </c>
      <c r="P51" s="97">
        <v>0</v>
      </c>
      <c r="Q51" s="97">
        <v>0</v>
      </c>
      <c r="R51" s="97">
        <v>0</v>
      </c>
      <c r="S51" s="97">
        <v>0</v>
      </c>
      <c r="T51" s="97">
        <v>83.653947364000004</v>
      </c>
      <c r="U51" s="97">
        <v>58.599426315999992</v>
      </c>
      <c r="V51" s="97">
        <v>0</v>
      </c>
      <c r="W51" s="97">
        <v>0</v>
      </c>
      <c r="X51" s="98">
        <v>0</v>
      </c>
    </row>
    <row r="52" spans="1:24" x14ac:dyDescent="0.3">
      <c r="A52" s="4" t="s">
        <v>43</v>
      </c>
      <c r="B52" s="96">
        <v>196</v>
      </c>
      <c r="C52" s="97">
        <v>136</v>
      </c>
      <c r="D52" s="97">
        <v>0</v>
      </c>
      <c r="E52" s="97">
        <v>79</v>
      </c>
      <c r="F52" s="97">
        <v>259</v>
      </c>
      <c r="G52" s="97">
        <v>0</v>
      </c>
      <c r="H52" s="97">
        <v>27.226315800000002</v>
      </c>
      <c r="I52" s="97">
        <v>114.19000000000001</v>
      </c>
      <c r="J52" s="97">
        <v>0</v>
      </c>
      <c r="K52" s="117">
        <v>223.22631580000001</v>
      </c>
      <c r="L52" s="117">
        <v>250.19</v>
      </c>
      <c r="M52" s="117">
        <v>0</v>
      </c>
      <c r="N52" s="97">
        <v>17.630000000000003</v>
      </c>
      <c r="O52" s="97">
        <v>42.36</v>
      </c>
      <c r="P52" s="97">
        <v>0</v>
      </c>
      <c r="Q52" s="97">
        <v>174</v>
      </c>
      <c r="R52" s="97">
        <v>216</v>
      </c>
      <c r="S52" s="97">
        <v>0</v>
      </c>
      <c r="T52" s="97">
        <v>46.410000000000011</v>
      </c>
      <c r="U52" s="97">
        <v>57.44</v>
      </c>
      <c r="V52" s="97">
        <v>0</v>
      </c>
      <c r="W52" s="97">
        <v>0</v>
      </c>
      <c r="X52" s="98">
        <v>0</v>
      </c>
    </row>
    <row r="53" spans="1:24" x14ac:dyDescent="0.3">
      <c r="A53" s="4" t="s">
        <v>44</v>
      </c>
      <c r="B53" s="96">
        <v>1306</v>
      </c>
      <c r="C53" s="97">
        <v>732</v>
      </c>
      <c r="D53" s="97">
        <v>1</v>
      </c>
      <c r="E53" s="97">
        <v>160</v>
      </c>
      <c r="F53" s="97">
        <v>419</v>
      </c>
      <c r="G53" s="97">
        <v>1</v>
      </c>
      <c r="H53" s="97">
        <v>80</v>
      </c>
      <c r="I53" s="97">
        <v>209</v>
      </c>
      <c r="J53" s="97">
        <v>0</v>
      </c>
      <c r="K53" s="117">
        <v>1386</v>
      </c>
      <c r="L53" s="117">
        <v>941</v>
      </c>
      <c r="M53" s="117">
        <v>1</v>
      </c>
      <c r="N53" s="97">
        <v>0</v>
      </c>
      <c r="O53" s="97">
        <v>0</v>
      </c>
      <c r="P53" s="97">
        <v>0</v>
      </c>
      <c r="Q53" s="97">
        <v>0</v>
      </c>
      <c r="R53" s="97">
        <v>0</v>
      </c>
      <c r="S53" s="97">
        <v>0</v>
      </c>
      <c r="T53" s="97">
        <v>286</v>
      </c>
      <c r="U53" s="97">
        <v>336</v>
      </c>
      <c r="V53" s="97">
        <v>0</v>
      </c>
      <c r="W53" s="97">
        <v>0</v>
      </c>
      <c r="X53" s="98">
        <v>0</v>
      </c>
    </row>
    <row r="54" spans="1:24" x14ac:dyDescent="0.3">
      <c r="A54" s="4" t="s">
        <v>45</v>
      </c>
      <c r="B54" s="96">
        <v>140</v>
      </c>
      <c r="C54" s="97">
        <v>198</v>
      </c>
      <c r="D54" s="97">
        <v>0</v>
      </c>
      <c r="E54" s="97">
        <v>29</v>
      </c>
      <c r="F54" s="97">
        <v>237</v>
      </c>
      <c r="G54" s="97">
        <v>0</v>
      </c>
      <c r="H54" s="97">
        <v>14.49</v>
      </c>
      <c r="I54" s="97">
        <v>131.93</v>
      </c>
      <c r="J54" s="97">
        <v>0</v>
      </c>
      <c r="K54" s="117">
        <v>154.48999999999998</v>
      </c>
      <c r="L54" s="117">
        <v>329.92999999999995</v>
      </c>
      <c r="M54" s="117">
        <v>0</v>
      </c>
      <c r="N54" s="97">
        <v>2.16</v>
      </c>
      <c r="O54" s="97">
        <v>14.09</v>
      </c>
      <c r="P54" s="97">
        <v>0</v>
      </c>
      <c r="Q54" s="97">
        <v>0</v>
      </c>
      <c r="R54" s="97">
        <v>0</v>
      </c>
      <c r="S54" s="97">
        <v>0</v>
      </c>
      <c r="T54" s="97">
        <v>69.17</v>
      </c>
      <c r="U54" s="97">
        <v>85.78</v>
      </c>
      <c r="V54" s="97">
        <v>0</v>
      </c>
      <c r="W54" s="97">
        <v>0</v>
      </c>
      <c r="X54" s="98">
        <v>0</v>
      </c>
    </row>
    <row r="55" spans="1:24" ht="13.2" customHeight="1" x14ac:dyDescent="0.3">
      <c r="A55" s="4" t="s">
        <v>46</v>
      </c>
      <c r="B55" s="96">
        <v>221</v>
      </c>
      <c r="C55" s="97">
        <v>153</v>
      </c>
      <c r="D55" s="97">
        <v>0</v>
      </c>
      <c r="E55" s="97">
        <v>30</v>
      </c>
      <c r="F55" s="97">
        <v>208</v>
      </c>
      <c r="G55" s="97">
        <v>0</v>
      </c>
      <c r="H55" s="97">
        <v>5.38</v>
      </c>
      <c r="I55" s="97">
        <v>103.06</v>
      </c>
      <c r="J55" s="97">
        <v>0</v>
      </c>
      <c r="K55" s="117">
        <v>226.38</v>
      </c>
      <c r="L55" s="117">
        <v>256.06000000000006</v>
      </c>
      <c r="M55" s="117">
        <v>0</v>
      </c>
      <c r="N55" s="97">
        <v>0</v>
      </c>
      <c r="O55" s="97">
        <v>0</v>
      </c>
      <c r="P55" s="97">
        <v>0</v>
      </c>
      <c r="Q55" s="97">
        <v>0</v>
      </c>
      <c r="R55" s="97">
        <v>0</v>
      </c>
      <c r="S55" s="97">
        <v>0</v>
      </c>
      <c r="T55" s="97">
        <v>53.66</v>
      </c>
      <c r="U55" s="97">
        <v>40.83</v>
      </c>
      <c r="V55" s="97">
        <v>4</v>
      </c>
      <c r="W55" s="97">
        <v>2</v>
      </c>
      <c r="X55" s="98">
        <v>0</v>
      </c>
    </row>
    <row r="56" spans="1:24" x14ac:dyDescent="0.3">
      <c r="A56" s="4" t="s">
        <v>47</v>
      </c>
      <c r="B56" s="96">
        <v>91</v>
      </c>
      <c r="C56" s="97">
        <v>65</v>
      </c>
      <c r="D56" s="97">
        <v>0</v>
      </c>
      <c r="E56" s="97">
        <v>16</v>
      </c>
      <c r="F56" s="97">
        <v>118</v>
      </c>
      <c r="G56" s="97">
        <v>0</v>
      </c>
      <c r="H56" s="97">
        <v>7.615899999999999</v>
      </c>
      <c r="I56" s="97">
        <v>63.536200000000008</v>
      </c>
      <c r="J56" s="97">
        <v>0</v>
      </c>
      <c r="K56" s="117">
        <v>98.615899999999996</v>
      </c>
      <c r="L56" s="117">
        <v>128.53620000000001</v>
      </c>
      <c r="M56" s="117">
        <v>0</v>
      </c>
      <c r="N56" s="97">
        <v>0.25000000000000006</v>
      </c>
      <c r="O56" s="97">
        <v>3.16</v>
      </c>
      <c r="P56" s="97">
        <v>0</v>
      </c>
      <c r="Q56" s="97">
        <v>0</v>
      </c>
      <c r="R56" s="97">
        <v>0</v>
      </c>
      <c r="S56" s="97">
        <v>0</v>
      </c>
      <c r="T56" s="97">
        <v>54</v>
      </c>
      <c r="U56" s="97">
        <v>50.349699999999991</v>
      </c>
      <c r="V56" s="97">
        <v>0</v>
      </c>
      <c r="W56" s="97">
        <v>0</v>
      </c>
      <c r="X56" s="98">
        <v>0</v>
      </c>
    </row>
    <row r="57" spans="1:24" x14ac:dyDescent="0.3">
      <c r="A57" s="4" t="s">
        <v>48</v>
      </c>
      <c r="B57" s="96">
        <v>101.84318915103849</v>
      </c>
      <c r="C57" s="97">
        <v>62.776240169388984</v>
      </c>
      <c r="D57" s="97">
        <v>0</v>
      </c>
      <c r="E57" s="97">
        <v>9</v>
      </c>
      <c r="F57" s="97">
        <v>61</v>
      </c>
      <c r="G57" s="97">
        <v>0</v>
      </c>
      <c r="H57" s="97">
        <v>3.940265174430329</v>
      </c>
      <c r="I57" s="97">
        <v>28.505923573301061</v>
      </c>
      <c r="J57" s="97">
        <v>0</v>
      </c>
      <c r="K57" s="117">
        <v>105.78345432546882</v>
      </c>
      <c r="L57" s="117">
        <v>91.282163742690045</v>
      </c>
      <c r="M57" s="117">
        <v>0</v>
      </c>
      <c r="N57" s="97">
        <v>5.0182496471062716</v>
      </c>
      <c r="O57" s="97">
        <v>1.9368471466021377</v>
      </c>
      <c r="P57" s="97">
        <v>0</v>
      </c>
      <c r="Q57" s="97">
        <v>0</v>
      </c>
      <c r="R57" s="97">
        <v>0</v>
      </c>
      <c r="S57" s="97">
        <v>0</v>
      </c>
      <c r="T57" s="97">
        <v>19.2</v>
      </c>
      <c r="U57" s="97">
        <v>14.799999999999999</v>
      </c>
      <c r="V57" s="97">
        <v>0</v>
      </c>
      <c r="W57" s="97">
        <v>0</v>
      </c>
      <c r="X57" s="98">
        <v>0</v>
      </c>
    </row>
    <row r="58" spans="1:24" x14ac:dyDescent="0.3">
      <c r="A58" s="4" t="s">
        <v>49</v>
      </c>
      <c r="B58" s="96">
        <v>252</v>
      </c>
      <c r="C58" s="97">
        <v>229</v>
      </c>
      <c r="D58" s="97">
        <v>0</v>
      </c>
      <c r="E58" s="97">
        <v>36</v>
      </c>
      <c r="F58" s="97">
        <v>230</v>
      </c>
      <c r="G58" s="97">
        <v>0</v>
      </c>
      <c r="H58" s="97">
        <v>18.439999999999998</v>
      </c>
      <c r="I58" s="97">
        <v>121.6</v>
      </c>
      <c r="J58" s="97">
        <v>0</v>
      </c>
      <c r="K58" s="117">
        <v>270.44</v>
      </c>
      <c r="L58" s="117">
        <v>350.6</v>
      </c>
      <c r="M58" s="117">
        <v>0</v>
      </c>
      <c r="N58" s="97">
        <v>37</v>
      </c>
      <c r="O58" s="97">
        <v>63</v>
      </c>
      <c r="P58" s="97">
        <v>0</v>
      </c>
      <c r="Q58" s="97">
        <v>0</v>
      </c>
      <c r="R58" s="97">
        <v>0</v>
      </c>
      <c r="S58" s="97">
        <v>0</v>
      </c>
      <c r="T58" s="97">
        <v>113</v>
      </c>
      <c r="U58" s="97">
        <v>122</v>
      </c>
      <c r="V58" s="97">
        <v>0</v>
      </c>
      <c r="W58" s="97">
        <v>0</v>
      </c>
      <c r="X58" s="98">
        <v>0</v>
      </c>
    </row>
    <row r="59" spans="1:24" x14ac:dyDescent="0.3">
      <c r="A59" s="4" t="s">
        <v>50</v>
      </c>
      <c r="B59" s="96">
        <v>243</v>
      </c>
      <c r="C59" s="97">
        <v>288</v>
      </c>
      <c r="D59" s="97">
        <v>0</v>
      </c>
      <c r="E59" s="97">
        <v>58</v>
      </c>
      <c r="F59" s="97">
        <v>354</v>
      </c>
      <c r="G59" s="97">
        <v>0</v>
      </c>
      <c r="H59" s="97">
        <v>29.05</v>
      </c>
      <c r="I59" s="97">
        <v>209.67</v>
      </c>
      <c r="J59" s="97">
        <v>0</v>
      </c>
      <c r="K59" s="117">
        <v>272.05</v>
      </c>
      <c r="L59" s="117">
        <v>497.66999999999996</v>
      </c>
      <c r="M59" s="117">
        <v>0</v>
      </c>
      <c r="N59" s="97">
        <v>5.93</v>
      </c>
      <c r="O59" s="97">
        <v>19.18</v>
      </c>
      <c r="P59" s="97">
        <v>0</v>
      </c>
      <c r="Q59" s="97">
        <v>75</v>
      </c>
      <c r="R59" s="97">
        <v>196</v>
      </c>
      <c r="S59" s="97">
        <v>0</v>
      </c>
      <c r="T59" s="97">
        <v>94.107368421052655</v>
      </c>
      <c r="U59" s="97">
        <v>128.70473684210526</v>
      </c>
      <c r="V59" s="97">
        <v>0</v>
      </c>
      <c r="W59" s="97">
        <v>0</v>
      </c>
      <c r="X59" s="98">
        <v>0</v>
      </c>
    </row>
    <row r="60" spans="1:24" x14ac:dyDescent="0.3">
      <c r="A60" s="4" t="s">
        <v>51</v>
      </c>
      <c r="B60" s="96">
        <v>86</v>
      </c>
      <c r="C60" s="97">
        <v>49</v>
      </c>
      <c r="D60" s="97">
        <v>0</v>
      </c>
      <c r="E60" s="97">
        <v>13</v>
      </c>
      <c r="F60" s="97">
        <v>102</v>
      </c>
      <c r="G60" s="97">
        <v>0</v>
      </c>
      <c r="H60" s="97">
        <v>7.08</v>
      </c>
      <c r="I60" s="97">
        <v>56.62</v>
      </c>
      <c r="J60" s="97">
        <v>0</v>
      </c>
      <c r="K60" s="117">
        <v>93.08</v>
      </c>
      <c r="L60" s="117">
        <v>105.62</v>
      </c>
      <c r="M60" s="117">
        <v>0</v>
      </c>
      <c r="N60" s="97">
        <v>1.9700000000000002</v>
      </c>
      <c r="O60" s="97">
        <v>6.74</v>
      </c>
      <c r="P60" s="97">
        <v>0</v>
      </c>
      <c r="Q60" s="97">
        <v>11</v>
      </c>
      <c r="R60" s="97">
        <v>33</v>
      </c>
      <c r="S60" s="97">
        <v>0</v>
      </c>
      <c r="T60" s="97">
        <v>30.349999999999998</v>
      </c>
      <c r="U60" s="97">
        <v>19.02</v>
      </c>
      <c r="V60" s="97">
        <v>0</v>
      </c>
      <c r="W60" s="97">
        <v>0</v>
      </c>
      <c r="X60" s="98">
        <v>0</v>
      </c>
    </row>
    <row r="61" spans="1:24" x14ac:dyDescent="0.3">
      <c r="A61" s="4" t="s">
        <v>52</v>
      </c>
      <c r="B61" s="96">
        <v>308</v>
      </c>
      <c r="C61" s="97">
        <v>206</v>
      </c>
      <c r="D61" s="97">
        <v>0</v>
      </c>
      <c r="E61" s="97">
        <v>60</v>
      </c>
      <c r="F61" s="97">
        <v>355</v>
      </c>
      <c r="G61" s="97">
        <v>0</v>
      </c>
      <c r="H61" s="97">
        <v>28.06</v>
      </c>
      <c r="I61" s="97">
        <v>201</v>
      </c>
      <c r="J61" s="97">
        <v>0</v>
      </c>
      <c r="K61" s="117">
        <v>336.06</v>
      </c>
      <c r="L61" s="117">
        <v>407</v>
      </c>
      <c r="M61" s="117">
        <v>0</v>
      </c>
      <c r="N61" s="97">
        <v>5</v>
      </c>
      <c r="O61" s="97">
        <v>36</v>
      </c>
      <c r="P61" s="97">
        <v>0</v>
      </c>
      <c r="Q61" s="97">
        <v>0</v>
      </c>
      <c r="R61" s="97">
        <v>0</v>
      </c>
      <c r="S61" s="97">
        <v>0</v>
      </c>
      <c r="T61" s="97">
        <v>72.03</v>
      </c>
      <c r="U61" s="97">
        <v>62.47</v>
      </c>
      <c r="V61" s="97">
        <v>1</v>
      </c>
      <c r="W61" s="97">
        <v>1.1200000000000001</v>
      </c>
      <c r="X61" s="98">
        <v>0</v>
      </c>
    </row>
    <row r="62" spans="1:24" x14ac:dyDescent="0.3">
      <c r="A62" s="4" t="s">
        <v>53</v>
      </c>
      <c r="B62" s="96">
        <v>178.4</v>
      </c>
      <c r="C62" s="97">
        <v>220</v>
      </c>
      <c r="D62" s="97">
        <v>0</v>
      </c>
      <c r="E62" s="97">
        <v>67</v>
      </c>
      <c r="F62" s="97">
        <v>466</v>
      </c>
      <c r="G62" s="97">
        <v>0</v>
      </c>
      <c r="H62" s="97">
        <v>22.009999999999998</v>
      </c>
      <c r="I62" s="97">
        <v>247.87</v>
      </c>
      <c r="J62" s="97">
        <v>0</v>
      </c>
      <c r="K62" s="117">
        <v>200.40999999999997</v>
      </c>
      <c r="L62" s="117">
        <v>467.87</v>
      </c>
      <c r="M62" s="117">
        <v>0</v>
      </c>
      <c r="N62" s="97">
        <v>12.496300000000002</v>
      </c>
      <c r="O62" s="97">
        <v>35.46</v>
      </c>
      <c r="P62" s="97">
        <v>0</v>
      </c>
      <c r="Q62" s="97">
        <v>240</v>
      </c>
      <c r="R62" s="97">
        <v>380</v>
      </c>
      <c r="S62" s="97">
        <v>0</v>
      </c>
      <c r="T62" s="97">
        <v>0</v>
      </c>
      <c r="U62" s="97">
        <v>0</v>
      </c>
      <c r="V62" s="97">
        <v>0</v>
      </c>
      <c r="W62" s="97">
        <v>0</v>
      </c>
      <c r="X62" s="98">
        <v>0</v>
      </c>
    </row>
    <row r="63" spans="1:24" x14ac:dyDescent="0.3">
      <c r="A63" s="4" t="s">
        <v>54</v>
      </c>
      <c r="B63" s="96">
        <v>59</v>
      </c>
      <c r="C63" s="97">
        <v>35</v>
      </c>
      <c r="D63" s="97">
        <v>0</v>
      </c>
      <c r="E63" s="97">
        <v>19</v>
      </c>
      <c r="F63" s="97">
        <v>76</v>
      </c>
      <c r="G63" s="97">
        <v>0</v>
      </c>
      <c r="H63" s="97">
        <v>8.82</v>
      </c>
      <c r="I63" s="97">
        <v>45.57</v>
      </c>
      <c r="J63" s="97">
        <v>0</v>
      </c>
      <c r="K63" s="117">
        <v>67.819999999999993</v>
      </c>
      <c r="L63" s="117">
        <v>80.569999999999979</v>
      </c>
      <c r="M63" s="117">
        <v>0</v>
      </c>
      <c r="N63" s="97">
        <v>0</v>
      </c>
      <c r="O63" s="97">
        <v>0</v>
      </c>
      <c r="P63" s="97">
        <v>0</v>
      </c>
      <c r="Q63" s="97">
        <v>25</v>
      </c>
      <c r="R63" s="97">
        <v>36</v>
      </c>
      <c r="S63" s="97">
        <v>0</v>
      </c>
      <c r="T63" s="97">
        <v>22.55</v>
      </c>
      <c r="U63" s="97">
        <v>31.200000000000003</v>
      </c>
      <c r="V63" s="97">
        <v>1</v>
      </c>
      <c r="W63" s="97">
        <v>1</v>
      </c>
      <c r="X63" s="98">
        <v>0</v>
      </c>
    </row>
    <row r="64" spans="1:24" x14ac:dyDescent="0.3">
      <c r="A64" s="4" t="s">
        <v>55</v>
      </c>
      <c r="B64" s="96">
        <v>118</v>
      </c>
      <c r="C64" s="97">
        <v>42</v>
      </c>
      <c r="D64" s="97">
        <v>0</v>
      </c>
      <c r="E64" s="97">
        <v>14</v>
      </c>
      <c r="F64" s="97">
        <v>105</v>
      </c>
      <c r="G64" s="97">
        <v>0</v>
      </c>
      <c r="H64" s="97">
        <v>7.8540999999999999</v>
      </c>
      <c r="I64" s="97">
        <v>58.244500000000002</v>
      </c>
      <c r="J64" s="97">
        <v>0</v>
      </c>
      <c r="K64" s="117">
        <v>125.85409999999999</v>
      </c>
      <c r="L64" s="117">
        <v>100.2445</v>
      </c>
      <c r="M64" s="117">
        <v>0</v>
      </c>
      <c r="N64" s="97">
        <v>0</v>
      </c>
      <c r="O64" s="97">
        <v>6.2945000000000011</v>
      </c>
      <c r="P64" s="97">
        <v>0</v>
      </c>
      <c r="Q64" s="97">
        <v>11</v>
      </c>
      <c r="R64" s="97">
        <v>36</v>
      </c>
      <c r="S64" s="97">
        <v>0</v>
      </c>
      <c r="T64" s="97">
        <v>18.419999999999998</v>
      </c>
      <c r="U64" s="97">
        <v>11.619400000000001</v>
      </c>
      <c r="V64" s="97">
        <v>0</v>
      </c>
      <c r="W64" s="97">
        <v>0</v>
      </c>
      <c r="X64" s="98">
        <v>0</v>
      </c>
    </row>
    <row r="65" spans="1:24" x14ac:dyDescent="0.3">
      <c r="A65" s="4" t="s">
        <v>56</v>
      </c>
      <c r="B65" s="96">
        <v>42</v>
      </c>
      <c r="C65" s="97">
        <v>31</v>
      </c>
      <c r="D65" s="97">
        <v>0</v>
      </c>
      <c r="E65" s="97">
        <v>18</v>
      </c>
      <c r="F65" s="97">
        <v>77</v>
      </c>
      <c r="G65" s="97">
        <v>0</v>
      </c>
      <c r="H65" s="97">
        <v>9.2799999999999994</v>
      </c>
      <c r="I65" s="97">
        <v>44.62</v>
      </c>
      <c r="J65" s="97">
        <v>0</v>
      </c>
      <c r="K65" s="117">
        <v>51.28</v>
      </c>
      <c r="L65" s="117">
        <v>75.62</v>
      </c>
      <c r="M65" s="117">
        <v>0</v>
      </c>
      <c r="N65" s="97">
        <v>4.1900000000000004</v>
      </c>
      <c r="O65" s="97">
        <v>8.3000000000000007</v>
      </c>
      <c r="P65" s="97">
        <v>0</v>
      </c>
      <c r="Q65" s="97">
        <v>37</v>
      </c>
      <c r="R65" s="97">
        <v>120</v>
      </c>
      <c r="S65" s="97">
        <v>0</v>
      </c>
      <c r="T65" s="97">
        <v>33</v>
      </c>
      <c r="U65" s="97">
        <v>33</v>
      </c>
      <c r="V65" s="97">
        <v>1</v>
      </c>
      <c r="W65" s="97">
        <v>0</v>
      </c>
      <c r="X65" s="98">
        <v>0</v>
      </c>
    </row>
    <row r="66" spans="1:24" x14ac:dyDescent="0.3">
      <c r="A66" s="4" t="s">
        <v>57</v>
      </c>
      <c r="B66" s="96">
        <v>146</v>
      </c>
      <c r="C66" s="97">
        <v>53</v>
      </c>
      <c r="D66" s="97">
        <v>0</v>
      </c>
      <c r="E66" s="97">
        <v>28</v>
      </c>
      <c r="F66" s="97">
        <v>130</v>
      </c>
      <c r="G66" s="97">
        <v>0</v>
      </c>
      <c r="H66" s="97">
        <v>10</v>
      </c>
      <c r="I66" s="97">
        <v>66.94</v>
      </c>
      <c r="J66" s="97">
        <v>0</v>
      </c>
      <c r="K66" s="117">
        <v>156</v>
      </c>
      <c r="L66" s="117">
        <v>119.94</v>
      </c>
      <c r="M66" s="117">
        <v>0</v>
      </c>
      <c r="N66" s="97">
        <v>0</v>
      </c>
      <c r="O66" s="97">
        <v>0</v>
      </c>
      <c r="P66" s="97">
        <v>0</v>
      </c>
      <c r="Q66" s="97">
        <v>0</v>
      </c>
      <c r="R66" s="97">
        <v>0</v>
      </c>
      <c r="S66" s="97">
        <v>0</v>
      </c>
      <c r="T66" s="97">
        <v>31</v>
      </c>
      <c r="U66" s="97">
        <v>25</v>
      </c>
      <c r="V66" s="97">
        <v>0</v>
      </c>
      <c r="W66" s="97">
        <v>0</v>
      </c>
      <c r="X66" s="98">
        <v>0</v>
      </c>
    </row>
    <row r="67" spans="1:24" x14ac:dyDescent="0.3">
      <c r="A67" s="4" t="s">
        <v>58</v>
      </c>
      <c r="B67" s="96">
        <v>71</v>
      </c>
      <c r="C67" s="97">
        <v>49</v>
      </c>
      <c r="D67" s="97">
        <v>0</v>
      </c>
      <c r="E67" s="97">
        <v>2</v>
      </c>
      <c r="F67" s="97">
        <v>45</v>
      </c>
      <c r="G67" s="97">
        <v>0</v>
      </c>
      <c r="H67" s="97">
        <v>1.3</v>
      </c>
      <c r="I67" s="97">
        <v>26</v>
      </c>
      <c r="J67" s="97">
        <v>0</v>
      </c>
      <c r="K67" s="117">
        <v>72.3</v>
      </c>
      <c r="L67" s="117">
        <v>75</v>
      </c>
      <c r="M67" s="117">
        <v>0</v>
      </c>
      <c r="N67" s="97">
        <v>3.2</v>
      </c>
      <c r="O67" s="97">
        <v>6.2</v>
      </c>
      <c r="P67" s="97">
        <v>0</v>
      </c>
      <c r="Q67" s="97">
        <v>0</v>
      </c>
      <c r="R67" s="97">
        <v>0</v>
      </c>
      <c r="S67" s="97">
        <v>0</v>
      </c>
      <c r="T67" s="97">
        <v>19.920000000000002</v>
      </c>
      <c r="U67" s="97">
        <v>24.62</v>
      </c>
      <c r="V67" s="97">
        <v>0</v>
      </c>
      <c r="W67" s="97">
        <v>0</v>
      </c>
      <c r="X67" s="98">
        <v>0</v>
      </c>
    </row>
    <row r="68" spans="1:24" x14ac:dyDescent="0.3">
      <c r="A68" s="4" t="s">
        <v>59</v>
      </c>
      <c r="B68" s="96">
        <v>243</v>
      </c>
      <c r="C68" s="97">
        <v>274</v>
      </c>
      <c r="D68" s="97">
        <v>0</v>
      </c>
      <c r="E68" s="97">
        <v>41.5</v>
      </c>
      <c r="F68" s="97">
        <v>140.80000000000001</v>
      </c>
      <c r="G68" s="97">
        <v>0</v>
      </c>
      <c r="H68" s="97">
        <v>43.93</v>
      </c>
      <c r="I68" s="97">
        <v>174.85999999999999</v>
      </c>
      <c r="J68" s="97">
        <v>0</v>
      </c>
      <c r="K68" s="117">
        <v>286.93</v>
      </c>
      <c r="L68" s="117">
        <v>448.86</v>
      </c>
      <c r="M68" s="117">
        <v>0</v>
      </c>
      <c r="N68" s="97">
        <v>0</v>
      </c>
      <c r="O68" s="97">
        <v>6.5</v>
      </c>
      <c r="P68" s="97">
        <v>0</v>
      </c>
      <c r="Q68" s="97">
        <v>0</v>
      </c>
      <c r="R68" s="97">
        <v>0</v>
      </c>
      <c r="S68" s="97">
        <v>0</v>
      </c>
      <c r="T68" s="97">
        <v>73.39</v>
      </c>
      <c r="U68" s="97">
        <v>66.930000000000007</v>
      </c>
      <c r="V68" s="97">
        <v>8</v>
      </c>
      <c r="W68" s="97">
        <v>0</v>
      </c>
      <c r="X68" s="98">
        <v>0</v>
      </c>
    </row>
    <row r="69" spans="1:24" x14ac:dyDescent="0.3">
      <c r="A69" s="4" t="s">
        <v>60</v>
      </c>
      <c r="B69" s="96">
        <v>38</v>
      </c>
      <c r="C69" s="97">
        <v>12</v>
      </c>
      <c r="D69" s="97">
        <v>0</v>
      </c>
      <c r="E69" s="97">
        <v>7</v>
      </c>
      <c r="F69" s="97">
        <v>46</v>
      </c>
      <c r="G69" s="97">
        <v>0</v>
      </c>
      <c r="H69" s="97">
        <v>4.219392712550607</v>
      </c>
      <c r="I69" s="97">
        <v>15.863623481781378</v>
      </c>
      <c r="J69" s="97">
        <v>0</v>
      </c>
      <c r="K69" s="117">
        <v>42.219392712550608</v>
      </c>
      <c r="L69" s="117">
        <v>27.863623481781374</v>
      </c>
      <c r="M69" s="117">
        <v>0</v>
      </c>
      <c r="N69" s="97">
        <v>0.49145748987854254</v>
      </c>
      <c r="O69" s="97">
        <v>3.45002024291498</v>
      </c>
      <c r="P69" s="97">
        <v>0</v>
      </c>
      <c r="Q69" s="97">
        <v>5</v>
      </c>
      <c r="R69" s="97">
        <v>12</v>
      </c>
      <c r="S69" s="97">
        <v>0</v>
      </c>
      <c r="T69" s="97">
        <v>14</v>
      </c>
      <c r="U69" s="97">
        <v>19</v>
      </c>
      <c r="V69" s="97">
        <v>1</v>
      </c>
      <c r="W69" s="97">
        <v>0</v>
      </c>
      <c r="X69" s="98">
        <v>0</v>
      </c>
    </row>
    <row r="70" spans="1:24" x14ac:dyDescent="0.3">
      <c r="A70" s="4" t="s">
        <v>61</v>
      </c>
      <c r="B70" s="96">
        <v>11</v>
      </c>
      <c r="C70" s="97">
        <v>11</v>
      </c>
      <c r="D70" s="97">
        <v>0</v>
      </c>
      <c r="E70" s="97">
        <v>1</v>
      </c>
      <c r="F70" s="97">
        <v>28</v>
      </c>
      <c r="G70" s="97">
        <v>0</v>
      </c>
      <c r="H70" s="97">
        <v>0.78947368421052633</v>
      </c>
      <c r="I70" s="97">
        <v>16.23410762483131</v>
      </c>
      <c r="J70" s="97">
        <v>0</v>
      </c>
      <c r="K70" s="117">
        <v>11.789473684210527</v>
      </c>
      <c r="L70" s="117">
        <v>27.23410762483131</v>
      </c>
      <c r="M70" s="117">
        <v>0</v>
      </c>
      <c r="N70" s="97">
        <v>0.2790991902834008</v>
      </c>
      <c r="O70" s="97">
        <v>1.4248903508771931</v>
      </c>
      <c r="P70" s="97">
        <v>0</v>
      </c>
      <c r="Q70" s="97">
        <v>10</v>
      </c>
      <c r="R70" s="97">
        <v>27</v>
      </c>
      <c r="S70" s="97">
        <v>0</v>
      </c>
      <c r="T70" s="97">
        <v>2.8948448043184882</v>
      </c>
      <c r="U70" s="97">
        <v>4.9371946693657218</v>
      </c>
      <c r="V70" s="97">
        <v>0</v>
      </c>
      <c r="W70" s="97">
        <v>0</v>
      </c>
      <c r="X70" s="98">
        <v>0</v>
      </c>
    </row>
    <row r="71" spans="1:24" x14ac:dyDescent="0.3">
      <c r="A71" s="4" t="s">
        <v>62</v>
      </c>
      <c r="B71" s="96">
        <v>127</v>
      </c>
      <c r="C71" s="97">
        <v>76</v>
      </c>
      <c r="D71" s="97">
        <v>0</v>
      </c>
      <c r="E71" s="97">
        <v>19</v>
      </c>
      <c r="F71" s="97">
        <v>74</v>
      </c>
      <c r="G71" s="97">
        <v>0</v>
      </c>
      <c r="H71" s="97">
        <v>9.24</v>
      </c>
      <c r="I71" s="97">
        <v>42.899999999999991</v>
      </c>
      <c r="J71" s="97">
        <v>0</v>
      </c>
      <c r="K71" s="117">
        <v>136.24</v>
      </c>
      <c r="L71" s="117">
        <v>118.89999999999999</v>
      </c>
      <c r="M71" s="117">
        <v>0</v>
      </c>
      <c r="N71" s="97">
        <v>3.59</v>
      </c>
      <c r="O71" s="97">
        <v>9.15</v>
      </c>
      <c r="P71" s="97">
        <v>0</v>
      </c>
      <c r="Q71" s="97">
        <v>0</v>
      </c>
      <c r="R71" s="97">
        <v>0</v>
      </c>
      <c r="S71" s="97">
        <v>0</v>
      </c>
      <c r="T71" s="97">
        <v>26.400000000000002</v>
      </c>
      <c r="U71" s="97">
        <v>29.71</v>
      </c>
      <c r="V71" s="97">
        <v>0</v>
      </c>
      <c r="W71" s="97">
        <v>0</v>
      </c>
      <c r="X71" s="98">
        <v>0</v>
      </c>
    </row>
    <row r="72" spans="1:24" x14ac:dyDescent="0.3">
      <c r="A72" s="4" t="s">
        <v>63</v>
      </c>
      <c r="B72" s="96">
        <v>105</v>
      </c>
      <c r="C72" s="97">
        <v>40</v>
      </c>
      <c r="D72" s="97">
        <v>0</v>
      </c>
      <c r="E72" s="97">
        <v>18</v>
      </c>
      <c r="F72" s="97">
        <v>92</v>
      </c>
      <c r="G72" s="97">
        <v>0</v>
      </c>
      <c r="H72" s="97">
        <v>11</v>
      </c>
      <c r="I72" s="97">
        <v>49</v>
      </c>
      <c r="J72" s="97">
        <v>0</v>
      </c>
      <c r="K72" s="117">
        <v>116</v>
      </c>
      <c r="L72" s="117">
        <v>89</v>
      </c>
      <c r="M72" s="117">
        <v>0</v>
      </c>
      <c r="N72" s="97">
        <v>3</v>
      </c>
      <c r="O72" s="97">
        <v>5</v>
      </c>
      <c r="P72" s="97">
        <v>0</v>
      </c>
      <c r="Q72" s="97">
        <v>41</v>
      </c>
      <c r="R72" s="97">
        <v>201</v>
      </c>
      <c r="S72" s="97">
        <v>0</v>
      </c>
      <c r="T72" s="97">
        <v>28</v>
      </c>
      <c r="U72" s="97">
        <v>30</v>
      </c>
      <c r="V72" s="97">
        <v>0</v>
      </c>
      <c r="W72" s="97">
        <v>0</v>
      </c>
      <c r="X72" s="98">
        <v>0</v>
      </c>
    </row>
    <row r="73" spans="1:24" x14ac:dyDescent="0.3">
      <c r="A73" s="4" t="s">
        <v>64</v>
      </c>
      <c r="B73" s="96">
        <v>244</v>
      </c>
      <c r="C73" s="97">
        <v>198</v>
      </c>
      <c r="D73" s="97">
        <v>0</v>
      </c>
      <c r="E73" s="97">
        <v>95</v>
      </c>
      <c r="F73" s="97">
        <v>221</v>
      </c>
      <c r="G73" s="97">
        <v>0</v>
      </c>
      <c r="H73" s="97">
        <v>40.129999999999995</v>
      </c>
      <c r="I73" s="97">
        <v>104.52</v>
      </c>
      <c r="J73" s="97">
        <v>0</v>
      </c>
      <c r="K73" s="117">
        <v>284.13</v>
      </c>
      <c r="L73" s="117">
        <v>302.52</v>
      </c>
      <c r="M73" s="117">
        <v>0</v>
      </c>
      <c r="N73" s="97">
        <v>10.340000000000002</v>
      </c>
      <c r="O73" s="97">
        <v>18.309999999999999</v>
      </c>
      <c r="P73" s="97">
        <v>0</v>
      </c>
      <c r="Q73" s="97">
        <v>0</v>
      </c>
      <c r="R73" s="97">
        <v>0</v>
      </c>
      <c r="S73" s="97">
        <v>0</v>
      </c>
      <c r="T73" s="97">
        <v>89</v>
      </c>
      <c r="U73" s="97">
        <v>63.46</v>
      </c>
      <c r="V73" s="97">
        <v>4</v>
      </c>
      <c r="W73" s="97">
        <v>0</v>
      </c>
      <c r="X73" s="98">
        <v>0</v>
      </c>
    </row>
    <row r="74" spans="1:24" x14ac:dyDescent="0.3">
      <c r="A74" s="4" t="s">
        <v>65</v>
      </c>
      <c r="B74" s="96">
        <v>57</v>
      </c>
      <c r="C74" s="97">
        <v>18</v>
      </c>
      <c r="D74" s="97">
        <v>0</v>
      </c>
      <c r="E74" s="97">
        <v>5</v>
      </c>
      <c r="F74" s="97">
        <v>20</v>
      </c>
      <c r="G74" s="97">
        <v>0</v>
      </c>
      <c r="H74" s="97">
        <v>3</v>
      </c>
      <c r="I74" s="97">
        <v>13</v>
      </c>
      <c r="J74" s="97">
        <v>0</v>
      </c>
      <c r="K74" s="117">
        <v>60</v>
      </c>
      <c r="L74" s="117">
        <v>31</v>
      </c>
      <c r="M74" s="117">
        <v>0</v>
      </c>
      <c r="N74" s="97">
        <v>0</v>
      </c>
      <c r="O74" s="97">
        <v>0</v>
      </c>
      <c r="P74" s="97">
        <v>0</v>
      </c>
      <c r="Q74" s="97">
        <v>0</v>
      </c>
      <c r="R74" s="97">
        <v>0</v>
      </c>
      <c r="S74" s="97">
        <v>0</v>
      </c>
      <c r="T74" s="97">
        <v>10</v>
      </c>
      <c r="U74" s="97">
        <v>7.9008280000000006</v>
      </c>
      <c r="V74" s="97">
        <v>0</v>
      </c>
      <c r="W74" s="97">
        <v>0</v>
      </c>
      <c r="X74" s="98">
        <v>0</v>
      </c>
    </row>
    <row r="75" spans="1:24" x14ac:dyDescent="0.3">
      <c r="A75" s="4" t="s">
        <v>66</v>
      </c>
      <c r="B75" s="96">
        <v>123</v>
      </c>
      <c r="C75" s="97">
        <v>65</v>
      </c>
      <c r="D75" s="97">
        <v>0</v>
      </c>
      <c r="E75" s="97">
        <v>23</v>
      </c>
      <c r="F75" s="97">
        <v>153</v>
      </c>
      <c r="G75" s="97">
        <v>0</v>
      </c>
      <c r="H75" s="97">
        <v>15</v>
      </c>
      <c r="I75" s="97">
        <v>93</v>
      </c>
      <c r="J75" s="97">
        <v>0</v>
      </c>
      <c r="K75" s="117">
        <v>138</v>
      </c>
      <c r="L75" s="117">
        <v>158</v>
      </c>
      <c r="M75" s="117">
        <v>0</v>
      </c>
      <c r="N75" s="97">
        <v>1</v>
      </c>
      <c r="O75" s="97">
        <v>6</v>
      </c>
      <c r="P75" s="97">
        <v>0</v>
      </c>
      <c r="Q75" s="97">
        <v>36</v>
      </c>
      <c r="R75" s="97">
        <v>144</v>
      </c>
      <c r="S75" s="97">
        <v>0</v>
      </c>
      <c r="T75" s="97">
        <v>28</v>
      </c>
      <c r="U75" s="97">
        <v>49</v>
      </c>
      <c r="V75" s="97">
        <v>0</v>
      </c>
      <c r="W75" s="97">
        <v>0</v>
      </c>
      <c r="X75" s="98">
        <v>0</v>
      </c>
    </row>
    <row r="76" spans="1:24" x14ac:dyDescent="0.3">
      <c r="A76" s="4" t="s">
        <v>67</v>
      </c>
      <c r="B76" s="96">
        <v>102</v>
      </c>
      <c r="C76" s="97">
        <v>53.000000000000007</v>
      </c>
      <c r="D76" s="97">
        <v>0</v>
      </c>
      <c r="E76" s="97">
        <v>8</v>
      </c>
      <c r="F76" s="97">
        <v>76</v>
      </c>
      <c r="G76" s="97">
        <v>0</v>
      </c>
      <c r="H76" s="97">
        <v>6.2</v>
      </c>
      <c r="I76" s="97">
        <v>55</v>
      </c>
      <c r="J76" s="97">
        <v>0</v>
      </c>
      <c r="K76" s="117">
        <v>108.2</v>
      </c>
      <c r="L76" s="117">
        <v>107.99999999999999</v>
      </c>
      <c r="M76" s="117">
        <v>0</v>
      </c>
      <c r="N76" s="97">
        <v>2</v>
      </c>
      <c r="O76" s="97">
        <v>25</v>
      </c>
      <c r="P76" s="97">
        <v>0</v>
      </c>
      <c r="Q76" s="97">
        <v>65</v>
      </c>
      <c r="R76" s="97">
        <v>72</v>
      </c>
      <c r="S76" s="97">
        <v>0</v>
      </c>
      <c r="T76" s="97">
        <v>33.090000000000003</v>
      </c>
      <c r="U76" s="97">
        <v>20.86</v>
      </c>
      <c r="V76" s="97">
        <v>0</v>
      </c>
      <c r="W76" s="97">
        <v>0</v>
      </c>
      <c r="X76" s="98">
        <v>0</v>
      </c>
    </row>
    <row r="77" spans="1:24" x14ac:dyDescent="0.3">
      <c r="A77" s="4" t="s">
        <v>68</v>
      </c>
      <c r="B77" s="96">
        <v>30.2</v>
      </c>
      <c r="C77" s="97">
        <v>9.6000000000000014</v>
      </c>
      <c r="D77" s="97">
        <v>0</v>
      </c>
      <c r="E77" s="97">
        <v>0</v>
      </c>
      <c r="F77" s="97">
        <v>0</v>
      </c>
      <c r="G77" s="97">
        <v>0</v>
      </c>
      <c r="H77" s="97">
        <v>2.2000000000000002</v>
      </c>
      <c r="I77" s="97">
        <v>12</v>
      </c>
      <c r="J77" s="97">
        <v>0</v>
      </c>
      <c r="K77" s="117">
        <v>32.4</v>
      </c>
      <c r="L77" s="117">
        <v>21.599999999999998</v>
      </c>
      <c r="M77" s="117">
        <v>0</v>
      </c>
      <c r="N77" s="97">
        <v>3.7</v>
      </c>
      <c r="O77" s="97">
        <v>5.8000000000000007</v>
      </c>
      <c r="P77" s="97">
        <v>0</v>
      </c>
      <c r="Q77" s="97">
        <v>0</v>
      </c>
      <c r="R77" s="97">
        <v>0</v>
      </c>
      <c r="S77" s="97">
        <v>0</v>
      </c>
      <c r="T77" s="97">
        <v>17</v>
      </c>
      <c r="U77" s="97">
        <v>28</v>
      </c>
      <c r="V77" s="97">
        <v>0</v>
      </c>
      <c r="W77" s="97">
        <v>0</v>
      </c>
      <c r="X77" s="98">
        <v>0</v>
      </c>
    </row>
    <row r="78" spans="1:24" x14ac:dyDescent="0.3">
      <c r="A78" s="4" t="s">
        <v>69</v>
      </c>
      <c r="B78" s="96">
        <v>103</v>
      </c>
      <c r="C78" s="97">
        <v>72</v>
      </c>
      <c r="D78" s="97">
        <v>0</v>
      </c>
      <c r="E78" s="97">
        <v>17</v>
      </c>
      <c r="F78" s="97">
        <v>113</v>
      </c>
      <c r="G78" s="97">
        <v>0</v>
      </c>
      <c r="H78" s="97">
        <v>9.449126417004047</v>
      </c>
      <c r="I78" s="97">
        <v>60.866448178137652</v>
      </c>
      <c r="J78" s="97">
        <v>0</v>
      </c>
      <c r="K78" s="117">
        <v>112.44912641700407</v>
      </c>
      <c r="L78" s="117">
        <v>132.86644817813766</v>
      </c>
      <c r="M78" s="117">
        <v>0</v>
      </c>
      <c r="N78" s="97">
        <v>2</v>
      </c>
      <c r="O78" s="97">
        <v>4</v>
      </c>
      <c r="P78" s="97">
        <v>0</v>
      </c>
      <c r="Q78" s="97">
        <v>0</v>
      </c>
      <c r="R78" s="97">
        <v>0</v>
      </c>
      <c r="S78" s="97">
        <v>0</v>
      </c>
      <c r="T78" s="97">
        <v>25.796420495951416</v>
      </c>
      <c r="U78" s="97">
        <v>29.357437601214574</v>
      </c>
      <c r="V78" s="97">
        <v>0</v>
      </c>
      <c r="W78" s="97">
        <v>0</v>
      </c>
      <c r="X78" s="98">
        <v>0</v>
      </c>
    </row>
    <row r="79" spans="1:24" x14ac:dyDescent="0.3">
      <c r="A79" s="4" t="s">
        <v>70</v>
      </c>
      <c r="B79" s="96">
        <v>133</v>
      </c>
      <c r="C79" s="97">
        <v>78</v>
      </c>
      <c r="D79" s="97">
        <v>0</v>
      </c>
      <c r="E79" s="97">
        <v>56</v>
      </c>
      <c r="F79" s="97">
        <v>243</v>
      </c>
      <c r="G79" s="97">
        <v>0</v>
      </c>
      <c r="H79" s="97">
        <v>28.5</v>
      </c>
      <c r="I79" s="97">
        <v>135.6</v>
      </c>
      <c r="J79" s="97">
        <v>0</v>
      </c>
      <c r="K79" s="117">
        <v>161.5</v>
      </c>
      <c r="L79" s="117">
        <v>213.6</v>
      </c>
      <c r="M79" s="117">
        <v>0</v>
      </c>
      <c r="N79" s="97">
        <v>7.1000000000000005</v>
      </c>
      <c r="O79" s="97">
        <v>16.899999999999999</v>
      </c>
      <c r="P79" s="97">
        <v>0</v>
      </c>
      <c r="Q79" s="97">
        <v>324</v>
      </c>
      <c r="R79" s="97">
        <v>530</v>
      </c>
      <c r="S79" s="97">
        <v>0</v>
      </c>
      <c r="T79" s="97">
        <v>38.5</v>
      </c>
      <c r="U79" s="97">
        <v>47.5</v>
      </c>
      <c r="V79" s="97">
        <v>0</v>
      </c>
      <c r="W79" s="97">
        <v>0</v>
      </c>
      <c r="X79" s="98">
        <v>0</v>
      </c>
    </row>
    <row r="80" spans="1:24" x14ac:dyDescent="0.3">
      <c r="A80" s="4" t="s">
        <v>71</v>
      </c>
      <c r="B80" s="96">
        <v>147</v>
      </c>
      <c r="C80" s="97">
        <v>86</v>
      </c>
      <c r="D80" s="97">
        <v>0</v>
      </c>
      <c r="E80" s="97">
        <v>14</v>
      </c>
      <c r="F80" s="97">
        <v>53</v>
      </c>
      <c r="G80" s="97">
        <v>0</v>
      </c>
      <c r="H80" s="97">
        <v>5.48</v>
      </c>
      <c r="I80" s="97">
        <v>24.09</v>
      </c>
      <c r="J80" s="97">
        <v>0</v>
      </c>
      <c r="K80" s="117">
        <v>152.48000000000002</v>
      </c>
      <c r="L80" s="117">
        <v>110.08999999999999</v>
      </c>
      <c r="M80" s="117">
        <v>0</v>
      </c>
      <c r="N80" s="97">
        <v>5.4700000000000006</v>
      </c>
      <c r="O80" s="97">
        <v>9.43</v>
      </c>
      <c r="P80" s="97">
        <v>0</v>
      </c>
      <c r="Q80" s="97">
        <v>0</v>
      </c>
      <c r="R80" s="97">
        <v>0</v>
      </c>
      <c r="S80" s="97">
        <v>0</v>
      </c>
      <c r="T80" s="97">
        <v>0</v>
      </c>
      <c r="U80" s="97">
        <v>0</v>
      </c>
      <c r="V80" s="97">
        <v>0</v>
      </c>
      <c r="W80" s="97">
        <v>0</v>
      </c>
      <c r="X80" s="98">
        <v>0</v>
      </c>
    </row>
    <row r="81" spans="1:24" x14ac:dyDescent="0.3">
      <c r="A81" s="4" t="s">
        <v>72</v>
      </c>
      <c r="B81" s="96">
        <v>47</v>
      </c>
      <c r="C81" s="97">
        <v>13</v>
      </c>
      <c r="D81" s="97">
        <v>0</v>
      </c>
      <c r="E81" s="97">
        <v>8</v>
      </c>
      <c r="F81" s="97">
        <v>31</v>
      </c>
      <c r="G81" s="97">
        <v>0</v>
      </c>
      <c r="H81" s="97">
        <v>2.67</v>
      </c>
      <c r="I81" s="97">
        <v>18.040000000000003</v>
      </c>
      <c r="J81" s="97">
        <v>0</v>
      </c>
      <c r="K81" s="117">
        <v>49.67</v>
      </c>
      <c r="L81" s="117">
        <v>31.04</v>
      </c>
      <c r="M81" s="117">
        <v>0</v>
      </c>
      <c r="N81" s="97">
        <v>0.53</v>
      </c>
      <c r="O81" s="97">
        <v>2.31</v>
      </c>
      <c r="P81" s="97">
        <v>0</v>
      </c>
      <c r="Q81" s="97">
        <v>25</v>
      </c>
      <c r="R81" s="97">
        <v>96</v>
      </c>
      <c r="S81" s="97">
        <v>0</v>
      </c>
      <c r="T81" s="97">
        <v>12.2</v>
      </c>
      <c r="U81" s="97">
        <v>9.3000000000000007</v>
      </c>
      <c r="V81" s="97">
        <v>0</v>
      </c>
      <c r="W81" s="97">
        <v>0</v>
      </c>
      <c r="X81" s="98">
        <v>0</v>
      </c>
    </row>
    <row r="82" spans="1:24" x14ac:dyDescent="0.3">
      <c r="A82" s="4" t="s">
        <v>73</v>
      </c>
      <c r="B82" s="96">
        <v>209.01999999999998</v>
      </c>
      <c r="C82" s="97">
        <v>170.53</v>
      </c>
      <c r="D82" s="97">
        <v>0</v>
      </c>
      <c r="E82" s="97">
        <v>86</v>
      </c>
      <c r="F82" s="97">
        <v>353</v>
      </c>
      <c r="G82" s="97">
        <v>0</v>
      </c>
      <c r="H82" s="97">
        <v>45.490000000000009</v>
      </c>
      <c r="I82" s="97">
        <v>199.51</v>
      </c>
      <c r="J82" s="97">
        <v>0</v>
      </c>
      <c r="K82" s="117">
        <v>254.50999999999996</v>
      </c>
      <c r="L82" s="117">
        <v>370.03999999999991</v>
      </c>
      <c r="M82" s="117">
        <v>0</v>
      </c>
      <c r="N82" s="97">
        <v>21.13</v>
      </c>
      <c r="O82" s="97">
        <v>60.72</v>
      </c>
      <c r="P82" s="97">
        <v>0</v>
      </c>
      <c r="Q82" s="97">
        <v>130</v>
      </c>
      <c r="R82" s="97">
        <v>199</v>
      </c>
      <c r="S82" s="97">
        <v>0</v>
      </c>
      <c r="T82" s="97">
        <v>76.03</v>
      </c>
      <c r="U82" s="97">
        <v>79.41</v>
      </c>
      <c r="V82" s="97">
        <v>0</v>
      </c>
      <c r="W82" s="97">
        <v>0</v>
      </c>
      <c r="X82" s="98">
        <v>0</v>
      </c>
    </row>
    <row r="83" spans="1:24" x14ac:dyDescent="0.3">
      <c r="A83" s="4" t="s">
        <v>74</v>
      </c>
      <c r="B83" s="96">
        <v>308</v>
      </c>
      <c r="C83" s="97">
        <v>218</v>
      </c>
      <c r="D83" s="97">
        <v>0</v>
      </c>
      <c r="E83" s="97">
        <v>107</v>
      </c>
      <c r="F83" s="97">
        <v>457</v>
      </c>
      <c r="G83" s="97">
        <v>0</v>
      </c>
      <c r="H83" s="97">
        <v>32.07</v>
      </c>
      <c r="I83" s="97">
        <v>238.99999999999997</v>
      </c>
      <c r="J83" s="97">
        <v>0</v>
      </c>
      <c r="K83" s="117">
        <v>340.07</v>
      </c>
      <c r="L83" s="117">
        <v>456.99999999999994</v>
      </c>
      <c r="M83" s="117">
        <v>0</v>
      </c>
      <c r="N83" s="97">
        <v>4.3100000000000005</v>
      </c>
      <c r="O83" s="97">
        <v>9.379999999999999</v>
      </c>
      <c r="P83" s="97">
        <v>0</v>
      </c>
      <c r="Q83" s="97">
        <v>0</v>
      </c>
      <c r="R83" s="97">
        <v>0</v>
      </c>
      <c r="S83" s="97">
        <v>0</v>
      </c>
      <c r="T83" s="97">
        <v>103.76</v>
      </c>
      <c r="U83" s="97">
        <v>116.03</v>
      </c>
      <c r="V83" s="97">
        <v>5</v>
      </c>
      <c r="W83" s="97">
        <v>4</v>
      </c>
      <c r="X83" s="98">
        <v>0</v>
      </c>
    </row>
    <row r="84" spans="1:24" x14ac:dyDescent="0.3">
      <c r="A84" s="4" t="s">
        <v>75</v>
      </c>
      <c r="B84" s="96">
        <v>101</v>
      </c>
      <c r="C84" s="97">
        <v>69</v>
      </c>
      <c r="D84" s="97">
        <v>0</v>
      </c>
      <c r="E84" s="97">
        <v>20</v>
      </c>
      <c r="F84" s="97">
        <v>101</v>
      </c>
      <c r="G84" s="97">
        <v>0</v>
      </c>
      <c r="H84" s="97">
        <v>11</v>
      </c>
      <c r="I84" s="97">
        <v>62</v>
      </c>
      <c r="J84" s="97">
        <v>0</v>
      </c>
      <c r="K84" s="117">
        <v>112</v>
      </c>
      <c r="L84" s="117">
        <v>131</v>
      </c>
      <c r="M84" s="117">
        <v>0</v>
      </c>
      <c r="N84" s="97">
        <v>0</v>
      </c>
      <c r="O84" s="97">
        <v>0</v>
      </c>
      <c r="P84" s="97">
        <v>0</v>
      </c>
      <c r="Q84" s="97">
        <v>99</v>
      </c>
      <c r="R84" s="97">
        <v>311</v>
      </c>
      <c r="S84" s="97">
        <v>0</v>
      </c>
      <c r="T84" s="97">
        <v>26.9</v>
      </c>
      <c r="U84" s="97">
        <v>23</v>
      </c>
      <c r="V84" s="97">
        <v>0</v>
      </c>
      <c r="W84" s="97">
        <v>0</v>
      </c>
      <c r="X84" s="98">
        <v>0</v>
      </c>
    </row>
    <row r="85" spans="1:24" x14ac:dyDescent="0.3">
      <c r="A85" s="4" t="s">
        <v>76</v>
      </c>
      <c r="B85" s="96">
        <v>358</v>
      </c>
      <c r="C85" s="97">
        <v>380</v>
      </c>
      <c r="D85" s="97">
        <v>0</v>
      </c>
      <c r="E85" s="97">
        <v>61</v>
      </c>
      <c r="F85" s="97">
        <v>566</v>
      </c>
      <c r="G85" s="97">
        <v>0</v>
      </c>
      <c r="H85" s="97">
        <v>26.189999999999998</v>
      </c>
      <c r="I85" s="97">
        <v>331.59000000000003</v>
      </c>
      <c r="J85" s="97">
        <v>0</v>
      </c>
      <c r="K85" s="117">
        <v>384.19</v>
      </c>
      <c r="L85" s="117">
        <v>711.59</v>
      </c>
      <c r="M85" s="117">
        <v>0</v>
      </c>
      <c r="N85" s="97">
        <v>9.3309999999999995</v>
      </c>
      <c r="O85" s="97">
        <v>19.456499999999998</v>
      </c>
      <c r="P85" s="97">
        <v>0</v>
      </c>
      <c r="Q85" s="97">
        <v>74</v>
      </c>
      <c r="R85" s="97">
        <v>169</v>
      </c>
      <c r="S85" s="97">
        <v>7</v>
      </c>
      <c r="T85" s="97">
        <v>125.63999999999999</v>
      </c>
      <c r="U85" s="97">
        <v>83.899999999999991</v>
      </c>
      <c r="V85" s="97">
        <v>0</v>
      </c>
      <c r="W85" s="97">
        <v>3</v>
      </c>
      <c r="X85" s="98">
        <v>0</v>
      </c>
    </row>
    <row r="86" spans="1:24" x14ac:dyDescent="0.3">
      <c r="A86" s="4" t="s">
        <v>77</v>
      </c>
      <c r="B86" s="96">
        <v>254</v>
      </c>
      <c r="C86" s="97">
        <v>272</v>
      </c>
      <c r="D86" s="97">
        <v>0</v>
      </c>
      <c r="E86" s="97">
        <v>107</v>
      </c>
      <c r="F86" s="97">
        <v>222</v>
      </c>
      <c r="G86" s="97">
        <v>0</v>
      </c>
      <c r="H86" s="97">
        <v>40</v>
      </c>
      <c r="I86" s="97">
        <v>100</v>
      </c>
      <c r="J86" s="97">
        <v>0</v>
      </c>
      <c r="K86" s="117">
        <v>294</v>
      </c>
      <c r="L86" s="117">
        <v>372</v>
      </c>
      <c r="M86" s="117">
        <v>0</v>
      </c>
      <c r="N86" s="97">
        <v>23.7</v>
      </c>
      <c r="O86" s="97">
        <v>35.319999999999993</v>
      </c>
      <c r="P86" s="97">
        <v>0</v>
      </c>
      <c r="Q86" s="97">
        <v>0</v>
      </c>
      <c r="R86" s="97">
        <v>0</v>
      </c>
      <c r="S86" s="97">
        <v>0</v>
      </c>
      <c r="T86" s="97">
        <v>0</v>
      </c>
      <c r="U86" s="97">
        <v>0</v>
      </c>
      <c r="V86" s="97">
        <v>1</v>
      </c>
      <c r="W86" s="97">
        <v>0.5</v>
      </c>
      <c r="X86" s="98">
        <v>0</v>
      </c>
    </row>
    <row r="87" spans="1:24" x14ac:dyDescent="0.3">
      <c r="A87" s="4" t="s">
        <v>78</v>
      </c>
      <c r="B87" s="96">
        <v>211</v>
      </c>
      <c r="C87" s="97">
        <v>186</v>
      </c>
      <c r="D87" s="97">
        <v>0</v>
      </c>
      <c r="E87" s="97">
        <v>76</v>
      </c>
      <c r="F87" s="97">
        <v>395</v>
      </c>
      <c r="G87" s="97">
        <v>1</v>
      </c>
      <c r="H87" s="97">
        <v>25.41</v>
      </c>
      <c r="I87" s="97">
        <v>192.70000000000002</v>
      </c>
      <c r="J87" s="97">
        <v>0.8</v>
      </c>
      <c r="K87" s="117">
        <v>236.41000000000003</v>
      </c>
      <c r="L87" s="117">
        <v>378.7</v>
      </c>
      <c r="M87" s="117">
        <v>0.8</v>
      </c>
      <c r="N87" s="97">
        <v>0</v>
      </c>
      <c r="O87" s="97">
        <v>0</v>
      </c>
      <c r="P87" s="97">
        <v>0</v>
      </c>
      <c r="Q87" s="97">
        <v>75</v>
      </c>
      <c r="R87" s="97">
        <v>119</v>
      </c>
      <c r="S87" s="97">
        <v>0</v>
      </c>
      <c r="T87" s="97">
        <v>127</v>
      </c>
      <c r="U87" s="97">
        <v>57</v>
      </c>
      <c r="V87" s="97">
        <v>0</v>
      </c>
      <c r="W87" s="97">
        <v>1</v>
      </c>
      <c r="X87" s="98">
        <v>0</v>
      </c>
    </row>
    <row r="88" spans="1:24" x14ac:dyDescent="0.3">
      <c r="A88" s="4" t="s">
        <v>79</v>
      </c>
      <c r="B88" s="96">
        <v>71</v>
      </c>
      <c r="C88" s="97">
        <v>13</v>
      </c>
      <c r="D88" s="97">
        <v>0</v>
      </c>
      <c r="E88" s="97">
        <v>5</v>
      </c>
      <c r="F88" s="97">
        <v>42</v>
      </c>
      <c r="G88" s="97">
        <v>0</v>
      </c>
      <c r="H88" s="97">
        <v>1</v>
      </c>
      <c r="I88" s="97">
        <v>16</v>
      </c>
      <c r="J88" s="97">
        <v>0</v>
      </c>
      <c r="K88" s="117">
        <v>72</v>
      </c>
      <c r="L88" s="117">
        <v>29</v>
      </c>
      <c r="M88" s="117">
        <v>0</v>
      </c>
      <c r="N88" s="97">
        <v>0</v>
      </c>
      <c r="O88" s="97">
        <v>0</v>
      </c>
      <c r="P88" s="97">
        <v>0</v>
      </c>
      <c r="Q88" s="97">
        <v>13</v>
      </c>
      <c r="R88" s="97">
        <v>16</v>
      </c>
      <c r="S88" s="97">
        <v>0</v>
      </c>
      <c r="T88" s="97">
        <v>8.5</v>
      </c>
      <c r="U88" s="97">
        <v>10</v>
      </c>
      <c r="V88" s="97">
        <v>0</v>
      </c>
      <c r="W88" s="97">
        <v>0</v>
      </c>
      <c r="X88" s="98">
        <v>0</v>
      </c>
    </row>
    <row r="89" spans="1:24" x14ac:dyDescent="0.3">
      <c r="A89" s="5"/>
      <c r="B89" s="99"/>
      <c r="C89" s="100"/>
      <c r="D89" s="100"/>
      <c r="E89" s="100"/>
      <c r="F89" s="100"/>
      <c r="G89" s="100"/>
      <c r="H89" s="100"/>
      <c r="I89" s="100"/>
      <c r="J89" s="100"/>
      <c r="K89" s="118"/>
      <c r="L89" s="118"/>
      <c r="M89" s="118"/>
      <c r="N89" s="100"/>
      <c r="O89" s="100"/>
      <c r="P89" s="100"/>
      <c r="Q89" s="100"/>
      <c r="R89" s="100"/>
      <c r="S89" s="100"/>
      <c r="T89" s="100"/>
      <c r="U89" s="100"/>
      <c r="V89" s="100"/>
      <c r="W89" s="100"/>
      <c r="X89" s="101"/>
    </row>
    <row r="90" spans="1:24" x14ac:dyDescent="0.3">
      <c r="A90" s="77" t="s">
        <v>80</v>
      </c>
      <c r="B90" s="78">
        <f t="shared" ref="B90" si="0">SUM(B9:B89)</f>
        <v>13525.489504940513</v>
      </c>
      <c r="C90" s="79">
        <f t="shared" ref="C90:X90" si="1">SUM(C9:C89)</f>
        <v>10281.511503327285</v>
      </c>
      <c r="D90" s="79">
        <f t="shared" si="1"/>
        <v>2</v>
      </c>
      <c r="E90" s="79">
        <f t="shared" si="1"/>
        <v>3330.55</v>
      </c>
      <c r="F90" s="79">
        <f t="shared" si="1"/>
        <v>16327.449999999999</v>
      </c>
      <c r="G90" s="79">
        <f t="shared" si="1"/>
        <v>2</v>
      </c>
      <c r="H90" s="79">
        <f t="shared" si="1"/>
        <v>1341.1359684914059</v>
      </c>
      <c r="I90" s="79">
        <f t="shared" si="1"/>
        <v>8551.0926712791024</v>
      </c>
      <c r="J90" s="79">
        <f t="shared" si="1"/>
        <v>0.8</v>
      </c>
      <c r="K90" s="79">
        <f t="shared" si="1"/>
        <v>14866.625473431915</v>
      </c>
      <c r="L90" s="79">
        <f t="shared" si="1"/>
        <v>18832.604174606397</v>
      </c>
      <c r="M90" s="79">
        <f t="shared" si="1"/>
        <v>2.8</v>
      </c>
      <c r="N90" s="79">
        <f t="shared" si="1"/>
        <v>651.3824221167423</v>
      </c>
      <c r="O90" s="79">
        <f t="shared" si="1"/>
        <v>1716.3333362140786</v>
      </c>
      <c r="P90" s="79">
        <f t="shared" si="1"/>
        <v>0</v>
      </c>
      <c r="Q90" s="79">
        <f t="shared" si="1"/>
        <v>4299</v>
      </c>
      <c r="R90" s="79">
        <f t="shared" si="1"/>
        <v>8335</v>
      </c>
      <c r="S90" s="79">
        <f t="shared" si="1"/>
        <v>7</v>
      </c>
      <c r="T90" s="79">
        <f t="shared" si="1"/>
        <v>4202.3799863484801</v>
      </c>
      <c r="U90" s="79">
        <f t="shared" si="1"/>
        <v>4071.7946607600634</v>
      </c>
      <c r="V90" s="79">
        <f t="shared" si="1"/>
        <v>35.24</v>
      </c>
      <c r="W90" s="79">
        <f t="shared" si="1"/>
        <v>21.62</v>
      </c>
      <c r="X90" s="80">
        <f t="shared" si="1"/>
        <v>0</v>
      </c>
    </row>
    <row r="91" spans="1:24" x14ac:dyDescent="0.3">
      <c r="A91" s="75" t="str">
        <f>"Source: Victoria Grants Commission - Questionnaire "&amp;$A$3&amp;" response from Council"</f>
        <v>Source: Victoria Grants Commission - Questionnaire 2016-17 response from Council</v>
      </c>
      <c r="B91" s="10"/>
      <c r="C91" s="10"/>
      <c r="D91" s="10"/>
      <c r="E91" s="10"/>
      <c r="F91" s="10"/>
      <c r="G91" s="10"/>
      <c r="H91" s="10"/>
      <c r="I91" s="10"/>
      <c r="J91" s="10"/>
      <c r="K91" s="10"/>
      <c r="L91" s="10"/>
      <c r="M91" s="10"/>
      <c r="N91" s="10"/>
      <c r="O91" s="10"/>
      <c r="P91" s="10"/>
      <c r="Q91" s="10"/>
      <c r="R91" s="10"/>
      <c r="S91" s="10"/>
      <c r="T91" s="10"/>
      <c r="U91" s="10"/>
      <c r="V91" s="10"/>
      <c r="W91" s="10"/>
      <c r="X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
        <v>125</v>
      </c>
    </row>
    <row r="4" spans="1:44" ht="15.6" x14ac:dyDescent="0.3">
      <c r="A4" s="134"/>
      <c r="B4" s="90" t="s">
        <v>160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157</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2"/>
    </row>
    <row r="6" spans="1:44" s="17" customFormat="1" ht="13.8" x14ac:dyDescent="0.25">
      <c r="A6" s="81"/>
      <c r="B6" s="135">
        <v>23050</v>
      </c>
      <c r="C6" s="84"/>
      <c r="D6" s="130"/>
      <c r="E6" s="135">
        <v>23100</v>
      </c>
      <c r="F6" s="84"/>
      <c r="G6" s="130"/>
      <c r="H6" s="135">
        <v>23110</v>
      </c>
      <c r="I6" s="84"/>
      <c r="J6" s="130"/>
      <c r="K6" s="135">
        <v>23135</v>
      </c>
      <c r="L6" s="84"/>
      <c r="M6" s="130"/>
      <c r="N6" s="135">
        <v>23150</v>
      </c>
      <c r="O6" s="84"/>
      <c r="P6" s="130"/>
      <c r="Q6" s="135">
        <v>23200</v>
      </c>
      <c r="R6" s="84"/>
      <c r="S6" s="130"/>
      <c r="T6" s="135">
        <v>23250</v>
      </c>
      <c r="U6" s="84"/>
      <c r="V6" s="130"/>
      <c r="W6" s="135">
        <v>23300</v>
      </c>
      <c r="X6" s="84"/>
      <c r="Y6" s="130"/>
      <c r="Z6" s="135">
        <v>23350</v>
      </c>
      <c r="AA6" s="84"/>
      <c r="AB6" s="130"/>
      <c r="AC6" s="135">
        <v>23600</v>
      </c>
      <c r="AD6" s="142"/>
      <c r="AE6" s="84"/>
      <c r="AF6" s="130"/>
      <c r="AG6" s="135">
        <v>23605</v>
      </c>
      <c r="AH6" s="142"/>
      <c r="AI6" s="84"/>
      <c r="AJ6" s="130"/>
      <c r="AK6" s="135">
        <v>23610</v>
      </c>
      <c r="AL6" s="142"/>
      <c r="AM6" s="84"/>
      <c r="AN6" s="130"/>
      <c r="AO6" s="135">
        <v>23615</v>
      </c>
      <c r="AP6" s="142"/>
      <c r="AQ6" s="84"/>
      <c r="AR6" s="85"/>
    </row>
    <row r="7" spans="1:44" s="15" customFormat="1" ht="13.2" x14ac:dyDescent="0.2">
      <c r="A7" s="82"/>
      <c r="B7" s="136" t="s">
        <v>83</v>
      </c>
      <c r="C7" s="137"/>
      <c r="D7" s="138"/>
      <c r="E7" s="136" t="s">
        <v>86</v>
      </c>
      <c r="F7" s="137"/>
      <c r="G7" s="138"/>
      <c r="H7" s="136" t="s">
        <v>87</v>
      </c>
      <c r="I7" s="137"/>
      <c r="J7" s="138"/>
      <c r="K7" s="136" t="s">
        <v>88</v>
      </c>
      <c r="L7" s="137"/>
      <c r="M7" s="138"/>
      <c r="N7" s="136" t="s">
        <v>89</v>
      </c>
      <c r="O7" s="137"/>
      <c r="P7" s="138"/>
      <c r="Q7" s="136" t="s">
        <v>90</v>
      </c>
      <c r="R7" s="137"/>
      <c r="S7" s="138"/>
      <c r="T7" s="136" t="s">
        <v>91</v>
      </c>
      <c r="U7" s="137"/>
      <c r="V7" s="138"/>
      <c r="W7" s="136" t="s">
        <v>92</v>
      </c>
      <c r="X7" s="137"/>
      <c r="Y7" s="138"/>
      <c r="Z7" s="136" t="s">
        <v>93</v>
      </c>
      <c r="AA7" s="137"/>
      <c r="AB7" s="138"/>
      <c r="AC7" s="136" t="s">
        <v>94</v>
      </c>
      <c r="AD7" s="143"/>
      <c r="AE7" s="137"/>
      <c r="AF7" s="138"/>
      <c r="AG7" s="136" t="s">
        <v>95</v>
      </c>
      <c r="AH7" s="143"/>
      <c r="AI7" s="137"/>
      <c r="AJ7" s="138"/>
      <c r="AK7" s="136" t="s">
        <v>96</v>
      </c>
      <c r="AL7" s="143"/>
      <c r="AM7" s="137"/>
      <c r="AN7" s="138"/>
      <c r="AO7" s="136" t="s">
        <v>97</v>
      </c>
      <c r="AP7" s="143"/>
      <c r="AQ7" s="137"/>
      <c r="AR7" s="139"/>
    </row>
    <row r="8" spans="1:44" x14ac:dyDescent="0.3">
      <c r="A8" s="83"/>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104</v>
      </c>
      <c r="U8" s="89" t="s">
        <v>105</v>
      </c>
      <c r="V8" s="123" t="s">
        <v>150</v>
      </c>
      <c r="W8" s="127" t="s">
        <v>104</v>
      </c>
      <c r="X8" s="89" t="s">
        <v>105</v>
      </c>
      <c r="Y8" s="123" t="s">
        <v>150</v>
      </c>
      <c r="Z8" s="127" t="s">
        <v>104</v>
      </c>
      <c r="AA8" s="89" t="s">
        <v>105</v>
      </c>
      <c r="AB8" s="123" t="s">
        <v>150</v>
      </c>
      <c r="AC8" s="127"/>
      <c r="AD8" s="89" t="s">
        <v>104</v>
      </c>
      <c r="AE8" s="89" t="s">
        <v>105</v>
      </c>
      <c r="AF8" s="123" t="s">
        <v>150</v>
      </c>
      <c r="AG8" s="127"/>
      <c r="AH8" s="89" t="s">
        <v>104</v>
      </c>
      <c r="AI8" s="89" t="s">
        <v>105</v>
      </c>
      <c r="AJ8" s="123" t="s">
        <v>150</v>
      </c>
      <c r="AK8" s="127"/>
      <c r="AL8" s="89" t="s">
        <v>104</v>
      </c>
      <c r="AM8" s="89" t="s">
        <v>105</v>
      </c>
      <c r="AN8" s="123" t="s">
        <v>150</v>
      </c>
      <c r="AO8" s="127"/>
      <c r="AP8" s="89" t="s">
        <v>104</v>
      </c>
      <c r="AQ8" s="89" t="s">
        <v>105</v>
      </c>
      <c r="AR8" s="88" t="s">
        <v>150</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5"/>
    </row>
    <row r="10" spans="1:44" x14ac:dyDescent="0.3">
      <c r="A10" s="4" t="s">
        <v>1</v>
      </c>
      <c r="B10" s="13">
        <v>6</v>
      </c>
      <c r="C10" s="14">
        <v>11</v>
      </c>
      <c r="D10" s="14">
        <v>0</v>
      </c>
      <c r="E10" s="14">
        <v>0</v>
      </c>
      <c r="F10" s="14">
        <v>2</v>
      </c>
      <c r="G10" s="14">
        <v>0</v>
      </c>
      <c r="H10" s="14">
        <v>0</v>
      </c>
      <c r="I10" s="14">
        <v>0</v>
      </c>
      <c r="J10" s="14">
        <v>0</v>
      </c>
      <c r="K10" s="14">
        <v>12</v>
      </c>
      <c r="L10" s="14">
        <v>4</v>
      </c>
      <c r="M10" s="14">
        <v>0</v>
      </c>
      <c r="N10" s="14">
        <v>1</v>
      </c>
      <c r="O10" s="14">
        <v>0</v>
      </c>
      <c r="P10" s="14">
        <v>0</v>
      </c>
      <c r="Q10" s="14">
        <v>0</v>
      </c>
      <c r="R10" s="14">
        <v>0</v>
      </c>
      <c r="S10" s="14">
        <v>0</v>
      </c>
      <c r="T10" s="14">
        <v>0</v>
      </c>
      <c r="U10" s="14">
        <v>0</v>
      </c>
      <c r="V10" s="14">
        <v>0</v>
      </c>
      <c r="W10" s="14">
        <v>2</v>
      </c>
      <c r="X10" s="14">
        <v>2</v>
      </c>
      <c r="Y10" s="14">
        <v>0</v>
      </c>
      <c r="Z10" s="14">
        <v>19</v>
      </c>
      <c r="AA10" s="14">
        <v>1</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9</v>
      </c>
      <c r="C11" s="14">
        <v>10</v>
      </c>
      <c r="D11" s="14">
        <v>0</v>
      </c>
      <c r="E11" s="14">
        <v>0</v>
      </c>
      <c r="F11" s="14">
        <v>0</v>
      </c>
      <c r="G11" s="14">
        <v>0</v>
      </c>
      <c r="H11" s="14">
        <v>0</v>
      </c>
      <c r="I11" s="14">
        <v>2</v>
      </c>
      <c r="J11" s="14">
        <v>0</v>
      </c>
      <c r="K11" s="14">
        <v>19</v>
      </c>
      <c r="L11" s="14">
        <v>3</v>
      </c>
      <c r="M11" s="14">
        <v>0</v>
      </c>
      <c r="N11" s="14">
        <v>0</v>
      </c>
      <c r="O11" s="14">
        <v>0</v>
      </c>
      <c r="P11" s="14">
        <v>0</v>
      </c>
      <c r="Q11" s="14">
        <v>2</v>
      </c>
      <c r="R11" s="14">
        <v>0</v>
      </c>
      <c r="S11" s="14">
        <v>0</v>
      </c>
      <c r="T11" s="14">
        <v>1</v>
      </c>
      <c r="U11" s="14">
        <v>1</v>
      </c>
      <c r="V11" s="14">
        <v>0</v>
      </c>
      <c r="W11" s="14">
        <v>6</v>
      </c>
      <c r="X11" s="14">
        <v>6</v>
      </c>
      <c r="Y11" s="14">
        <v>0</v>
      </c>
      <c r="Z11" s="14">
        <v>38</v>
      </c>
      <c r="AA11" s="14">
        <v>3</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61</v>
      </c>
      <c r="C12" s="14">
        <v>53</v>
      </c>
      <c r="D12" s="14">
        <v>0</v>
      </c>
      <c r="E12" s="14">
        <v>3</v>
      </c>
      <c r="F12" s="14">
        <v>22</v>
      </c>
      <c r="G12" s="14">
        <v>0</v>
      </c>
      <c r="H12" s="14">
        <v>2</v>
      </c>
      <c r="I12" s="14">
        <v>12</v>
      </c>
      <c r="J12" s="14">
        <v>0</v>
      </c>
      <c r="K12" s="14">
        <v>94</v>
      </c>
      <c r="L12" s="14">
        <v>46</v>
      </c>
      <c r="M12" s="14">
        <v>0</v>
      </c>
      <c r="N12" s="14">
        <v>14</v>
      </c>
      <c r="O12" s="14">
        <v>1</v>
      </c>
      <c r="P12" s="14">
        <v>0</v>
      </c>
      <c r="Q12" s="14">
        <v>30</v>
      </c>
      <c r="R12" s="14">
        <v>3</v>
      </c>
      <c r="S12" s="14">
        <v>0</v>
      </c>
      <c r="T12" s="14">
        <v>5</v>
      </c>
      <c r="U12" s="14">
        <v>2</v>
      </c>
      <c r="V12" s="14">
        <v>0</v>
      </c>
      <c r="W12" s="14">
        <v>9</v>
      </c>
      <c r="X12" s="14">
        <v>24</v>
      </c>
      <c r="Y12" s="14">
        <v>0</v>
      </c>
      <c r="Z12" s="14">
        <v>59</v>
      </c>
      <c r="AA12" s="14">
        <v>7</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48</v>
      </c>
      <c r="C13" s="14">
        <v>46</v>
      </c>
      <c r="D13" s="14">
        <v>0</v>
      </c>
      <c r="E13" s="14">
        <v>0</v>
      </c>
      <c r="F13" s="14">
        <v>45</v>
      </c>
      <c r="G13" s="14">
        <v>0</v>
      </c>
      <c r="H13" s="14">
        <v>6</v>
      </c>
      <c r="I13" s="14">
        <v>19</v>
      </c>
      <c r="J13" s="14">
        <v>0</v>
      </c>
      <c r="K13" s="14">
        <v>79</v>
      </c>
      <c r="L13" s="14">
        <v>26</v>
      </c>
      <c r="M13" s="14">
        <v>0</v>
      </c>
      <c r="N13" s="14">
        <v>29</v>
      </c>
      <c r="O13" s="14">
        <v>4</v>
      </c>
      <c r="P13" s="14">
        <v>0</v>
      </c>
      <c r="Q13" s="14">
        <v>26</v>
      </c>
      <c r="R13" s="14">
        <v>6</v>
      </c>
      <c r="S13" s="14">
        <v>0</v>
      </c>
      <c r="T13" s="14">
        <v>14</v>
      </c>
      <c r="U13" s="14">
        <v>1</v>
      </c>
      <c r="V13" s="14">
        <v>0</v>
      </c>
      <c r="W13" s="14">
        <v>27</v>
      </c>
      <c r="X13" s="14">
        <v>12</v>
      </c>
      <c r="Y13" s="14">
        <v>0</v>
      </c>
      <c r="Z13" s="14">
        <v>23</v>
      </c>
      <c r="AA13" s="14">
        <v>2</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27</v>
      </c>
      <c r="C14" s="14">
        <v>54</v>
      </c>
      <c r="D14" s="14">
        <v>0</v>
      </c>
      <c r="E14" s="14">
        <v>0</v>
      </c>
      <c r="F14" s="14">
        <v>10</v>
      </c>
      <c r="G14" s="14">
        <v>0</v>
      </c>
      <c r="H14" s="14">
        <v>0</v>
      </c>
      <c r="I14" s="14">
        <v>6</v>
      </c>
      <c r="J14" s="14">
        <v>0</v>
      </c>
      <c r="K14" s="14">
        <v>30</v>
      </c>
      <c r="L14" s="14">
        <v>3</v>
      </c>
      <c r="M14" s="14">
        <v>0</v>
      </c>
      <c r="N14" s="14">
        <v>2</v>
      </c>
      <c r="O14" s="14">
        <v>2</v>
      </c>
      <c r="P14" s="14">
        <v>0</v>
      </c>
      <c r="Q14" s="14">
        <v>0</v>
      </c>
      <c r="R14" s="14">
        <v>0</v>
      </c>
      <c r="S14" s="14">
        <v>0</v>
      </c>
      <c r="T14" s="14">
        <v>3</v>
      </c>
      <c r="U14" s="14">
        <v>2</v>
      </c>
      <c r="V14" s="14">
        <v>0</v>
      </c>
      <c r="W14" s="14">
        <v>11</v>
      </c>
      <c r="X14" s="14">
        <v>18</v>
      </c>
      <c r="Y14" s="14">
        <v>0</v>
      </c>
      <c r="Z14" s="14">
        <v>29</v>
      </c>
      <c r="AA14" s="14">
        <v>0</v>
      </c>
      <c r="AB14" s="14">
        <v>0</v>
      </c>
      <c r="AC14" s="14" t="s">
        <v>167</v>
      </c>
      <c r="AD14" s="14">
        <v>10</v>
      </c>
      <c r="AE14" s="14">
        <v>1</v>
      </c>
      <c r="AF14" s="14">
        <v>0</v>
      </c>
      <c r="AG14" s="14" t="s">
        <v>168</v>
      </c>
      <c r="AH14" s="14">
        <v>15</v>
      </c>
      <c r="AI14" s="14">
        <v>6</v>
      </c>
      <c r="AJ14" s="14">
        <v>0</v>
      </c>
      <c r="AK14" s="14" t="s">
        <v>169</v>
      </c>
      <c r="AL14" s="14">
        <v>7</v>
      </c>
      <c r="AM14" s="14">
        <v>1</v>
      </c>
      <c r="AN14" s="14">
        <v>0</v>
      </c>
      <c r="AO14" s="14">
        <v>0</v>
      </c>
      <c r="AP14" s="14">
        <v>0</v>
      </c>
      <c r="AQ14" s="14">
        <v>0</v>
      </c>
      <c r="AR14" s="19">
        <v>0</v>
      </c>
    </row>
    <row r="15" spans="1:44" x14ac:dyDescent="0.3">
      <c r="A15" s="4" t="s">
        <v>6</v>
      </c>
      <c r="B15" s="13">
        <v>7</v>
      </c>
      <c r="C15" s="14">
        <v>13</v>
      </c>
      <c r="D15" s="14">
        <v>0</v>
      </c>
      <c r="E15" s="14">
        <v>0</v>
      </c>
      <c r="F15" s="14">
        <v>5</v>
      </c>
      <c r="G15" s="14">
        <v>0</v>
      </c>
      <c r="H15" s="14">
        <v>2</v>
      </c>
      <c r="I15" s="14">
        <v>13</v>
      </c>
      <c r="J15" s="14">
        <v>0</v>
      </c>
      <c r="K15" s="14">
        <v>31</v>
      </c>
      <c r="L15" s="14">
        <v>9</v>
      </c>
      <c r="M15" s="14">
        <v>0</v>
      </c>
      <c r="N15" s="14">
        <v>1</v>
      </c>
      <c r="O15" s="14">
        <v>0</v>
      </c>
      <c r="P15" s="14">
        <v>0</v>
      </c>
      <c r="Q15" s="14">
        <v>0</v>
      </c>
      <c r="R15" s="14">
        <v>0</v>
      </c>
      <c r="S15" s="14">
        <v>0</v>
      </c>
      <c r="T15" s="14">
        <v>25</v>
      </c>
      <c r="U15" s="14">
        <v>2</v>
      </c>
      <c r="V15" s="14">
        <v>0</v>
      </c>
      <c r="W15" s="14">
        <v>9</v>
      </c>
      <c r="X15" s="14">
        <v>11</v>
      </c>
      <c r="Y15" s="14">
        <v>0</v>
      </c>
      <c r="Z15" s="14">
        <v>21</v>
      </c>
      <c r="AA15" s="14">
        <v>1</v>
      </c>
      <c r="AB15" s="14">
        <v>0</v>
      </c>
      <c r="AC15" s="14" t="s">
        <v>170</v>
      </c>
      <c r="AD15" s="14">
        <v>10</v>
      </c>
      <c r="AE15" s="14">
        <v>20</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45</v>
      </c>
      <c r="C16" s="14">
        <v>38</v>
      </c>
      <c r="D16" s="14">
        <v>0</v>
      </c>
      <c r="E16" s="14">
        <v>1</v>
      </c>
      <c r="F16" s="14">
        <v>12</v>
      </c>
      <c r="G16" s="14">
        <v>0</v>
      </c>
      <c r="H16" s="14">
        <v>3</v>
      </c>
      <c r="I16" s="14">
        <v>16</v>
      </c>
      <c r="J16" s="14">
        <v>0</v>
      </c>
      <c r="K16" s="14">
        <v>11</v>
      </c>
      <c r="L16" s="14">
        <v>25</v>
      </c>
      <c r="M16" s="14">
        <v>0</v>
      </c>
      <c r="N16" s="14">
        <v>0</v>
      </c>
      <c r="O16" s="14">
        <v>1</v>
      </c>
      <c r="P16" s="14">
        <v>0</v>
      </c>
      <c r="Q16" s="14">
        <v>13</v>
      </c>
      <c r="R16" s="14">
        <v>6</v>
      </c>
      <c r="S16" s="14">
        <v>0</v>
      </c>
      <c r="T16" s="14">
        <v>10</v>
      </c>
      <c r="U16" s="14">
        <v>6</v>
      </c>
      <c r="V16" s="14">
        <v>0</v>
      </c>
      <c r="W16" s="14">
        <v>24</v>
      </c>
      <c r="X16" s="14">
        <v>24</v>
      </c>
      <c r="Y16" s="14">
        <v>0</v>
      </c>
      <c r="Z16" s="14">
        <v>0</v>
      </c>
      <c r="AA16" s="14">
        <v>0</v>
      </c>
      <c r="AB16" s="14">
        <v>0</v>
      </c>
      <c r="AC16" s="14" t="s">
        <v>171</v>
      </c>
      <c r="AD16" s="14">
        <v>3</v>
      </c>
      <c r="AE16" s="14">
        <v>2</v>
      </c>
      <c r="AF16" s="14">
        <v>0</v>
      </c>
      <c r="AG16" s="14" t="s">
        <v>167</v>
      </c>
      <c r="AH16" s="14">
        <v>3</v>
      </c>
      <c r="AI16" s="14">
        <v>2</v>
      </c>
      <c r="AJ16" s="14">
        <v>0</v>
      </c>
      <c r="AK16" s="14" t="s">
        <v>172</v>
      </c>
      <c r="AL16" s="14">
        <v>1</v>
      </c>
      <c r="AM16" s="14">
        <v>2</v>
      </c>
      <c r="AN16" s="14">
        <v>0</v>
      </c>
      <c r="AO16" s="14">
        <v>0</v>
      </c>
      <c r="AP16" s="14">
        <v>0</v>
      </c>
      <c r="AQ16" s="14">
        <v>0</v>
      </c>
      <c r="AR16" s="19">
        <v>0</v>
      </c>
    </row>
    <row r="17" spans="1:49" ht="13.8" x14ac:dyDescent="0.25">
      <c r="A17" s="4" t="s">
        <v>8</v>
      </c>
      <c r="B17" s="13">
        <v>4</v>
      </c>
      <c r="C17" s="14">
        <v>5</v>
      </c>
      <c r="D17" s="14">
        <v>0</v>
      </c>
      <c r="E17" s="14">
        <v>1</v>
      </c>
      <c r="F17" s="14">
        <v>5</v>
      </c>
      <c r="G17" s="14">
        <v>0</v>
      </c>
      <c r="H17" s="14">
        <v>0</v>
      </c>
      <c r="I17" s="14">
        <v>4</v>
      </c>
      <c r="J17" s="14">
        <v>0</v>
      </c>
      <c r="K17" s="14">
        <v>1</v>
      </c>
      <c r="L17" s="14">
        <v>9</v>
      </c>
      <c r="M17" s="14">
        <v>0</v>
      </c>
      <c r="N17" s="14">
        <v>3</v>
      </c>
      <c r="O17" s="14">
        <v>0</v>
      </c>
      <c r="P17" s="14">
        <v>0</v>
      </c>
      <c r="Q17" s="14">
        <v>14</v>
      </c>
      <c r="R17" s="14">
        <v>1</v>
      </c>
      <c r="S17" s="14">
        <v>0</v>
      </c>
      <c r="T17" s="14">
        <v>1</v>
      </c>
      <c r="U17" s="14">
        <v>0</v>
      </c>
      <c r="V17" s="14">
        <v>0</v>
      </c>
      <c r="W17" s="14">
        <v>5</v>
      </c>
      <c r="X17" s="14">
        <v>10</v>
      </c>
      <c r="Y17" s="14">
        <v>0</v>
      </c>
      <c r="Z17" s="14">
        <v>17</v>
      </c>
      <c r="AA17" s="14">
        <v>0</v>
      </c>
      <c r="AB17" s="14">
        <v>0</v>
      </c>
      <c r="AC17" s="14" t="s">
        <v>170</v>
      </c>
      <c r="AD17" s="14">
        <v>2</v>
      </c>
      <c r="AE17" s="14">
        <v>4</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41</v>
      </c>
      <c r="C18" s="14">
        <v>61</v>
      </c>
      <c r="D18" s="14">
        <v>0</v>
      </c>
      <c r="E18" s="14">
        <v>8</v>
      </c>
      <c r="F18" s="14">
        <v>22</v>
      </c>
      <c r="G18" s="14">
        <v>0</v>
      </c>
      <c r="H18" s="14">
        <v>9</v>
      </c>
      <c r="I18" s="14">
        <v>27</v>
      </c>
      <c r="J18" s="14">
        <v>0</v>
      </c>
      <c r="K18" s="14">
        <v>6</v>
      </c>
      <c r="L18" s="14">
        <v>54</v>
      </c>
      <c r="M18" s="14">
        <v>0</v>
      </c>
      <c r="N18" s="14">
        <v>71</v>
      </c>
      <c r="O18" s="14">
        <v>2</v>
      </c>
      <c r="P18" s="14">
        <v>0</v>
      </c>
      <c r="Q18" s="14">
        <v>22</v>
      </c>
      <c r="R18" s="14">
        <v>10</v>
      </c>
      <c r="S18" s="14">
        <v>0</v>
      </c>
      <c r="T18" s="14">
        <v>4</v>
      </c>
      <c r="U18" s="14">
        <v>3</v>
      </c>
      <c r="V18" s="14">
        <v>0</v>
      </c>
      <c r="W18" s="14">
        <v>0</v>
      </c>
      <c r="X18" s="14">
        <v>0</v>
      </c>
      <c r="Y18" s="14">
        <v>0</v>
      </c>
      <c r="Z18" s="14">
        <v>13</v>
      </c>
      <c r="AA18" s="14">
        <v>6</v>
      </c>
      <c r="AB18" s="14">
        <v>0</v>
      </c>
      <c r="AC18" s="14" t="s">
        <v>173</v>
      </c>
      <c r="AD18" s="14">
        <v>27</v>
      </c>
      <c r="AE18" s="14">
        <v>33</v>
      </c>
      <c r="AF18" s="14">
        <v>0</v>
      </c>
      <c r="AG18" s="14" t="s">
        <v>174</v>
      </c>
      <c r="AH18" s="14">
        <v>6</v>
      </c>
      <c r="AI18" s="14">
        <v>16</v>
      </c>
      <c r="AJ18" s="14">
        <v>0</v>
      </c>
      <c r="AK18" s="14" t="s">
        <v>175</v>
      </c>
      <c r="AL18" s="14">
        <v>22</v>
      </c>
      <c r="AM18" s="14">
        <v>16</v>
      </c>
      <c r="AN18" s="14">
        <v>0</v>
      </c>
      <c r="AO18" s="14" t="s">
        <v>176</v>
      </c>
      <c r="AP18" s="14">
        <v>49</v>
      </c>
      <c r="AQ18" s="14">
        <v>11</v>
      </c>
      <c r="AR18" s="19">
        <v>0</v>
      </c>
      <c r="AS18" s="16"/>
      <c r="AT18" s="16"/>
      <c r="AU18" s="16"/>
      <c r="AV18" s="16"/>
      <c r="AW18" s="16"/>
    </row>
    <row r="19" spans="1:49" ht="13.8" x14ac:dyDescent="0.25">
      <c r="A19" s="4" t="s">
        <v>10</v>
      </c>
      <c r="B19" s="13">
        <v>44</v>
      </c>
      <c r="C19" s="14">
        <v>30</v>
      </c>
      <c r="D19" s="14">
        <v>0</v>
      </c>
      <c r="E19" s="14">
        <v>9</v>
      </c>
      <c r="F19" s="14">
        <v>44</v>
      </c>
      <c r="G19" s="14">
        <v>0</v>
      </c>
      <c r="H19" s="14">
        <v>6</v>
      </c>
      <c r="I19" s="14">
        <v>25</v>
      </c>
      <c r="J19" s="14">
        <v>0</v>
      </c>
      <c r="K19" s="14">
        <v>110</v>
      </c>
      <c r="L19" s="14">
        <v>42</v>
      </c>
      <c r="M19" s="14">
        <v>0</v>
      </c>
      <c r="N19" s="14">
        <v>61</v>
      </c>
      <c r="O19" s="14">
        <v>1</v>
      </c>
      <c r="P19" s="14">
        <v>0</v>
      </c>
      <c r="Q19" s="14">
        <v>40</v>
      </c>
      <c r="R19" s="14">
        <v>8</v>
      </c>
      <c r="S19" s="14">
        <v>0</v>
      </c>
      <c r="T19" s="14">
        <v>3</v>
      </c>
      <c r="U19" s="14">
        <v>3</v>
      </c>
      <c r="V19" s="14">
        <v>0</v>
      </c>
      <c r="W19" s="14">
        <v>32</v>
      </c>
      <c r="X19" s="14">
        <v>28</v>
      </c>
      <c r="Y19" s="14">
        <v>0</v>
      </c>
      <c r="Z19" s="14">
        <v>27</v>
      </c>
      <c r="AA19" s="14">
        <v>1</v>
      </c>
      <c r="AB19" s="14">
        <v>0</v>
      </c>
      <c r="AC19" s="14" t="s">
        <v>170</v>
      </c>
      <c r="AD19" s="14">
        <v>20</v>
      </c>
      <c r="AE19" s="14">
        <v>28</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4</v>
      </c>
      <c r="C20" s="14">
        <v>3</v>
      </c>
      <c r="D20" s="14">
        <v>0</v>
      </c>
      <c r="E20" s="14">
        <v>1</v>
      </c>
      <c r="F20" s="14">
        <v>0</v>
      </c>
      <c r="G20" s="14">
        <v>0</v>
      </c>
      <c r="H20" s="14">
        <v>0</v>
      </c>
      <c r="I20" s="14">
        <v>4</v>
      </c>
      <c r="J20" s="14">
        <v>0</v>
      </c>
      <c r="K20" s="14">
        <v>5</v>
      </c>
      <c r="L20" s="14">
        <v>1</v>
      </c>
      <c r="M20" s="14">
        <v>0</v>
      </c>
      <c r="N20" s="14">
        <v>4</v>
      </c>
      <c r="O20" s="14">
        <v>0</v>
      </c>
      <c r="P20" s="14">
        <v>0</v>
      </c>
      <c r="Q20" s="14">
        <v>9</v>
      </c>
      <c r="R20" s="14">
        <v>0</v>
      </c>
      <c r="S20" s="14">
        <v>0</v>
      </c>
      <c r="T20" s="14">
        <v>0</v>
      </c>
      <c r="U20" s="14">
        <v>1</v>
      </c>
      <c r="V20" s="14">
        <v>0</v>
      </c>
      <c r="W20" s="14">
        <v>2</v>
      </c>
      <c r="X20" s="14">
        <v>1</v>
      </c>
      <c r="Y20" s="14">
        <v>0</v>
      </c>
      <c r="Z20" s="14">
        <v>35</v>
      </c>
      <c r="AA20" s="14">
        <v>0</v>
      </c>
      <c r="AB20" s="14">
        <v>0</v>
      </c>
      <c r="AC20" s="14" t="s">
        <v>177</v>
      </c>
      <c r="AD20" s="14">
        <v>4</v>
      </c>
      <c r="AE20" s="14">
        <v>0</v>
      </c>
      <c r="AF20" s="14">
        <v>0</v>
      </c>
      <c r="AG20" s="14" t="s">
        <v>178</v>
      </c>
      <c r="AH20" s="14">
        <v>6</v>
      </c>
      <c r="AI20" s="14">
        <v>1</v>
      </c>
      <c r="AJ20" s="14">
        <v>0</v>
      </c>
      <c r="AK20" s="14" t="s">
        <v>170</v>
      </c>
      <c r="AL20" s="14">
        <v>3</v>
      </c>
      <c r="AM20" s="14">
        <v>6</v>
      </c>
      <c r="AN20" s="14">
        <v>0</v>
      </c>
      <c r="AO20" s="14">
        <v>0</v>
      </c>
      <c r="AP20" s="14">
        <v>0</v>
      </c>
      <c r="AQ20" s="14">
        <v>0</v>
      </c>
      <c r="AR20" s="19">
        <v>0</v>
      </c>
      <c r="AS20" s="16"/>
      <c r="AT20" s="16"/>
      <c r="AU20" s="16"/>
      <c r="AV20" s="16"/>
      <c r="AW20" s="16"/>
    </row>
    <row r="21" spans="1:49" ht="13.8" x14ac:dyDescent="0.25">
      <c r="A21" s="4" t="s">
        <v>12</v>
      </c>
      <c r="B21" s="13">
        <v>20</v>
      </c>
      <c r="C21" s="14">
        <v>43</v>
      </c>
      <c r="D21" s="14">
        <v>0</v>
      </c>
      <c r="E21" s="14">
        <v>0</v>
      </c>
      <c r="F21" s="14">
        <v>18</v>
      </c>
      <c r="G21" s="14">
        <v>0</v>
      </c>
      <c r="H21" s="14">
        <v>2</v>
      </c>
      <c r="I21" s="14">
        <v>7</v>
      </c>
      <c r="J21" s="14">
        <v>0</v>
      </c>
      <c r="K21" s="14">
        <v>30</v>
      </c>
      <c r="L21" s="14">
        <v>13</v>
      </c>
      <c r="M21" s="14">
        <v>0</v>
      </c>
      <c r="N21" s="14">
        <v>1</v>
      </c>
      <c r="O21" s="14">
        <v>0</v>
      </c>
      <c r="P21" s="14">
        <v>0</v>
      </c>
      <c r="Q21" s="14">
        <v>2</v>
      </c>
      <c r="R21" s="14">
        <v>0</v>
      </c>
      <c r="S21" s="14">
        <v>0</v>
      </c>
      <c r="T21" s="14">
        <v>1</v>
      </c>
      <c r="U21" s="14">
        <v>3</v>
      </c>
      <c r="V21" s="14">
        <v>0</v>
      </c>
      <c r="W21" s="14">
        <v>30</v>
      </c>
      <c r="X21" s="14">
        <v>11</v>
      </c>
      <c r="Y21" s="14">
        <v>0</v>
      </c>
      <c r="Z21" s="14">
        <v>58</v>
      </c>
      <c r="AA21" s="14">
        <v>5</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42</v>
      </c>
      <c r="C22" s="14">
        <v>36</v>
      </c>
      <c r="D22" s="14">
        <v>0</v>
      </c>
      <c r="E22" s="14">
        <v>6</v>
      </c>
      <c r="F22" s="14">
        <v>25</v>
      </c>
      <c r="G22" s="14">
        <v>0</v>
      </c>
      <c r="H22" s="14">
        <v>0</v>
      </c>
      <c r="I22" s="14">
        <v>1</v>
      </c>
      <c r="J22" s="14">
        <v>0</v>
      </c>
      <c r="K22" s="14">
        <v>10</v>
      </c>
      <c r="L22" s="14">
        <v>11</v>
      </c>
      <c r="M22" s="14">
        <v>0</v>
      </c>
      <c r="N22" s="14">
        <v>1</v>
      </c>
      <c r="O22" s="14">
        <v>0</v>
      </c>
      <c r="P22" s="14">
        <v>0</v>
      </c>
      <c r="Q22" s="14">
        <v>26</v>
      </c>
      <c r="R22" s="14">
        <v>2</v>
      </c>
      <c r="S22" s="14">
        <v>0</v>
      </c>
      <c r="T22" s="14">
        <v>19</v>
      </c>
      <c r="U22" s="14">
        <v>5</v>
      </c>
      <c r="V22" s="14">
        <v>0</v>
      </c>
      <c r="W22" s="14">
        <v>12</v>
      </c>
      <c r="X22" s="14">
        <v>22</v>
      </c>
      <c r="Y22" s="14">
        <v>0</v>
      </c>
      <c r="Z22" s="14">
        <v>16</v>
      </c>
      <c r="AA22" s="14">
        <v>1</v>
      </c>
      <c r="AB22" s="14">
        <v>0</v>
      </c>
      <c r="AC22" s="14" t="s">
        <v>179</v>
      </c>
      <c r="AD22" s="14">
        <v>1</v>
      </c>
      <c r="AE22" s="14">
        <v>6</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84</v>
      </c>
      <c r="C23" s="14">
        <v>114</v>
      </c>
      <c r="D23" s="14">
        <v>0</v>
      </c>
      <c r="E23" s="14">
        <v>11</v>
      </c>
      <c r="F23" s="14">
        <v>157</v>
      </c>
      <c r="G23" s="14">
        <v>0</v>
      </c>
      <c r="H23" s="14">
        <v>10</v>
      </c>
      <c r="I23" s="14">
        <v>33</v>
      </c>
      <c r="J23" s="14">
        <v>0</v>
      </c>
      <c r="K23" s="14">
        <v>81</v>
      </c>
      <c r="L23" s="14">
        <v>23</v>
      </c>
      <c r="M23" s="14">
        <v>0</v>
      </c>
      <c r="N23" s="14">
        <v>6</v>
      </c>
      <c r="O23" s="14">
        <v>5</v>
      </c>
      <c r="P23" s="14">
        <v>0</v>
      </c>
      <c r="Q23" s="14">
        <v>27</v>
      </c>
      <c r="R23" s="14">
        <v>6</v>
      </c>
      <c r="S23" s="14">
        <v>0</v>
      </c>
      <c r="T23" s="14">
        <v>31</v>
      </c>
      <c r="U23" s="14">
        <v>0</v>
      </c>
      <c r="V23" s="14">
        <v>0</v>
      </c>
      <c r="W23" s="14">
        <v>37</v>
      </c>
      <c r="X23" s="14">
        <v>38</v>
      </c>
      <c r="Y23" s="14">
        <v>0</v>
      </c>
      <c r="Z23" s="14">
        <v>0</v>
      </c>
      <c r="AA23" s="14">
        <v>5</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10</v>
      </c>
      <c r="C24" s="14">
        <v>9</v>
      </c>
      <c r="D24" s="14">
        <v>0</v>
      </c>
      <c r="E24" s="14">
        <v>3</v>
      </c>
      <c r="F24" s="14">
        <v>16</v>
      </c>
      <c r="G24" s="14">
        <v>0</v>
      </c>
      <c r="H24" s="14">
        <v>1</v>
      </c>
      <c r="I24" s="14">
        <v>0</v>
      </c>
      <c r="J24" s="14">
        <v>0</v>
      </c>
      <c r="K24" s="14">
        <v>9</v>
      </c>
      <c r="L24" s="14">
        <v>3</v>
      </c>
      <c r="M24" s="14">
        <v>0</v>
      </c>
      <c r="N24" s="14">
        <v>0</v>
      </c>
      <c r="O24" s="14">
        <v>0</v>
      </c>
      <c r="P24" s="14">
        <v>0</v>
      </c>
      <c r="Q24" s="14">
        <v>4</v>
      </c>
      <c r="R24" s="14">
        <v>0</v>
      </c>
      <c r="S24" s="14">
        <v>0</v>
      </c>
      <c r="T24" s="14">
        <v>0</v>
      </c>
      <c r="U24" s="14">
        <v>0</v>
      </c>
      <c r="V24" s="14">
        <v>0</v>
      </c>
      <c r="W24" s="14">
        <v>3</v>
      </c>
      <c r="X24" s="14">
        <v>0</v>
      </c>
      <c r="Y24" s="14">
        <v>0</v>
      </c>
      <c r="Z24" s="14">
        <v>33</v>
      </c>
      <c r="AA24" s="14">
        <v>0</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11</v>
      </c>
      <c r="C25" s="14">
        <v>21</v>
      </c>
      <c r="D25" s="14">
        <v>0</v>
      </c>
      <c r="E25" s="14">
        <v>2</v>
      </c>
      <c r="F25" s="14">
        <v>2</v>
      </c>
      <c r="G25" s="14">
        <v>0</v>
      </c>
      <c r="H25" s="14">
        <v>1</v>
      </c>
      <c r="I25" s="14">
        <v>4</v>
      </c>
      <c r="J25" s="14">
        <v>0</v>
      </c>
      <c r="K25" s="14">
        <v>9</v>
      </c>
      <c r="L25" s="14">
        <v>5</v>
      </c>
      <c r="M25" s="14">
        <v>0</v>
      </c>
      <c r="N25" s="14">
        <v>0</v>
      </c>
      <c r="O25" s="14">
        <v>2</v>
      </c>
      <c r="P25" s="14">
        <v>0</v>
      </c>
      <c r="Q25" s="14">
        <v>2</v>
      </c>
      <c r="R25" s="14">
        <v>0</v>
      </c>
      <c r="S25" s="14">
        <v>0</v>
      </c>
      <c r="T25" s="14">
        <v>6</v>
      </c>
      <c r="U25" s="14">
        <v>4</v>
      </c>
      <c r="V25" s="14">
        <v>0</v>
      </c>
      <c r="W25" s="14">
        <v>10</v>
      </c>
      <c r="X25" s="14">
        <v>12</v>
      </c>
      <c r="Y25" s="14">
        <v>0</v>
      </c>
      <c r="Z25" s="14">
        <v>56</v>
      </c>
      <c r="AA25" s="14">
        <v>5</v>
      </c>
      <c r="AB25" s="14">
        <v>0</v>
      </c>
      <c r="AC25" s="14" t="s">
        <v>180</v>
      </c>
      <c r="AD25" s="14">
        <v>1</v>
      </c>
      <c r="AE25" s="14">
        <v>1</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1</v>
      </c>
      <c r="C26" s="14">
        <v>0</v>
      </c>
      <c r="D26" s="14">
        <v>0</v>
      </c>
      <c r="E26" s="14">
        <v>1</v>
      </c>
      <c r="F26" s="14">
        <v>8</v>
      </c>
      <c r="G26" s="14">
        <v>0</v>
      </c>
      <c r="H26" s="14">
        <v>1</v>
      </c>
      <c r="I26" s="14">
        <v>2</v>
      </c>
      <c r="J26" s="14">
        <v>0</v>
      </c>
      <c r="K26" s="14">
        <v>1</v>
      </c>
      <c r="L26" s="14">
        <v>1</v>
      </c>
      <c r="M26" s="14">
        <v>0</v>
      </c>
      <c r="N26" s="14">
        <v>5</v>
      </c>
      <c r="O26" s="14">
        <v>1</v>
      </c>
      <c r="P26" s="14">
        <v>0</v>
      </c>
      <c r="Q26" s="14">
        <v>0</v>
      </c>
      <c r="R26" s="14">
        <v>0</v>
      </c>
      <c r="S26" s="14">
        <v>0</v>
      </c>
      <c r="T26" s="14">
        <v>4</v>
      </c>
      <c r="U26" s="14">
        <v>1</v>
      </c>
      <c r="V26" s="14">
        <v>0</v>
      </c>
      <c r="W26" s="14">
        <v>5</v>
      </c>
      <c r="X26" s="14">
        <v>1</v>
      </c>
      <c r="Y26" s="14">
        <v>0</v>
      </c>
      <c r="Z26" s="14">
        <v>68</v>
      </c>
      <c r="AA26" s="14">
        <v>2</v>
      </c>
      <c r="AB26" s="14">
        <v>0</v>
      </c>
      <c r="AC26" s="14" t="s">
        <v>170</v>
      </c>
      <c r="AD26" s="14">
        <v>12</v>
      </c>
      <c r="AE26" s="14">
        <v>11</v>
      </c>
      <c r="AF26" s="14">
        <v>0</v>
      </c>
      <c r="AG26" s="14" t="s">
        <v>181</v>
      </c>
      <c r="AH26" s="14">
        <v>3</v>
      </c>
      <c r="AI26" s="14">
        <v>2</v>
      </c>
      <c r="AJ26" s="14">
        <v>0</v>
      </c>
      <c r="AK26" s="14">
        <v>0</v>
      </c>
      <c r="AL26" s="14">
        <v>0</v>
      </c>
      <c r="AM26" s="14">
        <v>0</v>
      </c>
      <c r="AN26" s="14">
        <v>0</v>
      </c>
      <c r="AO26" s="14">
        <v>0</v>
      </c>
      <c r="AP26" s="14">
        <v>0</v>
      </c>
      <c r="AQ26" s="14">
        <v>0</v>
      </c>
      <c r="AR26" s="19">
        <v>0</v>
      </c>
      <c r="AS26" s="16"/>
      <c r="AT26" s="16"/>
      <c r="AU26" s="16"/>
      <c r="AV26" s="16"/>
      <c r="AW26" s="16"/>
    </row>
    <row r="27" spans="1:49" ht="13.8" x14ac:dyDescent="0.25">
      <c r="A27" s="4" t="s">
        <v>18</v>
      </c>
      <c r="B27" s="13">
        <v>17</v>
      </c>
      <c r="C27" s="14">
        <v>14</v>
      </c>
      <c r="D27" s="14">
        <v>0</v>
      </c>
      <c r="E27" s="14">
        <v>14</v>
      </c>
      <c r="F27" s="14">
        <v>50</v>
      </c>
      <c r="G27" s="14">
        <v>0</v>
      </c>
      <c r="H27" s="14">
        <v>3</v>
      </c>
      <c r="I27" s="14">
        <v>9</v>
      </c>
      <c r="J27" s="14">
        <v>0</v>
      </c>
      <c r="K27" s="14">
        <v>77</v>
      </c>
      <c r="L27" s="14">
        <v>41</v>
      </c>
      <c r="M27" s="14">
        <v>0</v>
      </c>
      <c r="N27" s="14">
        <v>28</v>
      </c>
      <c r="O27" s="14">
        <v>0</v>
      </c>
      <c r="P27" s="14">
        <v>0</v>
      </c>
      <c r="Q27" s="14">
        <v>41</v>
      </c>
      <c r="R27" s="14">
        <v>5</v>
      </c>
      <c r="S27" s="14">
        <v>0</v>
      </c>
      <c r="T27" s="14">
        <v>9</v>
      </c>
      <c r="U27" s="14">
        <v>4</v>
      </c>
      <c r="V27" s="14">
        <v>0</v>
      </c>
      <c r="W27" s="14">
        <v>40</v>
      </c>
      <c r="X27" s="14">
        <v>29</v>
      </c>
      <c r="Y27" s="14">
        <v>0</v>
      </c>
      <c r="Z27" s="14">
        <v>6</v>
      </c>
      <c r="AA27" s="14">
        <v>4</v>
      </c>
      <c r="AB27" s="14">
        <v>0</v>
      </c>
      <c r="AC27" s="14" t="s">
        <v>170</v>
      </c>
      <c r="AD27" s="14">
        <v>41</v>
      </c>
      <c r="AE27" s="14">
        <v>40</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15</v>
      </c>
      <c r="C28" s="14">
        <v>42</v>
      </c>
      <c r="D28" s="14">
        <v>0</v>
      </c>
      <c r="E28" s="14">
        <v>1</v>
      </c>
      <c r="F28" s="14">
        <v>2</v>
      </c>
      <c r="G28" s="14">
        <v>0</v>
      </c>
      <c r="H28" s="14">
        <v>0</v>
      </c>
      <c r="I28" s="14">
        <v>0</v>
      </c>
      <c r="J28" s="14">
        <v>0</v>
      </c>
      <c r="K28" s="14">
        <v>8</v>
      </c>
      <c r="L28" s="14">
        <v>25</v>
      </c>
      <c r="M28" s="14">
        <v>0</v>
      </c>
      <c r="N28" s="14">
        <v>5</v>
      </c>
      <c r="O28" s="14">
        <v>5</v>
      </c>
      <c r="P28" s="14">
        <v>0</v>
      </c>
      <c r="Q28" s="14">
        <v>66</v>
      </c>
      <c r="R28" s="14">
        <v>2</v>
      </c>
      <c r="S28" s="14">
        <v>0</v>
      </c>
      <c r="T28" s="14">
        <v>2</v>
      </c>
      <c r="U28" s="14">
        <v>1</v>
      </c>
      <c r="V28" s="14">
        <v>0</v>
      </c>
      <c r="W28" s="14">
        <v>16</v>
      </c>
      <c r="X28" s="14">
        <v>11</v>
      </c>
      <c r="Y28" s="14">
        <v>0</v>
      </c>
      <c r="Z28" s="14">
        <v>6</v>
      </c>
      <c r="AA28" s="14">
        <v>1</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38</v>
      </c>
      <c r="C29" s="14">
        <v>67</v>
      </c>
      <c r="D29" s="14">
        <v>0</v>
      </c>
      <c r="E29" s="14">
        <v>6</v>
      </c>
      <c r="F29" s="14">
        <v>27</v>
      </c>
      <c r="G29" s="14">
        <v>0</v>
      </c>
      <c r="H29" s="14">
        <v>5</v>
      </c>
      <c r="I29" s="14">
        <v>10</v>
      </c>
      <c r="J29" s="14">
        <v>0</v>
      </c>
      <c r="K29" s="14">
        <v>59</v>
      </c>
      <c r="L29" s="14">
        <v>34</v>
      </c>
      <c r="M29" s="14">
        <v>0</v>
      </c>
      <c r="N29" s="14">
        <v>2</v>
      </c>
      <c r="O29" s="14">
        <v>6</v>
      </c>
      <c r="P29" s="14">
        <v>0</v>
      </c>
      <c r="Q29" s="14">
        <v>44</v>
      </c>
      <c r="R29" s="14">
        <v>7</v>
      </c>
      <c r="S29" s="14">
        <v>0</v>
      </c>
      <c r="T29" s="14">
        <v>33</v>
      </c>
      <c r="U29" s="14">
        <v>5</v>
      </c>
      <c r="V29" s="14">
        <v>0</v>
      </c>
      <c r="W29" s="14">
        <v>13</v>
      </c>
      <c r="X29" s="14">
        <v>9</v>
      </c>
      <c r="Y29" s="14">
        <v>0</v>
      </c>
      <c r="Z29" s="14">
        <v>0</v>
      </c>
      <c r="AA29" s="14">
        <v>0</v>
      </c>
      <c r="AB29" s="14">
        <v>0</v>
      </c>
      <c r="AC29" s="14">
        <v>0</v>
      </c>
      <c r="AD29" s="14">
        <v>21</v>
      </c>
      <c r="AE29" s="14">
        <v>4</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5</v>
      </c>
      <c r="C30" s="14">
        <v>15</v>
      </c>
      <c r="D30" s="14">
        <v>0</v>
      </c>
      <c r="E30" s="14">
        <v>0</v>
      </c>
      <c r="F30" s="14">
        <v>6</v>
      </c>
      <c r="G30" s="14">
        <v>0</v>
      </c>
      <c r="H30" s="14">
        <v>0</v>
      </c>
      <c r="I30" s="14">
        <v>5</v>
      </c>
      <c r="J30" s="14">
        <v>0</v>
      </c>
      <c r="K30" s="14">
        <v>9</v>
      </c>
      <c r="L30" s="14">
        <v>4</v>
      </c>
      <c r="M30" s="14">
        <v>0</v>
      </c>
      <c r="N30" s="14">
        <v>1</v>
      </c>
      <c r="O30" s="14">
        <v>0</v>
      </c>
      <c r="P30" s="14">
        <v>0</v>
      </c>
      <c r="Q30" s="14">
        <v>2</v>
      </c>
      <c r="R30" s="14">
        <v>0</v>
      </c>
      <c r="S30" s="14">
        <v>0</v>
      </c>
      <c r="T30" s="14">
        <v>6</v>
      </c>
      <c r="U30" s="14">
        <v>0</v>
      </c>
      <c r="V30" s="14">
        <v>0</v>
      </c>
      <c r="W30" s="14">
        <v>4</v>
      </c>
      <c r="X30" s="14">
        <v>3</v>
      </c>
      <c r="Y30" s="14">
        <v>0</v>
      </c>
      <c r="Z30" s="14">
        <v>29</v>
      </c>
      <c r="AA30" s="14">
        <v>0</v>
      </c>
      <c r="AB30" s="14">
        <v>0</v>
      </c>
      <c r="AC30" s="14" t="s">
        <v>182</v>
      </c>
      <c r="AD30" s="14">
        <v>0</v>
      </c>
      <c r="AE30" s="14">
        <v>0</v>
      </c>
      <c r="AF30" s="14">
        <v>0</v>
      </c>
      <c r="AG30" s="14" t="s">
        <v>183</v>
      </c>
      <c r="AH30" s="14">
        <v>3</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40</v>
      </c>
      <c r="C31" s="14">
        <v>38</v>
      </c>
      <c r="D31" s="14">
        <v>0</v>
      </c>
      <c r="E31" s="14">
        <v>3</v>
      </c>
      <c r="F31" s="14">
        <v>35</v>
      </c>
      <c r="G31" s="14">
        <v>0</v>
      </c>
      <c r="H31" s="14">
        <v>7</v>
      </c>
      <c r="I31" s="14">
        <v>35</v>
      </c>
      <c r="J31" s="14">
        <v>0</v>
      </c>
      <c r="K31" s="14">
        <v>30</v>
      </c>
      <c r="L31" s="14">
        <v>36</v>
      </c>
      <c r="M31" s="14">
        <v>0</v>
      </c>
      <c r="N31" s="14">
        <v>3</v>
      </c>
      <c r="O31" s="14">
        <v>0</v>
      </c>
      <c r="P31" s="14">
        <v>0</v>
      </c>
      <c r="Q31" s="14">
        <v>20</v>
      </c>
      <c r="R31" s="14">
        <v>7</v>
      </c>
      <c r="S31" s="14">
        <v>0</v>
      </c>
      <c r="T31" s="14">
        <v>58</v>
      </c>
      <c r="U31" s="14">
        <v>14</v>
      </c>
      <c r="V31" s="14">
        <v>0</v>
      </c>
      <c r="W31" s="14">
        <v>37</v>
      </c>
      <c r="X31" s="14">
        <v>26.84</v>
      </c>
      <c r="Y31" s="14">
        <v>0</v>
      </c>
      <c r="Z31" s="14">
        <v>6</v>
      </c>
      <c r="AA31" s="14">
        <v>2</v>
      </c>
      <c r="AB31" s="14">
        <v>0</v>
      </c>
      <c r="AC31" s="14">
        <v>0</v>
      </c>
      <c r="AD31" s="14">
        <v>9</v>
      </c>
      <c r="AE31" s="14">
        <v>4</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14</v>
      </c>
      <c r="C32" s="14">
        <v>25.81</v>
      </c>
      <c r="D32" s="14">
        <v>0</v>
      </c>
      <c r="E32" s="14">
        <v>0</v>
      </c>
      <c r="F32" s="14">
        <v>15</v>
      </c>
      <c r="G32" s="14">
        <v>0</v>
      </c>
      <c r="H32" s="14">
        <v>0</v>
      </c>
      <c r="I32" s="14">
        <v>3</v>
      </c>
      <c r="J32" s="14">
        <v>0</v>
      </c>
      <c r="K32" s="14">
        <v>14</v>
      </c>
      <c r="L32" s="14">
        <v>12</v>
      </c>
      <c r="M32" s="14">
        <v>0</v>
      </c>
      <c r="N32" s="14">
        <v>3</v>
      </c>
      <c r="O32" s="14">
        <v>0</v>
      </c>
      <c r="P32" s="14">
        <v>0</v>
      </c>
      <c r="Q32" s="14">
        <v>2</v>
      </c>
      <c r="R32" s="14">
        <v>1</v>
      </c>
      <c r="S32" s="14">
        <v>0</v>
      </c>
      <c r="T32" s="14">
        <v>1</v>
      </c>
      <c r="U32" s="14">
        <v>0</v>
      </c>
      <c r="V32" s="14">
        <v>0</v>
      </c>
      <c r="W32" s="14">
        <v>7</v>
      </c>
      <c r="X32" s="14">
        <v>4</v>
      </c>
      <c r="Y32" s="14">
        <v>0</v>
      </c>
      <c r="Z32" s="14">
        <v>54</v>
      </c>
      <c r="AA32" s="14">
        <v>11</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16</v>
      </c>
      <c r="C33" s="14">
        <v>21</v>
      </c>
      <c r="D33" s="14">
        <v>0</v>
      </c>
      <c r="E33" s="14">
        <v>3</v>
      </c>
      <c r="F33" s="14">
        <v>14</v>
      </c>
      <c r="G33" s="14">
        <v>0</v>
      </c>
      <c r="H33" s="14">
        <v>0</v>
      </c>
      <c r="I33" s="14">
        <v>2</v>
      </c>
      <c r="J33" s="14">
        <v>0</v>
      </c>
      <c r="K33" s="14">
        <v>8</v>
      </c>
      <c r="L33" s="14">
        <v>8</v>
      </c>
      <c r="M33" s="14">
        <v>0</v>
      </c>
      <c r="N33" s="14">
        <v>1</v>
      </c>
      <c r="O33" s="14">
        <v>0</v>
      </c>
      <c r="P33" s="14">
        <v>0</v>
      </c>
      <c r="Q33" s="14">
        <v>6</v>
      </c>
      <c r="R33" s="14">
        <v>2</v>
      </c>
      <c r="S33" s="14">
        <v>0</v>
      </c>
      <c r="T33" s="14">
        <v>3</v>
      </c>
      <c r="U33" s="14">
        <v>0</v>
      </c>
      <c r="V33" s="14">
        <v>0</v>
      </c>
      <c r="W33" s="14">
        <v>7</v>
      </c>
      <c r="X33" s="14">
        <v>11</v>
      </c>
      <c r="Y33" s="14">
        <v>0</v>
      </c>
      <c r="Z33" s="14">
        <v>20</v>
      </c>
      <c r="AA33" s="14">
        <v>1</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2</v>
      </c>
      <c r="C34" s="14">
        <v>0</v>
      </c>
      <c r="D34" s="14">
        <v>0</v>
      </c>
      <c r="E34" s="14">
        <v>1</v>
      </c>
      <c r="F34" s="14">
        <v>35</v>
      </c>
      <c r="G34" s="14">
        <v>0</v>
      </c>
      <c r="H34" s="14">
        <v>3</v>
      </c>
      <c r="I34" s="14">
        <v>17</v>
      </c>
      <c r="J34" s="14">
        <v>0</v>
      </c>
      <c r="K34" s="14">
        <v>66</v>
      </c>
      <c r="L34" s="14">
        <v>26</v>
      </c>
      <c r="M34" s="14">
        <v>0</v>
      </c>
      <c r="N34" s="14">
        <v>37</v>
      </c>
      <c r="O34" s="14">
        <v>13</v>
      </c>
      <c r="P34" s="14">
        <v>0</v>
      </c>
      <c r="Q34" s="14">
        <v>13</v>
      </c>
      <c r="R34" s="14">
        <v>5</v>
      </c>
      <c r="S34" s="14">
        <v>0</v>
      </c>
      <c r="T34" s="14">
        <v>12</v>
      </c>
      <c r="U34" s="14">
        <v>7</v>
      </c>
      <c r="V34" s="14">
        <v>0</v>
      </c>
      <c r="W34" s="14">
        <v>12</v>
      </c>
      <c r="X34" s="14">
        <v>11</v>
      </c>
      <c r="Y34" s="14">
        <v>0</v>
      </c>
      <c r="Z34" s="14">
        <v>78</v>
      </c>
      <c r="AA34" s="14">
        <v>2</v>
      </c>
      <c r="AB34" s="14">
        <v>0</v>
      </c>
      <c r="AC34" s="14">
        <v>0</v>
      </c>
      <c r="AD34" s="14">
        <v>100</v>
      </c>
      <c r="AE34" s="14">
        <v>101</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56</v>
      </c>
      <c r="C35" s="14">
        <v>63</v>
      </c>
      <c r="D35" s="14">
        <v>0</v>
      </c>
      <c r="E35" s="14">
        <v>5</v>
      </c>
      <c r="F35" s="14">
        <v>46</v>
      </c>
      <c r="G35" s="14">
        <v>0</v>
      </c>
      <c r="H35" s="14">
        <v>13</v>
      </c>
      <c r="I35" s="14">
        <v>30</v>
      </c>
      <c r="J35" s="14">
        <v>0</v>
      </c>
      <c r="K35" s="14">
        <v>57</v>
      </c>
      <c r="L35" s="14">
        <v>44</v>
      </c>
      <c r="M35" s="14">
        <v>0</v>
      </c>
      <c r="N35" s="14">
        <v>4</v>
      </c>
      <c r="O35" s="14">
        <v>4</v>
      </c>
      <c r="P35" s="14">
        <v>0</v>
      </c>
      <c r="Q35" s="14">
        <v>29</v>
      </c>
      <c r="R35" s="14">
        <v>3</v>
      </c>
      <c r="S35" s="14">
        <v>0</v>
      </c>
      <c r="T35" s="14">
        <v>14</v>
      </c>
      <c r="U35" s="14">
        <v>5</v>
      </c>
      <c r="V35" s="14">
        <v>0</v>
      </c>
      <c r="W35" s="14">
        <v>46</v>
      </c>
      <c r="X35" s="14">
        <v>33</v>
      </c>
      <c r="Y35" s="14">
        <v>0</v>
      </c>
      <c r="Z35" s="14">
        <v>18</v>
      </c>
      <c r="AA35" s="14">
        <v>1</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2</v>
      </c>
      <c r="C36" s="14">
        <v>2</v>
      </c>
      <c r="D36" s="14">
        <v>0</v>
      </c>
      <c r="E36" s="14">
        <v>13</v>
      </c>
      <c r="F36" s="14">
        <v>153</v>
      </c>
      <c r="G36" s="14">
        <v>0</v>
      </c>
      <c r="H36" s="14">
        <v>10</v>
      </c>
      <c r="I36" s="14">
        <v>33</v>
      </c>
      <c r="J36" s="14">
        <v>0</v>
      </c>
      <c r="K36" s="14">
        <v>115</v>
      </c>
      <c r="L36" s="14">
        <v>21</v>
      </c>
      <c r="M36" s="14">
        <v>0</v>
      </c>
      <c r="N36" s="14">
        <v>0</v>
      </c>
      <c r="O36" s="14">
        <v>0</v>
      </c>
      <c r="P36" s="14">
        <v>0</v>
      </c>
      <c r="Q36" s="14">
        <v>64</v>
      </c>
      <c r="R36" s="14">
        <v>5</v>
      </c>
      <c r="S36" s="14">
        <v>0</v>
      </c>
      <c r="T36" s="14">
        <v>39</v>
      </c>
      <c r="U36" s="14">
        <v>6</v>
      </c>
      <c r="V36" s="14">
        <v>0</v>
      </c>
      <c r="W36" s="14">
        <v>41</v>
      </c>
      <c r="X36" s="14">
        <v>33</v>
      </c>
      <c r="Y36" s="14">
        <v>0</v>
      </c>
      <c r="Z36" s="14">
        <v>84</v>
      </c>
      <c r="AA36" s="14">
        <v>5</v>
      </c>
      <c r="AB36" s="14">
        <v>0</v>
      </c>
      <c r="AC36" s="14" t="s">
        <v>184</v>
      </c>
      <c r="AD36" s="14">
        <v>210</v>
      </c>
      <c r="AE36" s="14">
        <v>172</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185</v>
      </c>
      <c r="AD37" s="14">
        <v>27</v>
      </c>
      <c r="AE37" s="14">
        <v>62</v>
      </c>
      <c r="AF37" s="14">
        <v>0</v>
      </c>
      <c r="AG37" s="14" t="s">
        <v>186</v>
      </c>
      <c r="AH37" s="14">
        <v>15</v>
      </c>
      <c r="AI37" s="14">
        <v>61</v>
      </c>
      <c r="AJ37" s="14">
        <v>0</v>
      </c>
      <c r="AK37" s="14" t="s">
        <v>187</v>
      </c>
      <c r="AL37" s="14">
        <v>138</v>
      </c>
      <c r="AM37" s="14">
        <v>17</v>
      </c>
      <c r="AN37" s="14">
        <v>0</v>
      </c>
      <c r="AO37" s="14" t="s">
        <v>188</v>
      </c>
      <c r="AP37" s="14">
        <v>27</v>
      </c>
      <c r="AQ37" s="14">
        <v>24</v>
      </c>
      <c r="AR37" s="19">
        <v>0</v>
      </c>
    </row>
    <row r="38" spans="1:44" x14ac:dyDescent="0.3">
      <c r="A38" s="4" t="s">
        <v>29</v>
      </c>
      <c r="B38" s="13">
        <v>7</v>
      </c>
      <c r="C38" s="14">
        <v>12</v>
      </c>
      <c r="D38" s="14">
        <v>0</v>
      </c>
      <c r="E38" s="14">
        <v>0</v>
      </c>
      <c r="F38" s="14">
        <v>1</v>
      </c>
      <c r="G38" s="14">
        <v>0</v>
      </c>
      <c r="H38" s="14">
        <v>1</v>
      </c>
      <c r="I38" s="14">
        <v>4</v>
      </c>
      <c r="J38" s="14">
        <v>0</v>
      </c>
      <c r="K38" s="14">
        <v>1</v>
      </c>
      <c r="L38" s="14">
        <v>1</v>
      </c>
      <c r="M38" s="14">
        <v>0</v>
      </c>
      <c r="N38" s="14">
        <v>0</v>
      </c>
      <c r="O38" s="14">
        <v>1</v>
      </c>
      <c r="P38" s="14">
        <v>0</v>
      </c>
      <c r="Q38" s="14">
        <v>0</v>
      </c>
      <c r="R38" s="14">
        <v>0</v>
      </c>
      <c r="S38" s="14">
        <v>0</v>
      </c>
      <c r="T38" s="14">
        <v>0</v>
      </c>
      <c r="U38" s="14">
        <v>0</v>
      </c>
      <c r="V38" s="14">
        <v>0</v>
      </c>
      <c r="W38" s="14">
        <v>11</v>
      </c>
      <c r="X38" s="14">
        <v>7</v>
      </c>
      <c r="Y38" s="14">
        <v>0</v>
      </c>
      <c r="Z38" s="14">
        <v>31</v>
      </c>
      <c r="AA38" s="14">
        <v>4</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3</v>
      </c>
      <c r="C39" s="14">
        <v>9</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6</v>
      </c>
      <c r="X39" s="14">
        <v>1</v>
      </c>
      <c r="Y39" s="14">
        <v>0</v>
      </c>
      <c r="Z39" s="14">
        <v>46</v>
      </c>
      <c r="AA39" s="14">
        <v>2</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6</v>
      </c>
      <c r="C40" s="14">
        <v>26</v>
      </c>
      <c r="D40" s="14">
        <v>0</v>
      </c>
      <c r="E40" s="14">
        <v>11</v>
      </c>
      <c r="F40" s="14">
        <v>54</v>
      </c>
      <c r="G40" s="14">
        <v>1</v>
      </c>
      <c r="H40" s="14">
        <v>4</v>
      </c>
      <c r="I40" s="14">
        <v>20</v>
      </c>
      <c r="J40" s="14">
        <v>0</v>
      </c>
      <c r="K40" s="14">
        <v>67</v>
      </c>
      <c r="L40" s="14">
        <v>24</v>
      </c>
      <c r="M40" s="14">
        <v>0</v>
      </c>
      <c r="N40" s="14">
        <v>1</v>
      </c>
      <c r="O40" s="14">
        <v>4</v>
      </c>
      <c r="P40" s="14">
        <v>0</v>
      </c>
      <c r="Q40" s="14">
        <v>11</v>
      </c>
      <c r="R40" s="14">
        <v>7</v>
      </c>
      <c r="S40" s="14">
        <v>0</v>
      </c>
      <c r="T40" s="14">
        <v>104</v>
      </c>
      <c r="U40" s="14">
        <v>30</v>
      </c>
      <c r="V40" s="14">
        <v>0</v>
      </c>
      <c r="W40" s="14">
        <v>5</v>
      </c>
      <c r="X40" s="14">
        <v>19</v>
      </c>
      <c r="Y40" s="14">
        <v>0</v>
      </c>
      <c r="Z40" s="14">
        <v>0</v>
      </c>
      <c r="AA40" s="14">
        <v>0</v>
      </c>
      <c r="AB40" s="14">
        <v>0</v>
      </c>
      <c r="AC40" s="14">
        <v>0</v>
      </c>
      <c r="AD40" s="14">
        <v>0</v>
      </c>
      <c r="AE40" s="14">
        <v>0</v>
      </c>
      <c r="AF40" s="14">
        <v>0</v>
      </c>
      <c r="AG40" s="14">
        <v>0</v>
      </c>
      <c r="AH40" s="14">
        <v>1</v>
      </c>
      <c r="AI40" s="14">
        <v>3</v>
      </c>
      <c r="AJ40" s="14">
        <v>0</v>
      </c>
      <c r="AK40" s="14">
        <v>0</v>
      </c>
      <c r="AL40" s="14">
        <v>0</v>
      </c>
      <c r="AM40" s="14">
        <v>0</v>
      </c>
      <c r="AN40" s="14">
        <v>0</v>
      </c>
      <c r="AO40" s="14">
        <v>0</v>
      </c>
      <c r="AP40" s="14">
        <v>0</v>
      </c>
      <c r="AQ40" s="14">
        <v>0</v>
      </c>
      <c r="AR40" s="19">
        <v>0</v>
      </c>
    </row>
    <row r="41" spans="1:44" x14ac:dyDescent="0.3">
      <c r="A41" s="4" t="s">
        <v>32</v>
      </c>
      <c r="B41" s="13">
        <v>10</v>
      </c>
      <c r="C41" s="14">
        <v>17</v>
      </c>
      <c r="D41" s="14">
        <v>0</v>
      </c>
      <c r="E41" s="14">
        <v>2</v>
      </c>
      <c r="F41" s="14">
        <v>1</v>
      </c>
      <c r="G41" s="14">
        <v>0</v>
      </c>
      <c r="H41" s="14">
        <v>0</v>
      </c>
      <c r="I41" s="14">
        <v>5</v>
      </c>
      <c r="J41" s="14">
        <v>0</v>
      </c>
      <c r="K41" s="14">
        <v>23</v>
      </c>
      <c r="L41" s="14">
        <v>4</v>
      </c>
      <c r="M41" s="14">
        <v>0</v>
      </c>
      <c r="N41" s="14">
        <v>12</v>
      </c>
      <c r="O41" s="14">
        <v>0</v>
      </c>
      <c r="P41" s="14">
        <v>0</v>
      </c>
      <c r="Q41" s="14">
        <v>2</v>
      </c>
      <c r="R41" s="14">
        <v>0</v>
      </c>
      <c r="S41" s="14">
        <v>0</v>
      </c>
      <c r="T41" s="14">
        <v>16</v>
      </c>
      <c r="U41" s="14">
        <v>7</v>
      </c>
      <c r="V41" s="14">
        <v>0</v>
      </c>
      <c r="W41" s="14">
        <v>7</v>
      </c>
      <c r="X41" s="14">
        <v>5</v>
      </c>
      <c r="Y41" s="14">
        <v>0</v>
      </c>
      <c r="Z41" s="14">
        <v>37</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84</v>
      </c>
      <c r="C42" s="14">
        <v>68.653947368421058</v>
      </c>
      <c r="D42" s="14">
        <v>0</v>
      </c>
      <c r="E42" s="14">
        <v>8</v>
      </c>
      <c r="F42" s="14">
        <v>104.96973684210525</v>
      </c>
      <c r="G42" s="14">
        <v>0</v>
      </c>
      <c r="H42" s="14">
        <v>9</v>
      </c>
      <c r="I42" s="14">
        <v>16.8</v>
      </c>
      <c r="J42" s="14">
        <v>0</v>
      </c>
      <c r="K42" s="14">
        <v>67.605263157894726</v>
      </c>
      <c r="L42" s="14">
        <v>41.178947368421049</v>
      </c>
      <c r="M42" s="14">
        <v>0</v>
      </c>
      <c r="N42" s="14">
        <v>27.5</v>
      </c>
      <c r="O42" s="14">
        <v>2.8421052631578947</v>
      </c>
      <c r="P42" s="14">
        <v>0</v>
      </c>
      <c r="Q42" s="14">
        <v>42</v>
      </c>
      <c r="R42" s="14">
        <v>7.2368421052631575</v>
      </c>
      <c r="S42" s="14">
        <v>0</v>
      </c>
      <c r="T42" s="14">
        <v>18</v>
      </c>
      <c r="U42" s="14">
        <v>14.271052631578948</v>
      </c>
      <c r="V42" s="14">
        <v>0</v>
      </c>
      <c r="W42" s="14">
        <v>39.921052631578945</v>
      </c>
      <c r="X42" s="14">
        <v>49.002631578947366</v>
      </c>
      <c r="Y42" s="14">
        <v>0</v>
      </c>
      <c r="Z42" s="14">
        <v>15</v>
      </c>
      <c r="AA42" s="14">
        <v>1</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10</v>
      </c>
      <c r="C43" s="14">
        <v>14</v>
      </c>
      <c r="D43" s="14">
        <v>0</v>
      </c>
      <c r="E43" s="14">
        <v>1</v>
      </c>
      <c r="F43" s="14">
        <v>1</v>
      </c>
      <c r="G43" s="14">
        <v>0</v>
      </c>
      <c r="H43" s="14">
        <v>0</v>
      </c>
      <c r="I43" s="14">
        <v>4</v>
      </c>
      <c r="J43" s="14">
        <v>0</v>
      </c>
      <c r="K43" s="14">
        <v>11</v>
      </c>
      <c r="L43" s="14">
        <v>4</v>
      </c>
      <c r="M43" s="14">
        <v>0</v>
      </c>
      <c r="N43" s="14">
        <v>0</v>
      </c>
      <c r="O43" s="14">
        <v>0</v>
      </c>
      <c r="P43" s="14">
        <v>0</v>
      </c>
      <c r="Q43" s="14">
        <v>0</v>
      </c>
      <c r="R43" s="14">
        <v>0</v>
      </c>
      <c r="S43" s="14">
        <v>0</v>
      </c>
      <c r="T43" s="14">
        <v>0</v>
      </c>
      <c r="U43" s="14">
        <v>0</v>
      </c>
      <c r="V43" s="14">
        <v>0</v>
      </c>
      <c r="W43" s="14">
        <v>7</v>
      </c>
      <c r="X43" s="14">
        <v>5</v>
      </c>
      <c r="Y43" s="14">
        <v>0</v>
      </c>
      <c r="Z43" s="14">
        <v>30</v>
      </c>
      <c r="AA43" s="14">
        <v>2</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2</v>
      </c>
      <c r="C44" s="14">
        <v>2</v>
      </c>
      <c r="D44" s="14">
        <v>0</v>
      </c>
      <c r="E44" s="14">
        <v>25</v>
      </c>
      <c r="F44" s="14">
        <v>84</v>
      </c>
      <c r="G44" s="14">
        <v>0</v>
      </c>
      <c r="H44" s="14">
        <v>18</v>
      </c>
      <c r="I44" s="14">
        <v>39</v>
      </c>
      <c r="J44" s="14">
        <v>0</v>
      </c>
      <c r="K44" s="14">
        <v>55</v>
      </c>
      <c r="L44" s="14">
        <v>17</v>
      </c>
      <c r="M44" s="14">
        <v>0</v>
      </c>
      <c r="N44" s="14">
        <v>0</v>
      </c>
      <c r="O44" s="14">
        <v>0</v>
      </c>
      <c r="P44" s="14">
        <v>0</v>
      </c>
      <c r="Q44" s="14">
        <v>2</v>
      </c>
      <c r="R44" s="14">
        <v>0</v>
      </c>
      <c r="S44" s="14">
        <v>0</v>
      </c>
      <c r="T44" s="14">
        <v>0</v>
      </c>
      <c r="U44" s="14">
        <v>0</v>
      </c>
      <c r="V44" s="14">
        <v>0</v>
      </c>
      <c r="W44" s="14">
        <v>1</v>
      </c>
      <c r="X44" s="14">
        <v>3</v>
      </c>
      <c r="Y44" s="14">
        <v>0</v>
      </c>
      <c r="Z44" s="14">
        <v>30</v>
      </c>
      <c r="AA44" s="14">
        <v>11</v>
      </c>
      <c r="AB44" s="14">
        <v>0</v>
      </c>
      <c r="AC44" s="14" t="s">
        <v>189</v>
      </c>
      <c r="AD44" s="14">
        <v>23</v>
      </c>
      <c r="AE44" s="14">
        <v>24</v>
      </c>
      <c r="AF44" s="14">
        <v>0</v>
      </c>
      <c r="AG44" s="14" t="s">
        <v>190</v>
      </c>
      <c r="AH44" s="14">
        <v>4</v>
      </c>
      <c r="AI44" s="14">
        <v>16</v>
      </c>
      <c r="AJ44" s="14">
        <v>0</v>
      </c>
      <c r="AK44" s="14" t="s">
        <v>191</v>
      </c>
      <c r="AL44" s="14">
        <v>11</v>
      </c>
      <c r="AM44" s="14">
        <v>16</v>
      </c>
      <c r="AN44" s="14">
        <v>0</v>
      </c>
      <c r="AO44" s="14" t="s">
        <v>185</v>
      </c>
      <c r="AP44" s="14">
        <v>30</v>
      </c>
      <c r="AQ44" s="14">
        <v>27</v>
      </c>
      <c r="AR44" s="19">
        <v>0</v>
      </c>
    </row>
    <row r="45" spans="1:44" x14ac:dyDescent="0.3">
      <c r="A45" s="4" t="s">
        <v>36</v>
      </c>
      <c r="B45" s="13">
        <v>42</v>
      </c>
      <c r="C45" s="14">
        <v>64</v>
      </c>
      <c r="D45" s="14">
        <v>0</v>
      </c>
      <c r="E45" s="14">
        <v>4</v>
      </c>
      <c r="F45" s="14">
        <v>90</v>
      </c>
      <c r="G45" s="14">
        <v>0</v>
      </c>
      <c r="H45" s="14">
        <v>5</v>
      </c>
      <c r="I45" s="14">
        <v>18</v>
      </c>
      <c r="J45" s="14">
        <v>0</v>
      </c>
      <c r="K45" s="14">
        <v>33</v>
      </c>
      <c r="L45" s="14">
        <v>10</v>
      </c>
      <c r="M45" s="14">
        <v>0</v>
      </c>
      <c r="N45" s="14">
        <v>1</v>
      </c>
      <c r="O45" s="14">
        <v>2</v>
      </c>
      <c r="P45" s="14">
        <v>0</v>
      </c>
      <c r="Q45" s="14">
        <v>14</v>
      </c>
      <c r="R45" s="14">
        <v>5</v>
      </c>
      <c r="S45" s="14">
        <v>0</v>
      </c>
      <c r="T45" s="14">
        <v>31</v>
      </c>
      <c r="U45" s="14">
        <v>10</v>
      </c>
      <c r="V45" s="14">
        <v>0</v>
      </c>
      <c r="W45" s="14">
        <v>25</v>
      </c>
      <c r="X45" s="14">
        <v>18</v>
      </c>
      <c r="Y45" s="14">
        <v>0</v>
      </c>
      <c r="Z45" s="14">
        <v>20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34</v>
      </c>
      <c r="C46" s="14">
        <v>48</v>
      </c>
      <c r="D46" s="14">
        <v>0</v>
      </c>
      <c r="E46" s="14">
        <v>3</v>
      </c>
      <c r="F46" s="14">
        <v>38</v>
      </c>
      <c r="G46" s="14">
        <v>0</v>
      </c>
      <c r="H46" s="14">
        <v>2</v>
      </c>
      <c r="I46" s="14">
        <v>16</v>
      </c>
      <c r="J46" s="14">
        <v>0</v>
      </c>
      <c r="K46" s="14">
        <v>46</v>
      </c>
      <c r="L46" s="14">
        <v>27</v>
      </c>
      <c r="M46" s="14">
        <v>0</v>
      </c>
      <c r="N46" s="14">
        <v>8</v>
      </c>
      <c r="O46" s="14">
        <v>0</v>
      </c>
      <c r="P46" s="14">
        <v>0</v>
      </c>
      <c r="Q46" s="14">
        <v>9</v>
      </c>
      <c r="R46" s="14">
        <v>0</v>
      </c>
      <c r="S46" s="14">
        <v>0</v>
      </c>
      <c r="T46" s="14">
        <v>11</v>
      </c>
      <c r="U46" s="14">
        <v>3</v>
      </c>
      <c r="V46" s="14">
        <v>0</v>
      </c>
      <c r="W46" s="14">
        <v>22</v>
      </c>
      <c r="X46" s="14">
        <v>22</v>
      </c>
      <c r="Y46" s="14">
        <v>0</v>
      </c>
      <c r="Z46" s="14">
        <v>30</v>
      </c>
      <c r="AA46" s="14">
        <v>9</v>
      </c>
      <c r="AB46" s="14">
        <v>0</v>
      </c>
      <c r="AC46" s="14" t="s">
        <v>192</v>
      </c>
      <c r="AD46" s="14">
        <v>3</v>
      </c>
      <c r="AE46" s="14">
        <v>4</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6</v>
      </c>
      <c r="C47" s="14">
        <v>3</v>
      </c>
      <c r="D47" s="14">
        <v>0</v>
      </c>
      <c r="E47" s="14">
        <v>2</v>
      </c>
      <c r="F47" s="14">
        <v>3</v>
      </c>
      <c r="G47" s="14">
        <v>0</v>
      </c>
      <c r="H47" s="14">
        <v>2</v>
      </c>
      <c r="I47" s="14">
        <v>6</v>
      </c>
      <c r="J47" s="14">
        <v>0</v>
      </c>
      <c r="K47" s="14">
        <v>15</v>
      </c>
      <c r="L47" s="14">
        <v>2</v>
      </c>
      <c r="M47" s="14">
        <v>0</v>
      </c>
      <c r="N47" s="14">
        <v>1</v>
      </c>
      <c r="O47" s="14">
        <v>0</v>
      </c>
      <c r="P47" s="14">
        <v>0</v>
      </c>
      <c r="Q47" s="14">
        <v>10</v>
      </c>
      <c r="R47" s="14">
        <v>3</v>
      </c>
      <c r="S47" s="14">
        <v>0</v>
      </c>
      <c r="T47" s="14">
        <v>14</v>
      </c>
      <c r="U47" s="14">
        <v>2</v>
      </c>
      <c r="V47" s="14">
        <v>0</v>
      </c>
      <c r="W47" s="14">
        <v>1</v>
      </c>
      <c r="X47" s="14">
        <v>2</v>
      </c>
      <c r="Y47" s="14">
        <v>0</v>
      </c>
      <c r="Z47" s="14">
        <v>25</v>
      </c>
      <c r="AA47" s="14">
        <v>0</v>
      </c>
      <c r="AB47" s="14">
        <v>0</v>
      </c>
      <c r="AC47" s="14" t="s">
        <v>193</v>
      </c>
      <c r="AD47" s="14">
        <v>1</v>
      </c>
      <c r="AE47" s="14">
        <v>3</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21</v>
      </c>
      <c r="C48" s="14">
        <v>30</v>
      </c>
      <c r="D48" s="14">
        <v>0</v>
      </c>
      <c r="E48" s="14">
        <v>0</v>
      </c>
      <c r="F48" s="14">
        <v>17</v>
      </c>
      <c r="G48" s="14">
        <v>0</v>
      </c>
      <c r="H48" s="14">
        <v>2</v>
      </c>
      <c r="I48" s="14">
        <v>6</v>
      </c>
      <c r="J48" s="14">
        <v>0</v>
      </c>
      <c r="K48" s="14">
        <v>29</v>
      </c>
      <c r="L48" s="14">
        <v>7</v>
      </c>
      <c r="M48" s="14">
        <v>0</v>
      </c>
      <c r="N48" s="14">
        <v>3</v>
      </c>
      <c r="O48" s="14">
        <v>1</v>
      </c>
      <c r="P48" s="14">
        <v>0</v>
      </c>
      <c r="Q48" s="14">
        <v>0</v>
      </c>
      <c r="R48" s="14">
        <v>0</v>
      </c>
      <c r="S48" s="14">
        <v>0</v>
      </c>
      <c r="T48" s="14">
        <v>4</v>
      </c>
      <c r="U48" s="14">
        <v>2</v>
      </c>
      <c r="V48" s="14">
        <v>0</v>
      </c>
      <c r="W48" s="14">
        <v>24</v>
      </c>
      <c r="X48" s="14">
        <v>23</v>
      </c>
      <c r="Y48" s="14">
        <v>0</v>
      </c>
      <c r="Z48" s="14">
        <v>40</v>
      </c>
      <c r="AA48" s="14">
        <v>4</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61</v>
      </c>
      <c r="C49" s="14">
        <v>60</v>
      </c>
      <c r="D49" s="14">
        <v>0</v>
      </c>
      <c r="E49" s="14">
        <v>4</v>
      </c>
      <c r="F49" s="14">
        <v>11</v>
      </c>
      <c r="G49" s="14">
        <v>0</v>
      </c>
      <c r="H49" s="14">
        <v>0</v>
      </c>
      <c r="I49" s="14">
        <v>22</v>
      </c>
      <c r="J49" s="14">
        <v>0</v>
      </c>
      <c r="K49" s="14">
        <v>46</v>
      </c>
      <c r="L49" s="14">
        <v>8</v>
      </c>
      <c r="M49" s="14">
        <v>0</v>
      </c>
      <c r="N49" s="14">
        <v>4</v>
      </c>
      <c r="O49" s="14">
        <v>2</v>
      </c>
      <c r="P49" s="14">
        <v>0</v>
      </c>
      <c r="Q49" s="14">
        <v>30</v>
      </c>
      <c r="R49" s="14">
        <v>6</v>
      </c>
      <c r="S49" s="14">
        <v>0</v>
      </c>
      <c r="T49" s="14">
        <v>1</v>
      </c>
      <c r="U49" s="14">
        <v>9</v>
      </c>
      <c r="V49" s="14">
        <v>0</v>
      </c>
      <c r="W49" s="14">
        <v>38</v>
      </c>
      <c r="X49" s="14">
        <v>18</v>
      </c>
      <c r="Y49" s="14">
        <v>0</v>
      </c>
      <c r="Z49" s="14">
        <v>19</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4</v>
      </c>
      <c r="C50" s="14">
        <v>10</v>
      </c>
      <c r="D50" s="14">
        <v>0</v>
      </c>
      <c r="E50" s="14">
        <v>0</v>
      </c>
      <c r="F50" s="14">
        <v>2</v>
      </c>
      <c r="G50" s="14">
        <v>0</v>
      </c>
      <c r="H50" s="14">
        <v>0</v>
      </c>
      <c r="I50" s="14">
        <v>3</v>
      </c>
      <c r="J50" s="14">
        <v>0</v>
      </c>
      <c r="K50" s="14">
        <v>6</v>
      </c>
      <c r="L50" s="14">
        <v>2</v>
      </c>
      <c r="M50" s="14">
        <v>0</v>
      </c>
      <c r="N50" s="14">
        <v>0</v>
      </c>
      <c r="O50" s="14">
        <v>1</v>
      </c>
      <c r="P50" s="14">
        <v>0</v>
      </c>
      <c r="Q50" s="14">
        <v>2</v>
      </c>
      <c r="R50" s="14">
        <v>1</v>
      </c>
      <c r="S50" s="14">
        <v>0</v>
      </c>
      <c r="T50" s="14">
        <v>1</v>
      </c>
      <c r="U50" s="14">
        <v>0</v>
      </c>
      <c r="V50" s="14">
        <v>0</v>
      </c>
      <c r="W50" s="14">
        <v>3</v>
      </c>
      <c r="X50" s="14">
        <v>2</v>
      </c>
      <c r="Y50" s="14">
        <v>0</v>
      </c>
      <c r="Z50" s="14">
        <v>20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45</v>
      </c>
      <c r="C51" s="14">
        <v>43</v>
      </c>
      <c r="D51" s="14">
        <v>0</v>
      </c>
      <c r="E51" s="14">
        <v>9</v>
      </c>
      <c r="F51" s="14">
        <v>30</v>
      </c>
      <c r="G51" s="14">
        <v>0</v>
      </c>
      <c r="H51" s="14">
        <v>4</v>
      </c>
      <c r="I51" s="14">
        <v>12</v>
      </c>
      <c r="J51" s="14">
        <v>0</v>
      </c>
      <c r="K51" s="14">
        <v>41</v>
      </c>
      <c r="L51" s="14">
        <v>31</v>
      </c>
      <c r="M51" s="14">
        <v>0</v>
      </c>
      <c r="N51" s="14">
        <v>2</v>
      </c>
      <c r="O51" s="14">
        <v>0</v>
      </c>
      <c r="P51" s="14">
        <v>0</v>
      </c>
      <c r="Q51" s="14">
        <v>49</v>
      </c>
      <c r="R51" s="14">
        <v>14</v>
      </c>
      <c r="S51" s="14">
        <v>0</v>
      </c>
      <c r="T51" s="14">
        <v>9</v>
      </c>
      <c r="U51" s="14">
        <v>3</v>
      </c>
      <c r="V51" s="14">
        <v>0</v>
      </c>
      <c r="W51" s="14">
        <v>14</v>
      </c>
      <c r="X51" s="14">
        <v>13</v>
      </c>
      <c r="Y51" s="14">
        <v>0</v>
      </c>
      <c r="Z51" s="14">
        <v>16</v>
      </c>
      <c r="AA51" s="14">
        <v>1</v>
      </c>
      <c r="AB51" s="14">
        <v>0</v>
      </c>
      <c r="AC51" s="14" t="s">
        <v>179</v>
      </c>
      <c r="AD51" s="14">
        <v>4</v>
      </c>
      <c r="AE51" s="14">
        <v>2</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41</v>
      </c>
      <c r="C52" s="14">
        <v>39</v>
      </c>
      <c r="D52" s="14">
        <v>0</v>
      </c>
      <c r="E52" s="14">
        <v>2</v>
      </c>
      <c r="F52" s="14">
        <v>21</v>
      </c>
      <c r="G52" s="14">
        <v>0</v>
      </c>
      <c r="H52" s="14">
        <v>4</v>
      </c>
      <c r="I52" s="14">
        <v>8</v>
      </c>
      <c r="J52" s="14">
        <v>0</v>
      </c>
      <c r="K52" s="14">
        <v>62</v>
      </c>
      <c r="L52" s="14">
        <v>43</v>
      </c>
      <c r="M52" s="14">
        <v>0</v>
      </c>
      <c r="N52" s="14">
        <v>1</v>
      </c>
      <c r="O52" s="14">
        <v>2</v>
      </c>
      <c r="P52" s="14">
        <v>0</v>
      </c>
      <c r="Q52" s="14">
        <v>32</v>
      </c>
      <c r="R52" s="14">
        <v>0</v>
      </c>
      <c r="S52" s="14">
        <v>0</v>
      </c>
      <c r="T52" s="14">
        <v>17</v>
      </c>
      <c r="U52" s="14">
        <v>3</v>
      </c>
      <c r="V52" s="14">
        <v>0</v>
      </c>
      <c r="W52" s="14">
        <v>35</v>
      </c>
      <c r="X52" s="14">
        <v>20</v>
      </c>
      <c r="Y52" s="14">
        <v>0</v>
      </c>
      <c r="Z52" s="14">
        <v>2</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16</v>
      </c>
      <c r="C53" s="14">
        <v>45</v>
      </c>
      <c r="D53" s="14">
        <v>0</v>
      </c>
      <c r="E53" s="14">
        <v>41</v>
      </c>
      <c r="F53" s="14">
        <v>128</v>
      </c>
      <c r="G53" s="14">
        <v>0</v>
      </c>
      <c r="H53" s="14">
        <v>0</v>
      </c>
      <c r="I53" s="14">
        <v>0</v>
      </c>
      <c r="J53" s="14">
        <v>0</v>
      </c>
      <c r="K53" s="14">
        <v>52</v>
      </c>
      <c r="L53" s="14">
        <v>51</v>
      </c>
      <c r="M53" s="14">
        <v>0</v>
      </c>
      <c r="N53" s="14">
        <v>0</v>
      </c>
      <c r="O53" s="14">
        <v>0</v>
      </c>
      <c r="P53" s="14">
        <v>0</v>
      </c>
      <c r="Q53" s="14">
        <v>113</v>
      </c>
      <c r="R53" s="14">
        <v>46</v>
      </c>
      <c r="S53" s="14">
        <v>0</v>
      </c>
      <c r="T53" s="14">
        <v>0</v>
      </c>
      <c r="U53" s="14">
        <v>0</v>
      </c>
      <c r="V53" s="14">
        <v>0</v>
      </c>
      <c r="W53" s="14">
        <v>874</v>
      </c>
      <c r="X53" s="14">
        <v>265</v>
      </c>
      <c r="Y53" s="14">
        <v>0</v>
      </c>
      <c r="Z53" s="14">
        <v>51</v>
      </c>
      <c r="AA53" s="14">
        <v>20</v>
      </c>
      <c r="AB53" s="14">
        <v>0</v>
      </c>
      <c r="AC53" s="14" t="s">
        <v>170</v>
      </c>
      <c r="AD53" s="14">
        <v>159</v>
      </c>
      <c r="AE53" s="14">
        <v>177</v>
      </c>
      <c r="AF53" s="14">
        <v>1</v>
      </c>
      <c r="AG53" s="14" t="s">
        <v>194</v>
      </c>
      <c r="AH53" s="14">
        <v>0</v>
      </c>
      <c r="AI53" s="14">
        <v>0</v>
      </c>
      <c r="AJ53" s="14">
        <v>0</v>
      </c>
      <c r="AK53" s="14">
        <v>0</v>
      </c>
      <c r="AL53" s="14">
        <v>0</v>
      </c>
      <c r="AM53" s="14">
        <v>0</v>
      </c>
      <c r="AN53" s="14">
        <v>0</v>
      </c>
      <c r="AO53" s="14">
        <v>0</v>
      </c>
      <c r="AP53" s="14">
        <v>0</v>
      </c>
      <c r="AQ53" s="14">
        <v>0</v>
      </c>
      <c r="AR53" s="19">
        <v>0</v>
      </c>
    </row>
    <row r="54" spans="1:44" x14ac:dyDescent="0.3">
      <c r="A54" s="4" t="s">
        <v>45</v>
      </c>
      <c r="B54" s="13">
        <v>43</v>
      </c>
      <c r="C54" s="14">
        <v>95</v>
      </c>
      <c r="D54" s="14">
        <v>0</v>
      </c>
      <c r="E54" s="14">
        <v>29</v>
      </c>
      <c r="F54" s="14">
        <v>11</v>
      </c>
      <c r="G54" s="14">
        <v>0</v>
      </c>
      <c r="H54" s="14">
        <v>8</v>
      </c>
      <c r="I54" s="14">
        <v>5</v>
      </c>
      <c r="J54" s="14">
        <v>0</v>
      </c>
      <c r="K54" s="14">
        <v>8</v>
      </c>
      <c r="L54" s="14">
        <v>18</v>
      </c>
      <c r="M54" s="14">
        <v>0</v>
      </c>
      <c r="N54" s="14">
        <v>19</v>
      </c>
      <c r="O54" s="14">
        <v>52</v>
      </c>
      <c r="P54" s="14">
        <v>0</v>
      </c>
      <c r="Q54" s="14">
        <v>7</v>
      </c>
      <c r="R54" s="14">
        <v>1</v>
      </c>
      <c r="S54" s="14">
        <v>0</v>
      </c>
      <c r="T54" s="14">
        <v>3</v>
      </c>
      <c r="U54" s="14">
        <v>0</v>
      </c>
      <c r="V54" s="14">
        <v>0</v>
      </c>
      <c r="W54" s="14">
        <v>17</v>
      </c>
      <c r="X54" s="14">
        <v>15</v>
      </c>
      <c r="Y54" s="14">
        <v>0</v>
      </c>
      <c r="Z54" s="14">
        <v>6</v>
      </c>
      <c r="AA54" s="14">
        <v>1</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44</v>
      </c>
      <c r="C55" s="14">
        <v>43</v>
      </c>
      <c r="D55" s="14">
        <v>0</v>
      </c>
      <c r="E55" s="14">
        <v>3</v>
      </c>
      <c r="F55" s="14">
        <v>21</v>
      </c>
      <c r="G55" s="14">
        <v>0</v>
      </c>
      <c r="H55" s="14">
        <v>4</v>
      </c>
      <c r="I55" s="14">
        <v>16</v>
      </c>
      <c r="J55" s="14">
        <v>0</v>
      </c>
      <c r="K55" s="14">
        <v>12</v>
      </c>
      <c r="L55" s="14">
        <v>31</v>
      </c>
      <c r="M55" s="14">
        <v>0</v>
      </c>
      <c r="N55" s="14">
        <v>16</v>
      </c>
      <c r="O55" s="14">
        <v>4</v>
      </c>
      <c r="P55" s="14">
        <v>0</v>
      </c>
      <c r="Q55" s="14">
        <v>38</v>
      </c>
      <c r="R55" s="14">
        <v>5</v>
      </c>
      <c r="S55" s="14">
        <v>0</v>
      </c>
      <c r="T55" s="14">
        <v>7</v>
      </c>
      <c r="U55" s="14">
        <v>3</v>
      </c>
      <c r="V55" s="14">
        <v>0</v>
      </c>
      <c r="W55" s="14">
        <v>14</v>
      </c>
      <c r="X55" s="14">
        <v>14</v>
      </c>
      <c r="Y55" s="14">
        <v>0</v>
      </c>
      <c r="Z55" s="14">
        <v>80</v>
      </c>
      <c r="AA55" s="14">
        <v>7</v>
      </c>
      <c r="AB55" s="14">
        <v>0</v>
      </c>
      <c r="AC55" s="14" t="s">
        <v>171</v>
      </c>
      <c r="AD55" s="14">
        <v>1</v>
      </c>
      <c r="AE55" s="14">
        <v>2</v>
      </c>
      <c r="AF55" s="14">
        <v>0</v>
      </c>
      <c r="AG55" s="14" t="s">
        <v>195</v>
      </c>
      <c r="AH55" s="14">
        <v>2</v>
      </c>
      <c r="AI55" s="14">
        <v>7</v>
      </c>
      <c r="AJ55" s="14">
        <v>0</v>
      </c>
      <c r="AK55" s="14">
        <v>0</v>
      </c>
      <c r="AL55" s="14">
        <v>0</v>
      </c>
      <c r="AM55" s="14">
        <v>0</v>
      </c>
      <c r="AN55" s="14">
        <v>0</v>
      </c>
      <c r="AO55" s="14">
        <v>0</v>
      </c>
      <c r="AP55" s="14">
        <v>0</v>
      </c>
      <c r="AQ55" s="14">
        <v>0</v>
      </c>
      <c r="AR55" s="19">
        <v>0</v>
      </c>
    </row>
    <row r="56" spans="1:44" x14ac:dyDescent="0.3">
      <c r="A56" s="4" t="s">
        <v>47</v>
      </c>
      <c r="B56" s="13">
        <v>1</v>
      </c>
      <c r="C56" s="14">
        <v>2</v>
      </c>
      <c r="D56" s="14">
        <v>0</v>
      </c>
      <c r="E56" s="14">
        <v>0</v>
      </c>
      <c r="F56" s="14">
        <v>5</v>
      </c>
      <c r="G56" s="14">
        <v>0</v>
      </c>
      <c r="H56" s="14">
        <v>0</v>
      </c>
      <c r="I56" s="14">
        <v>0</v>
      </c>
      <c r="J56" s="14">
        <v>0</v>
      </c>
      <c r="K56" s="14">
        <v>5</v>
      </c>
      <c r="L56" s="14">
        <v>13</v>
      </c>
      <c r="M56" s="14">
        <v>0</v>
      </c>
      <c r="N56" s="14">
        <v>2</v>
      </c>
      <c r="O56" s="14">
        <v>1</v>
      </c>
      <c r="P56" s="14">
        <v>0</v>
      </c>
      <c r="Q56" s="14">
        <v>4</v>
      </c>
      <c r="R56" s="14">
        <v>3</v>
      </c>
      <c r="S56" s="14">
        <v>0</v>
      </c>
      <c r="T56" s="14">
        <v>0</v>
      </c>
      <c r="U56" s="14">
        <v>1</v>
      </c>
      <c r="V56" s="14">
        <v>0</v>
      </c>
      <c r="W56" s="14">
        <v>1</v>
      </c>
      <c r="X56" s="14">
        <v>2</v>
      </c>
      <c r="Y56" s="14">
        <v>0</v>
      </c>
      <c r="Z56" s="14">
        <v>22</v>
      </c>
      <c r="AA56" s="14">
        <v>0</v>
      </c>
      <c r="AB56" s="14">
        <v>0</v>
      </c>
      <c r="AC56" s="14" t="s">
        <v>196</v>
      </c>
      <c r="AD56" s="14">
        <v>11</v>
      </c>
      <c r="AE56" s="14">
        <v>15</v>
      </c>
      <c r="AF56" s="14">
        <v>0</v>
      </c>
      <c r="AG56" s="14" t="s">
        <v>197</v>
      </c>
      <c r="AH56" s="14">
        <v>8</v>
      </c>
      <c r="AI56" s="14">
        <v>13</v>
      </c>
      <c r="AJ56" s="14">
        <v>0</v>
      </c>
      <c r="AK56" s="14" t="s">
        <v>198</v>
      </c>
      <c r="AL56" s="14">
        <v>36</v>
      </c>
      <c r="AM56" s="14">
        <v>9</v>
      </c>
      <c r="AN56" s="14">
        <v>0</v>
      </c>
      <c r="AO56" s="14" t="s">
        <v>199</v>
      </c>
      <c r="AP56" s="14">
        <v>1</v>
      </c>
      <c r="AQ56" s="14">
        <v>1</v>
      </c>
      <c r="AR56" s="19">
        <v>0</v>
      </c>
    </row>
    <row r="57" spans="1:44" x14ac:dyDescent="0.3">
      <c r="A57" s="4" t="s">
        <v>48</v>
      </c>
      <c r="B57" s="13">
        <v>20.681215970961887</v>
      </c>
      <c r="C57" s="14">
        <v>31.887966323855611</v>
      </c>
      <c r="D57" s="14">
        <v>0</v>
      </c>
      <c r="E57" s="14">
        <v>0.47892720306513414</v>
      </c>
      <c r="F57" s="14">
        <v>4.4557874571486176</v>
      </c>
      <c r="G57" s="14">
        <v>0</v>
      </c>
      <c r="H57" s="14">
        <v>0</v>
      </c>
      <c r="I57" s="14">
        <v>0</v>
      </c>
      <c r="J57" s="14">
        <v>0</v>
      </c>
      <c r="K57" s="14">
        <v>21.246949989917315</v>
      </c>
      <c r="L57" s="14">
        <v>3</v>
      </c>
      <c r="M57" s="14">
        <v>0</v>
      </c>
      <c r="N57" s="14">
        <v>7.2394636015325666</v>
      </c>
      <c r="O57" s="14">
        <v>0</v>
      </c>
      <c r="P57" s="14">
        <v>0</v>
      </c>
      <c r="Q57" s="14">
        <v>2.9885057471264358</v>
      </c>
      <c r="R57" s="14">
        <v>0</v>
      </c>
      <c r="S57" s="14">
        <v>0</v>
      </c>
      <c r="T57" s="14">
        <v>3.3288465416414592</v>
      </c>
      <c r="U57" s="14">
        <v>3.7243899979834625</v>
      </c>
      <c r="V57" s="14">
        <v>0</v>
      </c>
      <c r="W57" s="14">
        <v>6.1112119378907028</v>
      </c>
      <c r="X57" s="14">
        <v>13.710415406331917</v>
      </c>
      <c r="Y57" s="14">
        <v>0</v>
      </c>
      <c r="Z57" s="14">
        <v>24.949516031457946</v>
      </c>
      <c r="AA57" s="14">
        <v>0</v>
      </c>
      <c r="AB57" s="14">
        <v>0</v>
      </c>
      <c r="AC57" s="14" t="s">
        <v>200</v>
      </c>
      <c r="AD57" s="14">
        <v>14.818552127445047</v>
      </c>
      <c r="AE57" s="14">
        <v>5.9976809840693681</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2</v>
      </c>
      <c r="C58" s="14">
        <v>2</v>
      </c>
      <c r="D58" s="14">
        <v>0</v>
      </c>
      <c r="E58" s="14">
        <v>12</v>
      </c>
      <c r="F58" s="14">
        <v>37</v>
      </c>
      <c r="G58" s="14">
        <v>0</v>
      </c>
      <c r="H58" s="14">
        <v>4</v>
      </c>
      <c r="I58" s="14">
        <v>25</v>
      </c>
      <c r="J58" s="14">
        <v>0</v>
      </c>
      <c r="K58" s="14">
        <v>27</v>
      </c>
      <c r="L58" s="14">
        <v>48</v>
      </c>
      <c r="M58" s="14">
        <v>0</v>
      </c>
      <c r="N58" s="14">
        <v>23</v>
      </c>
      <c r="O58" s="14">
        <v>6</v>
      </c>
      <c r="P58" s="14">
        <v>0</v>
      </c>
      <c r="Q58" s="14">
        <v>8</v>
      </c>
      <c r="R58" s="14">
        <v>5</v>
      </c>
      <c r="S58" s="14">
        <v>0</v>
      </c>
      <c r="T58" s="14">
        <v>96</v>
      </c>
      <c r="U58" s="14">
        <v>17</v>
      </c>
      <c r="V58" s="14">
        <v>0</v>
      </c>
      <c r="W58" s="14">
        <v>25</v>
      </c>
      <c r="X58" s="14">
        <v>26</v>
      </c>
      <c r="Y58" s="14">
        <v>0</v>
      </c>
      <c r="Z58" s="14">
        <v>16</v>
      </c>
      <c r="AA58" s="14">
        <v>2</v>
      </c>
      <c r="AB58" s="14">
        <v>0</v>
      </c>
      <c r="AC58" s="14" t="s">
        <v>201</v>
      </c>
      <c r="AD58" s="14">
        <v>39</v>
      </c>
      <c r="AE58" s="14">
        <v>61</v>
      </c>
      <c r="AF58" s="14">
        <v>0</v>
      </c>
      <c r="AG58" s="14" t="s">
        <v>202</v>
      </c>
      <c r="AH58" s="14">
        <v>0</v>
      </c>
      <c r="AI58" s="14">
        <v>0</v>
      </c>
      <c r="AJ58" s="14">
        <v>0</v>
      </c>
      <c r="AK58" s="14">
        <v>0</v>
      </c>
      <c r="AL58" s="14">
        <v>0</v>
      </c>
      <c r="AM58" s="14">
        <v>0</v>
      </c>
      <c r="AN58" s="14">
        <v>0</v>
      </c>
      <c r="AO58" s="14">
        <v>0</v>
      </c>
      <c r="AP58" s="14">
        <v>0</v>
      </c>
      <c r="AQ58" s="14">
        <v>0</v>
      </c>
      <c r="AR58" s="19">
        <v>0</v>
      </c>
    </row>
    <row r="59" spans="1:44" x14ac:dyDescent="0.3">
      <c r="A59" s="4" t="s">
        <v>50</v>
      </c>
      <c r="B59" s="13">
        <v>49</v>
      </c>
      <c r="C59" s="14">
        <v>50</v>
      </c>
      <c r="D59" s="14">
        <v>0</v>
      </c>
      <c r="E59" s="14">
        <v>11</v>
      </c>
      <c r="F59" s="14">
        <v>121</v>
      </c>
      <c r="G59" s="14">
        <v>0</v>
      </c>
      <c r="H59" s="14">
        <v>9</v>
      </c>
      <c r="I59" s="14">
        <v>31</v>
      </c>
      <c r="J59" s="14">
        <v>0</v>
      </c>
      <c r="K59" s="14">
        <v>60</v>
      </c>
      <c r="L59" s="14">
        <v>39</v>
      </c>
      <c r="M59" s="14">
        <v>0</v>
      </c>
      <c r="N59" s="14">
        <v>20</v>
      </c>
      <c r="O59" s="14">
        <v>1</v>
      </c>
      <c r="P59" s="14">
        <v>0</v>
      </c>
      <c r="Q59" s="14">
        <v>29</v>
      </c>
      <c r="R59" s="14">
        <v>7</v>
      </c>
      <c r="S59" s="14">
        <v>0</v>
      </c>
      <c r="T59" s="14">
        <v>32</v>
      </c>
      <c r="U59" s="14">
        <v>13</v>
      </c>
      <c r="V59" s="14">
        <v>0</v>
      </c>
      <c r="W59" s="14">
        <v>29</v>
      </c>
      <c r="X59" s="14">
        <v>26</v>
      </c>
      <c r="Y59" s="14">
        <v>0</v>
      </c>
      <c r="Z59" s="14">
        <v>4</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16</v>
      </c>
      <c r="C60" s="14">
        <v>16</v>
      </c>
      <c r="D60" s="14">
        <v>0</v>
      </c>
      <c r="E60" s="14">
        <v>3</v>
      </c>
      <c r="F60" s="14">
        <v>7</v>
      </c>
      <c r="G60" s="14">
        <v>0</v>
      </c>
      <c r="H60" s="14">
        <v>0</v>
      </c>
      <c r="I60" s="14">
        <v>2</v>
      </c>
      <c r="J60" s="14">
        <v>0</v>
      </c>
      <c r="K60" s="14">
        <v>11</v>
      </c>
      <c r="L60" s="14">
        <v>4</v>
      </c>
      <c r="M60" s="14">
        <v>0</v>
      </c>
      <c r="N60" s="14">
        <v>0</v>
      </c>
      <c r="O60" s="14">
        <v>2</v>
      </c>
      <c r="P60" s="14">
        <v>0</v>
      </c>
      <c r="Q60" s="14">
        <v>3</v>
      </c>
      <c r="R60" s="14">
        <v>2</v>
      </c>
      <c r="S60" s="14">
        <v>0</v>
      </c>
      <c r="T60" s="14">
        <v>3</v>
      </c>
      <c r="U60" s="14">
        <v>3</v>
      </c>
      <c r="V60" s="14">
        <v>0</v>
      </c>
      <c r="W60" s="14">
        <v>7</v>
      </c>
      <c r="X60" s="14">
        <v>2</v>
      </c>
      <c r="Y60" s="14">
        <v>0</v>
      </c>
      <c r="Z60" s="14">
        <v>33</v>
      </c>
      <c r="AA60" s="14">
        <v>0</v>
      </c>
      <c r="AB60" s="14">
        <v>0</v>
      </c>
      <c r="AC60" s="14" t="s">
        <v>170</v>
      </c>
      <c r="AD60" s="14">
        <v>10</v>
      </c>
      <c r="AE60" s="14">
        <v>11</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59</v>
      </c>
      <c r="C61" s="14">
        <v>59</v>
      </c>
      <c r="D61" s="14">
        <v>0</v>
      </c>
      <c r="E61" s="14">
        <v>5</v>
      </c>
      <c r="F61" s="14">
        <v>26</v>
      </c>
      <c r="G61" s="14">
        <v>0</v>
      </c>
      <c r="H61" s="14">
        <v>20</v>
      </c>
      <c r="I61" s="14">
        <v>15</v>
      </c>
      <c r="J61" s="14">
        <v>0</v>
      </c>
      <c r="K61" s="14">
        <v>76</v>
      </c>
      <c r="L61" s="14">
        <v>45</v>
      </c>
      <c r="M61" s="14">
        <v>0</v>
      </c>
      <c r="N61" s="14">
        <v>20</v>
      </c>
      <c r="O61" s="14">
        <v>1</v>
      </c>
      <c r="P61" s="14">
        <v>0</v>
      </c>
      <c r="Q61" s="14">
        <v>55</v>
      </c>
      <c r="R61" s="14">
        <v>8</v>
      </c>
      <c r="S61" s="14">
        <v>0</v>
      </c>
      <c r="T61" s="14">
        <v>12</v>
      </c>
      <c r="U61" s="14">
        <v>2</v>
      </c>
      <c r="V61" s="14">
        <v>0</v>
      </c>
      <c r="W61" s="14">
        <v>29</v>
      </c>
      <c r="X61" s="14">
        <v>49</v>
      </c>
      <c r="Y61" s="14">
        <v>0</v>
      </c>
      <c r="Z61" s="14">
        <v>32</v>
      </c>
      <c r="AA61" s="14">
        <v>1</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1</v>
      </c>
      <c r="C62" s="14">
        <v>7</v>
      </c>
      <c r="D62" s="14">
        <v>0</v>
      </c>
      <c r="E62" s="14">
        <v>6</v>
      </c>
      <c r="F62" s="14">
        <v>16</v>
      </c>
      <c r="G62" s="14">
        <v>0</v>
      </c>
      <c r="H62" s="14">
        <v>9</v>
      </c>
      <c r="I62" s="14">
        <v>18</v>
      </c>
      <c r="J62" s="14">
        <v>0</v>
      </c>
      <c r="K62" s="14">
        <v>4</v>
      </c>
      <c r="L62" s="14">
        <v>14</v>
      </c>
      <c r="M62" s="14">
        <v>0</v>
      </c>
      <c r="N62" s="14">
        <v>4</v>
      </c>
      <c r="O62" s="14">
        <v>4</v>
      </c>
      <c r="P62" s="14">
        <v>0</v>
      </c>
      <c r="Q62" s="14">
        <v>4</v>
      </c>
      <c r="R62" s="14">
        <v>1</v>
      </c>
      <c r="S62" s="14">
        <v>0</v>
      </c>
      <c r="T62" s="14">
        <v>18</v>
      </c>
      <c r="U62" s="14">
        <v>21</v>
      </c>
      <c r="V62" s="14">
        <v>0</v>
      </c>
      <c r="W62" s="14">
        <v>0</v>
      </c>
      <c r="X62" s="14">
        <v>8</v>
      </c>
      <c r="Y62" s="14">
        <v>0</v>
      </c>
      <c r="Z62" s="14">
        <v>0</v>
      </c>
      <c r="AA62" s="14">
        <v>0</v>
      </c>
      <c r="AB62" s="14">
        <v>0</v>
      </c>
      <c r="AC62" s="14" t="s">
        <v>203</v>
      </c>
      <c r="AD62" s="14">
        <v>21</v>
      </c>
      <c r="AE62" s="14">
        <v>31</v>
      </c>
      <c r="AF62" s="14">
        <v>0</v>
      </c>
      <c r="AG62" s="14" t="s">
        <v>204</v>
      </c>
      <c r="AH62" s="14">
        <v>95.4</v>
      </c>
      <c r="AI62" s="14">
        <v>50</v>
      </c>
      <c r="AJ62" s="14">
        <v>0</v>
      </c>
      <c r="AK62" s="14" t="s">
        <v>205</v>
      </c>
      <c r="AL62" s="14">
        <v>13</v>
      </c>
      <c r="AM62" s="14">
        <v>28</v>
      </c>
      <c r="AN62" s="14">
        <v>0</v>
      </c>
      <c r="AO62" s="14" t="s">
        <v>206</v>
      </c>
      <c r="AP62" s="14">
        <v>3</v>
      </c>
      <c r="AQ62" s="14">
        <v>22</v>
      </c>
      <c r="AR62" s="19">
        <v>0</v>
      </c>
    </row>
    <row r="63" spans="1:44" x14ac:dyDescent="0.3">
      <c r="A63" s="4" t="s">
        <v>54</v>
      </c>
      <c r="B63" s="13">
        <v>11</v>
      </c>
      <c r="C63" s="14">
        <v>18</v>
      </c>
      <c r="D63" s="14">
        <v>0</v>
      </c>
      <c r="E63" s="14">
        <v>0</v>
      </c>
      <c r="F63" s="14">
        <v>0</v>
      </c>
      <c r="G63" s="14">
        <v>0</v>
      </c>
      <c r="H63" s="14">
        <v>0</v>
      </c>
      <c r="I63" s="14">
        <v>5</v>
      </c>
      <c r="J63" s="14">
        <v>0</v>
      </c>
      <c r="K63" s="14">
        <v>13</v>
      </c>
      <c r="L63" s="14">
        <v>5</v>
      </c>
      <c r="M63" s="14">
        <v>0</v>
      </c>
      <c r="N63" s="14">
        <v>1</v>
      </c>
      <c r="O63" s="14">
        <v>0</v>
      </c>
      <c r="P63" s="14">
        <v>0</v>
      </c>
      <c r="Q63" s="14">
        <v>17</v>
      </c>
      <c r="R63" s="14">
        <v>0</v>
      </c>
      <c r="S63" s="14">
        <v>0</v>
      </c>
      <c r="T63" s="14">
        <v>1</v>
      </c>
      <c r="U63" s="14">
        <v>1</v>
      </c>
      <c r="V63" s="14">
        <v>0</v>
      </c>
      <c r="W63" s="14">
        <v>4</v>
      </c>
      <c r="X63" s="14">
        <v>6</v>
      </c>
      <c r="Y63" s="14">
        <v>0</v>
      </c>
      <c r="Z63" s="14">
        <v>12</v>
      </c>
      <c r="AA63" s="14">
        <v>0</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2</v>
      </c>
      <c r="C64" s="14">
        <v>3</v>
      </c>
      <c r="D64" s="14">
        <v>0</v>
      </c>
      <c r="E64" s="14">
        <v>1</v>
      </c>
      <c r="F64" s="14">
        <v>13</v>
      </c>
      <c r="G64" s="14">
        <v>0</v>
      </c>
      <c r="H64" s="14">
        <v>0</v>
      </c>
      <c r="I64" s="14">
        <v>4</v>
      </c>
      <c r="J64" s="14">
        <v>0</v>
      </c>
      <c r="K64" s="14">
        <v>12</v>
      </c>
      <c r="L64" s="14">
        <v>2</v>
      </c>
      <c r="M64" s="14">
        <v>0</v>
      </c>
      <c r="N64" s="14">
        <v>1</v>
      </c>
      <c r="O64" s="14">
        <v>0</v>
      </c>
      <c r="P64" s="14">
        <v>0</v>
      </c>
      <c r="Q64" s="14">
        <v>0</v>
      </c>
      <c r="R64" s="14">
        <v>0</v>
      </c>
      <c r="S64" s="14">
        <v>0</v>
      </c>
      <c r="T64" s="14">
        <v>2</v>
      </c>
      <c r="U64" s="14">
        <v>0</v>
      </c>
      <c r="V64" s="14">
        <v>0</v>
      </c>
      <c r="W64" s="14">
        <v>14</v>
      </c>
      <c r="X64" s="14">
        <v>5</v>
      </c>
      <c r="Y64" s="14">
        <v>0</v>
      </c>
      <c r="Z64" s="14">
        <v>59</v>
      </c>
      <c r="AA64" s="14">
        <v>2</v>
      </c>
      <c r="AB64" s="14">
        <v>0</v>
      </c>
      <c r="AC64" s="14">
        <v>0</v>
      </c>
      <c r="AD64" s="14">
        <v>17</v>
      </c>
      <c r="AE64" s="14">
        <v>2</v>
      </c>
      <c r="AF64" s="14">
        <v>0</v>
      </c>
      <c r="AG64" s="14">
        <v>0</v>
      </c>
      <c r="AH64" s="14">
        <v>10</v>
      </c>
      <c r="AI64" s="14">
        <v>11</v>
      </c>
      <c r="AJ64" s="14">
        <v>0</v>
      </c>
      <c r="AK64" s="14">
        <v>0</v>
      </c>
      <c r="AL64" s="14">
        <v>0</v>
      </c>
      <c r="AM64" s="14">
        <v>0</v>
      </c>
      <c r="AN64" s="14">
        <v>0</v>
      </c>
      <c r="AO64" s="14">
        <v>0</v>
      </c>
      <c r="AP64" s="14">
        <v>0</v>
      </c>
      <c r="AQ64" s="14">
        <v>0</v>
      </c>
      <c r="AR64" s="19">
        <v>0</v>
      </c>
    </row>
    <row r="65" spans="1:44" x14ac:dyDescent="0.3">
      <c r="A65" s="4" t="s">
        <v>56</v>
      </c>
      <c r="B65" s="13">
        <v>5</v>
      </c>
      <c r="C65" s="14">
        <v>16</v>
      </c>
      <c r="D65" s="14">
        <v>0</v>
      </c>
      <c r="E65" s="14">
        <v>0</v>
      </c>
      <c r="F65" s="14">
        <v>2</v>
      </c>
      <c r="G65" s="14">
        <v>0</v>
      </c>
      <c r="H65" s="14">
        <v>0</v>
      </c>
      <c r="I65" s="14">
        <v>1</v>
      </c>
      <c r="J65" s="14">
        <v>0</v>
      </c>
      <c r="K65" s="14">
        <v>9</v>
      </c>
      <c r="L65" s="14">
        <v>5</v>
      </c>
      <c r="M65" s="14">
        <v>0</v>
      </c>
      <c r="N65" s="14">
        <v>3</v>
      </c>
      <c r="O65" s="14">
        <v>0</v>
      </c>
      <c r="P65" s="14">
        <v>0</v>
      </c>
      <c r="Q65" s="14">
        <v>2</v>
      </c>
      <c r="R65" s="14">
        <v>0</v>
      </c>
      <c r="S65" s="14">
        <v>0</v>
      </c>
      <c r="T65" s="14">
        <v>4</v>
      </c>
      <c r="U65" s="14">
        <v>0</v>
      </c>
      <c r="V65" s="14">
        <v>0</v>
      </c>
      <c r="W65" s="14">
        <v>4</v>
      </c>
      <c r="X65" s="14">
        <v>5</v>
      </c>
      <c r="Y65" s="14">
        <v>0</v>
      </c>
      <c r="Z65" s="14">
        <v>15</v>
      </c>
      <c r="AA65" s="14">
        <v>2</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29</v>
      </c>
      <c r="C66" s="14">
        <v>21</v>
      </c>
      <c r="D66" s="14">
        <v>0</v>
      </c>
      <c r="E66" s="14">
        <v>2</v>
      </c>
      <c r="F66" s="14">
        <v>3</v>
      </c>
      <c r="G66" s="14">
        <v>0</v>
      </c>
      <c r="H66" s="14">
        <v>0</v>
      </c>
      <c r="I66" s="14">
        <v>3</v>
      </c>
      <c r="J66" s="14">
        <v>0</v>
      </c>
      <c r="K66" s="14">
        <v>23</v>
      </c>
      <c r="L66" s="14">
        <v>9</v>
      </c>
      <c r="M66" s="14">
        <v>0</v>
      </c>
      <c r="N66" s="14">
        <v>21</v>
      </c>
      <c r="O66" s="14">
        <v>2</v>
      </c>
      <c r="P66" s="14">
        <v>0</v>
      </c>
      <c r="Q66" s="14">
        <v>0</v>
      </c>
      <c r="R66" s="14">
        <v>0</v>
      </c>
      <c r="S66" s="14">
        <v>0</v>
      </c>
      <c r="T66" s="14">
        <v>7</v>
      </c>
      <c r="U66" s="14">
        <v>6</v>
      </c>
      <c r="V66" s="14">
        <v>0</v>
      </c>
      <c r="W66" s="14">
        <v>10</v>
      </c>
      <c r="X66" s="14">
        <v>6</v>
      </c>
      <c r="Y66" s="14">
        <v>0</v>
      </c>
      <c r="Z66" s="14">
        <v>35</v>
      </c>
      <c r="AA66" s="14">
        <v>2</v>
      </c>
      <c r="AB66" s="14">
        <v>0</v>
      </c>
      <c r="AC66" s="14" t="s">
        <v>207</v>
      </c>
      <c r="AD66" s="14">
        <v>19</v>
      </c>
      <c r="AE66" s="14">
        <v>1</v>
      </c>
      <c r="AF66" s="14">
        <v>0</v>
      </c>
      <c r="AG66" s="14" t="s">
        <v>208</v>
      </c>
      <c r="AH66" s="14">
        <v>0</v>
      </c>
      <c r="AI66" s="14">
        <v>0</v>
      </c>
      <c r="AJ66" s="14">
        <v>0</v>
      </c>
      <c r="AK66" s="14" t="s">
        <v>209</v>
      </c>
      <c r="AL66" s="14">
        <v>0</v>
      </c>
      <c r="AM66" s="14">
        <v>0</v>
      </c>
      <c r="AN66" s="14">
        <v>0</v>
      </c>
      <c r="AO66" s="14">
        <v>0</v>
      </c>
      <c r="AP66" s="14">
        <v>0</v>
      </c>
      <c r="AQ66" s="14">
        <v>0</v>
      </c>
      <c r="AR66" s="19">
        <v>0</v>
      </c>
    </row>
    <row r="67" spans="1:44" x14ac:dyDescent="0.3">
      <c r="A67" s="4" t="s">
        <v>58</v>
      </c>
      <c r="B67" s="13">
        <v>20</v>
      </c>
      <c r="C67" s="14">
        <v>26</v>
      </c>
      <c r="D67" s="14">
        <v>0</v>
      </c>
      <c r="E67" s="14">
        <v>0</v>
      </c>
      <c r="F67" s="14">
        <v>0</v>
      </c>
      <c r="G67" s="14">
        <v>0</v>
      </c>
      <c r="H67" s="14">
        <v>0</v>
      </c>
      <c r="I67" s="14">
        <v>6</v>
      </c>
      <c r="J67" s="14">
        <v>0</v>
      </c>
      <c r="K67" s="14">
        <v>12</v>
      </c>
      <c r="L67" s="14">
        <v>4</v>
      </c>
      <c r="M67" s="14">
        <v>0</v>
      </c>
      <c r="N67" s="14">
        <v>0</v>
      </c>
      <c r="O67" s="14">
        <v>2</v>
      </c>
      <c r="P67" s="14">
        <v>0</v>
      </c>
      <c r="Q67" s="14">
        <v>0</v>
      </c>
      <c r="R67" s="14">
        <v>0</v>
      </c>
      <c r="S67" s="14">
        <v>0</v>
      </c>
      <c r="T67" s="14">
        <v>0</v>
      </c>
      <c r="U67" s="14">
        <v>2</v>
      </c>
      <c r="V67" s="14">
        <v>0</v>
      </c>
      <c r="W67" s="14">
        <v>3</v>
      </c>
      <c r="X67" s="14">
        <v>8</v>
      </c>
      <c r="Y67" s="14">
        <v>0</v>
      </c>
      <c r="Z67" s="14">
        <v>36</v>
      </c>
      <c r="AA67" s="14">
        <v>1</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6</v>
      </c>
      <c r="C68" s="14">
        <v>14</v>
      </c>
      <c r="D68" s="14">
        <v>0</v>
      </c>
      <c r="E68" s="14">
        <v>9</v>
      </c>
      <c r="F68" s="14">
        <v>109</v>
      </c>
      <c r="G68" s="14">
        <v>0</v>
      </c>
      <c r="H68" s="14">
        <v>8</v>
      </c>
      <c r="I68" s="14">
        <v>25</v>
      </c>
      <c r="J68" s="14">
        <v>0</v>
      </c>
      <c r="K68" s="14">
        <v>14</v>
      </c>
      <c r="L68" s="14">
        <v>27</v>
      </c>
      <c r="M68" s="14">
        <v>0</v>
      </c>
      <c r="N68" s="14">
        <v>13</v>
      </c>
      <c r="O68" s="14">
        <v>0</v>
      </c>
      <c r="P68" s="14">
        <v>0</v>
      </c>
      <c r="Q68" s="14">
        <v>5</v>
      </c>
      <c r="R68" s="14">
        <v>3</v>
      </c>
      <c r="S68" s="14">
        <v>0</v>
      </c>
      <c r="T68" s="14">
        <v>7</v>
      </c>
      <c r="U68" s="14">
        <v>6</v>
      </c>
      <c r="V68" s="14">
        <v>0</v>
      </c>
      <c r="W68" s="14">
        <v>2</v>
      </c>
      <c r="X68" s="14">
        <v>3</v>
      </c>
      <c r="Y68" s="14">
        <v>0</v>
      </c>
      <c r="Z68" s="14">
        <v>4</v>
      </c>
      <c r="AA68" s="14">
        <v>0</v>
      </c>
      <c r="AB68" s="14">
        <v>0</v>
      </c>
      <c r="AC68" s="14" t="s">
        <v>210</v>
      </c>
      <c r="AD68" s="14">
        <v>175</v>
      </c>
      <c r="AE68" s="14">
        <v>87</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10</v>
      </c>
      <c r="C69" s="14">
        <v>6</v>
      </c>
      <c r="D69" s="14">
        <v>0</v>
      </c>
      <c r="E69" s="14">
        <v>0</v>
      </c>
      <c r="F69" s="14">
        <v>1</v>
      </c>
      <c r="G69" s="14">
        <v>0</v>
      </c>
      <c r="H69" s="14">
        <v>0</v>
      </c>
      <c r="I69" s="14">
        <v>1</v>
      </c>
      <c r="J69" s="14">
        <v>0</v>
      </c>
      <c r="K69" s="14">
        <v>1</v>
      </c>
      <c r="L69" s="14">
        <v>1</v>
      </c>
      <c r="M69" s="14">
        <v>0</v>
      </c>
      <c r="N69" s="14">
        <v>1</v>
      </c>
      <c r="O69" s="14">
        <v>0</v>
      </c>
      <c r="P69" s="14">
        <v>0</v>
      </c>
      <c r="Q69" s="14">
        <v>0</v>
      </c>
      <c r="R69" s="14">
        <v>0</v>
      </c>
      <c r="S69" s="14">
        <v>0</v>
      </c>
      <c r="T69" s="14">
        <v>1</v>
      </c>
      <c r="U69" s="14">
        <v>0</v>
      </c>
      <c r="V69" s="14">
        <v>0</v>
      </c>
      <c r="W69" s="14">
        <v>3</v>
      </c>
      <c r="X69" s="14">
        <v>3</v>
      </c>
      <c r="Y69" s="14">
        <v>0</v>
      </c>
      <c r="Z69" s="14">
        <v>22</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6</v>
      </c>
      <c r="C70" s="14">
        <v>7</v>
      </c>
      <c r="D70" s="14">
        <v>0</v>
      </c>
      <c r="E70" s="14">
        <v>0</v>
      </c>
      <c r="F70" s="14">
        <v>0</v>
      </c>
      <c r="G70" s="14">
        <v>0</v>
      </c>
      <c r="H70" s="14">
        <v>0</v>
      </c>
      <c r="I70" s="14">
        <v>0</v>
      </c>
      <c r="J70" s="14">
        <v>0</v>
      </c>
      <c r="K70" s="14">
        <v>0</v>
      </c>
      <c r="L70" s="14">
        <v>0</v>
      </c>
      <c r="M70" s="14">
        <v>0</v>
      </c>
      <c r="N70" s="14">
        <v>0</v>
      </c>
      <c r="O70" s="14">
        <v>0</v>
      </c>
      <c r="P70" s="14">
        <v>0</v>
      </c>
      <c r="Q70" s="14">
        <v>2</v>
      </c>
      <c r="R70" s="14">
        <v>0</v>
      </c>
      <c r="S70" s="14">
        <v>0</v>
      </c>
      <c r="T70" s="14">
        <v>1</v>
      </c>
      <c r="U70" s="14">
        <v>0</v>
      </c>
      <c r="V70" s="14">
        <v>0</v>
      </c>
      <c r="W70" s="14">
        <v>2</v>
      </c>
      <c r="X70" s="14">
        <v>4</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5</v>
      </c>
      <c r="C71" s="14">
        <v>11</v>
      </c>
      <c r="D71" s="14">
        <v>0</v>
      </c>
      <c r="E71" s="14">
        <v>1</v>
      </c>
      <c r="F71" s="14">
        <v>2</v>
      </c>
      <c r="G71" s="14">
        <v>0</v>
      </c>
      <c r="H71" s="14">
        <v>0</v>
      </c>
      <c r="I71" s="14">
        <v>3</v>
      </c>
      <c r="J71" s="14">
        <v>0</v>
      </c>
      <c r="K71" s="14">
        <v>8</v>
      </c>
      <c r="L71" s="14">
        <v>3</v>
      </c>
      <c r="M71" s="14">
        <v>0</v>
      </c>
      <c r="N71" s="14">
        <v>0</v>
      </c>
      <c r="O71" s="14">
        <v>4</v>
      </c>
      <c r="P71" s="14">
        <v>0</v>
      </c>
      <c r="Q71" s="14">
        <v>10</v>
      </c>
      <c r="R71" s="14">
        <v>1</v>
      </c>
      <c r="S71" s="14">
        <v>0</v>
      </c>
      <c r="T71" s="14">
        <v>2</v>
      </c>
      <c r="U71" s="14">
        <v>14</v>
      </c>
      <c r="V71" s="14">
        <v>0</v>
      </c>
      <c r="W71" s="14">
        <v>28</v>
      </c>
      <c r="X71" s="14">
        <v>30</v>
      </c>
      <c r="Y71" s="14">
        <v>0</v>
      </c>
      <c r="Z71" s="14">
        <v>73</v>
      </c>
      <c r="AA71" s="14">
        <v>7</v>
      </c>
      <c r="AB71" s="14">
        <v>0</v>
      </c>
      <c r="AC71" s="14" t="s">
        <v>211</v>
      </c>
      <c r="AD71" s="14">
        <v>0</v>
      </c>
      <c r="AE71" s="14">
        <v>1</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11</v>
      </c>
      <c r="C72" s="14">
        <v>18</v>
      </c>
      <c r="D72" s="14">
        <v>0</v>
      </c>
      <c r="E72" s="14">
        <v>0</v>
      </c>
      <c r="F72" s="14">
        <v>0</v>
      </c>
      <c r="G72" s="14">
        <v>0</v>
      </c>
      <c r="H72" s="14">
        <v>0</v>
      </c>
      <c r="I72" s="14">
        <v>4</v>
      </c>
      <c r="J72" s="14">
        <v>0</v>
      </c>
      <c r="K72" s="14">
        <v>20</v>
      </c>
      <c r="L72" s="14">
        <v>8</v>
      </c>
      <c r="M72" s="14">
        <v>0</v>
      </c>
      <c r="N72" s="14">
        <v>5</v>
      </c>
      <c r="O72" s="14">
        <v>0</v>
      </c>
      <c r="P72" s="14">
        <v>0</v>
      </c>
      <c r="Q72" s="14">
        <v>8</v>
      </c>
      <c r="R72" s="14">
        <v>2</v>
      </c>
      <c r="S72" s="14">
        <v>0</v>
      </c>
      <c r="T72" s="14">
        <v>0</v>
      </c>
      <c r="U72" s="14">
        <v>2</v>
      </c>
      <c r="V72" s="14">
        <v>0</v>
      </c>
      <c r="W72" s="14">
        <v>12</v>
      </c>
      <c r="X72" s="14">
        <v>5</v>
      </c>
      <c r="Y72" s="14">
        <v>0</v>
      </c>
      <c r="Z72" s="14">
        <v>49</v>
      </c>
      <c r="AA72" s="14">
        <v>1</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57</v>
      </c>
      <c r="C73" s="14">
        <v>43</v>
      </c>
      <c r="D73" s="14">
        <v>0</v>
      </c>
      <c r="E73" s="14">
        <v>6</v>
      </c>
      <c r="F73" s="14">
        <v>48</v>
      </c>
      <c r="G73" s="14">
        <v>0</v>
      </c>
      <c r="H73" s="14">
        <v>10</v>
      </c>
      <c r="I73" s="14">
        <v>18</v>
      </c>
      <c r="J73" s="14">
        <v>0</v>
      </c>
      <c r="K73" s="14">
        <v>41</v>
      </c>
      <c r="L73" s="14">
        <v>42</v>
      </c>
      <c r="M73" s="14">
        <v>0</v>
      </c>
      <c r="N73" s="14">
        <v>28</v>
      </c>
      <c r="O73" s="14">
        <v>1</v>
      </c>
      <c r="P73" s="14">
        <v>0</v>
      </c>
      <c r="Q73" s="14">
        <v>61</v>
      </c>
      <c r="R73" s="14">
        <v>7</v>
      </c>
      <c r="S73" s="14">
        <v>0</v>
      </c>
      <c r="T73" s="14">
        <v>0</v>
      </c>
      <c r="U73" s="14">
        <v>0</v>
      </c>
      <c r="V73" s="14">
        <v>0</v>
      </c>
      <c r="W73" s="14">
        <v>41</v>
      </c>
      <c r="X73" s="14">
        <v>39</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2</v>
      </c>
      <c r="C74" s="14">
        <v>1</v>
      </c>
      <c r="D74" s="14">
        <v>0</v>
      </c>
      <c r="E74" s="14">
        <v>0</v>
      </c>
      <c r="F74" s="14">
        <v>2</v>
      </c>
      <c r="G74" s="14">
        <v>0</v>
      </c>
      <c r="H74" s="14">
        <v>0</v>
      </c>
      <c r="I74" s="14">
        <v>0</v>
      </c>
      <c r="J74" s="14">
        <v>0</v>
      </c>
      <c r="K74" s="14">
        <v>0</v>
      </c>
      <c r="L74" s="14">
        <v>1</v>
      </c>
      <c r="M74" s="14">
        <v>0</v>
      </c>
      <c r="N74" s="14">
        <v>1</v>
      </c>
      <c r="O74" s="14">
        <v>0</v>
      </c>
      <c r="P74" s="14">
        <v>0</v>
      </c>
      <c r="Q74" s="14">
        <v>0</v>
      </c>
      <c r="R74" s="14">
        <v>0</v>
      </c>
      <c r="S74" s="14">
        <v>0</v>
      </c>
      <c r="T74" s="14">
        <v>3</v>
      </c>
      <c r="U74" s="14">
        <v>0</v>
      </c>
      <c r="V74" s="14">
        <v>0</v>
      </c>
      <c r="W74" s="14">
        <v>19</v>
      </c>
      <c r="X74" s="14">
        <v>14</v>
      </c>
      <c r="Y74" s="14">
        <v>0</v>
      </c>
      <c r="Z74" s="14">
        <v>32</v>
      </c>
      <c r="AA74" s="14">
        <v>0</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32</v>
      </c>
      <c r="C75" s="14">
        <v>29</v>
      </c>
      <c r="D75" s="14">
        <v>0</v>
      </c>
      <c r="E75" s="14">
        <v>2</v>
      </c>
      <c r="F75" s="14">
        <v>5</v>
      </c>
      <c r="G75" s="14">
        <v>0</v>
      </c>
      <c r="H75" s="14">
        <v>0</v>
      </c>
      <c r="I75" s="14">
        <v>4</v>
      </c>
      <c r="J75" s="14">
        <v>0</v>
      </c>
      <c r="K75" s="14">
        <v>27</v>
      </c>
      <c r="L75" s="14">
        <v>4</v>
      </c>
      <c r="M75" s="14">
        <v>0</v>
      </c>
      <c r="N75" s="14">
        <v>3</v>
      </c>
      <c r="O75" s="14">
        <v>0</v>
      </c>
      <c r="P75" s="14">
        <v>0</v>
      </c>
      <c r="Q75" s="14">
        <v>8</v>
      </c>
      <c r="R75" s="14">
        <v>0</v>
      </c>
      <c r="S75" s="14">
        <v>0</v>
      </c>
      <c r="T75" s="14">
        <v>6</v>
      </c>
      <c r="U75" s="14">
        <v>7</v>
      </c>
      <c r="V75" s="14">
        <v>0</v>
      </c>
      <c r="W75" s="14">
        <v>11</v>
      </c>
      <c r="X75" s="14">
        <v>13</v>
      </c>
      <c r="Y75" s="14">
        <v>0</v>
      </c>
      <c r="Z75" s="14">
        <v>28</v>
      </c>
      <c r="AA75" s="14">
        <v>0</v>
      </c>
      <c r="AB75" s="14">
        <v>0</v>
      </c>
      <c r="AC75" s="14">
        <v>0</v>
      </c>
      <c r="AD75" s="14">
        <v>6</v>
      </c>
      <c r="AE75" s="14">
        <v>3</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24</v>
      </c>
      <c r="C76" s="14">
        <v>24</v>
      </c>
      <c r="D76" s="14">
        <v>0</v>
      </c>
      <c r="E76" s="14">
        <v>3</v>
      </c>
      <c r="F76" s="14">
        <v>6</v>
      </c>
      <c r="G76" s="14">
        <v>0</v>
      </c>
      <c r="H76" s="14">
        <v>2</v>
      </c>
      <c r="I76" s="14">
        <v>3</v>
      </c>
      <c r="J76" s="14">
        <v>0</v>
      </c>
      <c r="K76" s="14">
        <v>20.6</v>
      </c>
      <c r="L76" s="14">
        <v>9.6</v>
      </c>
      <c r="M76" s="14">
        <v>0</v>
      </c>
      <c r="N76" s="14">
        <v>0</v>
      </c>
      <c r="O76" s="14">
        <v>1</v>
      </c>
      <c r="P76" s="14">
        <v>0</v>
      </c>
      <c r="Q76" s="14">
        <v>14</v>
      </c>
      <c r="R76" s="14">
        <v>0.6</v>
      </c>
      <c r="S76" s="14">
        <v>0</v>
      </c>
      <c r="T76" s="14">
        <v>5.4</v>
      </c>
      <c r="U76" s="14">
        <v>0.7</v>
      </c>
      <c r="V76" s="14">
        <v>0</v>
      </c>
      <c r="W76" s="14">
        <v>6.5</v>
      </c>
      <c r="X76" s="14">
        <v>7.1</v>
      </c>
      <c r="Y76" s="14">
        <v>0</v>
      </c>
      <c r="Z76" s="14">
        <v>26.5</v>
      </c>
      <c r="AA76" s="14">
        <v>1</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3.1</v>
      </c>
      <c r="C77" s="14">
        <v>7.3</v>
      </c>
      <c r="D77" s="14">
        <v>0</v>
      </c>
      <c r="E77" s="14">
        <v>0</v>
      </c>
      <c r="F77" s="14">
        <v>1</v>
      </c>
      <c r="G77" s="14">
        <v>0</v>
      </c>
      <c r="H77" s="14">
        <v>0</v>
      </c>
      <c r="I77" s="14">
        <v>0</v>
      </c>
      <c r="J77" s="14">
        <v>0</v>
      </c>
      <c r="K77" s="14">
        <v>2.8</v>
      </c>
      <c r="L77" s="14">
        <v>0</v>
      </c>
      <c r="M77" s="14">
        <v>0</v>
      </c>
      <c r="N77" s="14">
        <v>3.8</v>
      </c>
      <c r="O77" s="14">
        <v>0</v>
      </c>
      <c r="P77" s="14">
        <v>0</v>
      </c>
      <c r="Q77" s="14">
        <v>0</v>
      </c>
      <c r="R77" s="14">
        <v>0</v>
      </c>
      <c r="S77" s="14">
        <v>0</v>
      </c>
      <c r="T77" s="14">
        <v>0</v>
      </c>
      <c r="U77" s="14">
        <v>0</v>
      </c>
      <c r="V77" s="14">
        <v>0</v>
      </c>
      <c r="W77" s="14">
        <v>1</v>
      </c>
      <c r="X77" s="14">
        <v>0.3</v>
      </c>
      <c r="Y77" s="14">
        <v>0</v>
      </c>
      <c r="Z77" s="14">
        <v>19.5</v>
      </c>
      <c r="AA77" s="14">
        <v>1</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16</v>
      </c>
      <c r="C78" s="14">
        <v>18</v>
      </c>
      <c r="D78" s="14">
        <v>0</v>
      </c>
      <c r="E78" s="14">
        <v>1</v>
      </c>
      <c r="F78" s="14">
        <v>14</v>
      </c>
      <c r="G78" s="14">
        <v>0</v>
      </c>
      <c r="H78" s="14">
        <v>1</v>
      </c>
      <c r="I78" s="14">
        <v>11</v>
      </c>
      <c r="J78" s="14">
        <v>0</v>
      </c>
      <c r="K78" s="14">
        <v>25</v>
      </c>
      <c r="L78" s="14">
        <v>7</v>
      </c>
      <c r="M78" s="14">
        <v>0</v>
      </c>
      <c r="N78" s="14">
        <v>10</v>
      </c>
      <c r="O78" s="14">
        <v>2</v>
      </c>
      <c r="P78" s="14">
        <v>0</v>
      </c>
      <c r="Q78" s="14">
        <v>0</v>
      </c>
      <c r="R78" s="14">
        <v>0</v>
      </c>
      <c r="S78" s="14">
        <v>0</v>
      </c>
      <c r="T78" s="14">
        <v>13</v>
      </c>
      <c r="U78" s="14">
        <v>3</v>
      </c>
      <c r="V78" s="14">
        <v>0</v>
      </c>
      <c r="W78" s="14">
        <v>15</v>
      </c>
      <c r="X78" s="14">
        <v>13</v>
      </c>
      <c r="Y78" s="14">
        <v>0</v>
      </c>
      <c r="Z78" s="14">
        <v>22</v>
      </c>
      <c r="AA78" s="14">
        <v>4</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212</v>
      </c>
      <c r="AD79" s="14">
        <v>16</v>
      </c>
      <c r="AE79" s="14">
        <v>16</v>
      </c>
      <c r="AF79" s="14">
        <v>0</v>
      </c>
      <c r="AG79" s="14" t="s">
        <v>213</v>
      </c>
      <c r="AH79" s="14">
        <v>15</v>
      </c>
      <c r="AI79" s="14">
        <v>42</v>
      </c>
      <c r="AJ79" s="14">
        <v>0</v>
      </c>
      <c r="AK79" s="14" t="s">
        <v>214</v>
      </c>
      <c r="AL79" s="14">
        <v>23</v>
      </c>
      <c r="AM79" s="14">
        <v>12</v>
      </c>
      <c r="AN79" s="14">
        <v>0</v>
      </c>
      <c r="AO79" s="14" t="s">
        <v>215</v>
      </c>
      <c r="AP79" s="14">
        <v>79</v>
      </c>
      <c r="AQ79" s="14">
        <v>8</v>
      </c>
      <c r="AR79" s="19">
        <v>0</v>
      </c>
    </row>
    <row r="80" spans="1:44" x14ac:dyDescent="0.3">
      <c r="A80" s="4" t="s">
        <v>71</v>
      </c>
      <c r="B80" s="13">
        <v>29</v>
      </c>
      <c r="C80" s="14">
        <v>39</v>
      </c>
      <c r="D80" s="14">
        <v>0</v>
      </c>
      <c r="E80" s="14">
        <v>2</v>
      </c>
      <c r="F80" s="14">
        <v>11</v>
      </c>
      <c r="G80" s="14">
        <v>0</v>
      </c>
      <c r="H80" s="14">
        <v>0</v>
      </c>
      <c r="I80" s="14">
        <v>0</v>
      </c>
      <c r="J80" s="14">
        <v>0</v>
      </c>
      <c r="K80" s="14">
        <v>10</v>
      </c>
      <c r="L80" s="14">
        <v>13</v>
      </c>
      <c r="M80" s="14">
        <v>0</v>
      </c>
      <c r="N80" s="14">
        <v>0</v>
      </c>
      <c r="O80" s="14">
        <v>1</v>
      </c>
      <c r="P80" s="14">
        <v>0</v>
      </c>
      <c r="Q80" s="14">
        <v>1</v>
      </c>
      <c r="R80" s="14">
        <v>1</v>
      </c>
      <c r="S80" s="14">
        <v>0</v>
      </c>
      <c r="T80" s="14">
        <v>22</v>
      </c>
      <c r="U80" s="14">
        <v>8</v>
      </c>
      <c r="V80" s="14">
        <v>0</v>
      </c>
      <c r="W80" s="14">
        <v>14</v>
      </c>
      <c r="X80" s="14">
        <v>6</v>
      </c>
      <c r="Y80" s="14">
        <v>0</v>
      </c>
      <c r="Z80" s="14">
        <v>69</v>
      </c>
      <c r="AA80" s="14">
        <v>7</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6</v>
      </c>
      <c r="C81" s="14">
        <v>9</v>
      </c>
      <c r="D81" s="14">
        <v>0</v>
      </c>
      <c r="E81" s="14">
        <v>0</v>
      </c>
      <c r="F81" s="14">
        <v>1</v>
      </c>
      <c r="G81" s="14">
        <v>0</v>
      </c>
      <c r="H81" s="14">
        <v>0</v>
      </c>
      <c r="I81" s="14">
        <v>0</v>
      </c>
      <c r="J81" s="14">
        <v>0</v>
      </c>
      <c r="K81" s="14">
        <v>3</v>
      </c>
      <c r="L81" s="14">
        <v>0</v>
      </c>
      <c r="M81" s="14">
        <v>0</v>
      </c>
      <c r="N81" s="14">
        <v>0</v>
      </c>
      <c r="O81" s="14">
        <v>0</v>
      </c>
      <c r="P81" s="14">
        <v>0</v>
      </c>
      <c r="Q81" s="14">
        <v>0</v>
      </c>
      <c r="R81" s="14">
        <v>0</v>
      </c>
      <c r="S81" s="14">
        <v>0</v>
      </c>
      <c r="T81" s="14">
        <v>3</v>
      </c>
      <c r="U81" s="14">
        <v>0</v>
      </c>
      <c r="V81" s="14">
        <v>0</v>
      </c>
      <c r="W81" s="14">
        <v>0</v>
      </c>
      <c r="X81" s="14">
        <v>2</v>
      </c>
      <c r="Y81" s="14">
        <v>0</v>
      </c>
      <c r="Z81" s="14">
        <v>35</v>
      </c>
      <c r="AA81" s="14">
        <v>1</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56</v>
      </c>
      <c r="C82" s="14">
        <v>48.91</v>
      </c>
      <c r="D82" s="14">
        <v>0</v>
      </c>
      <c r="E82" s="14">
        <v>10</v>
      </c>
      <c r="F82" s="14">
        <v>49.99</v>
      </c>
      <c r="G82" s="14">
        <v>0</v>
      </c>
      <c r="H82" s="14">
        <v>11</v>
      </c>
      <c r="I82" s="14">
        <v>18.89</v>
      </c>
      <c r="J82" s="14">
        <v>0</v>
      </c>
      <c r="K82" s="14">
        <v>62.34</v>
      </c>
      <c r="L82" s="14">
        <v>21.76</v>
      </c>
      <c r="M82" s="14">
        <v>0</v>
      </c>
      <c r="N82" s="14">
        <v>11</v>
      </c>
      <c r="O82" s="14">
        <v>2</v>
      </c>
      <c r="P82" s="14">
        <v>0</v>
      </c>
      <c r="Q82" s="14">
        <v>20.7</v>
      </c>
      <c r="R82" s="14">
        <v>4</v>
      </c>
      <c r="S82" s="14">
        <v>0</v>
      </c>
      <c r="T82" s="14">
        <v>5</v>
      </c>
      <c r="U82" s="14">
        <v>1</v>
      </c>
      <c r="V82" s="14">
        <v>0</v>
      </c>
      <c r="W82" s="14">
        <v>15.98</v>
      </c>
      <c r="X82" s="14">
        <v>13.28</v>
      </c>
      <c r="Y82" s="14">
        <v>0</v>
      </c>
      <c r="Z82" s="14">
        <v>14</v>
      </c>
      <c r="AA82" s="14">
        <v>8</v>
      </c>
      <c r="AB82" s="14">
        <v>0</v>
      </c>
      <c r="AC82" s="14" t="s">
        <v>179</v>
      </c>
      <c r="AD82" s="14">
        <v>3</v>
      </c>
      <c r="AE82" s="14">
        <v>2.7</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80</v>
      </c>
      <c r="C83" s="14">
        <v>85</v>
      </c>
      <c r="D83" s="14">
        <v>0</v>
      </c>
      <c r="E83" s="14">
        <v>10</v>
      </c>
      <c r="F83" s="14">
        <v>31</v>
      </c>
      <c r="G83" s="14">
        <v>0</v>
      </c>
      <c r="H83" s="14">
        <v>5</v>
      </c>
      <c r="I83" s="14">
        <v>26</v>
      </c>
      <c r="J83" s="14">
        <v>0</v>
      </c>
      <c r="K83" s="14">
        <v>36</v>
      </c>
      <c r="L83" s="14">
        <v>27</v>
      </c>
      <c r="M83" s="14">
        <v>0</v>
      </c>
      <c r="N83" s="14">
        <v>27</v>
      </c>
      <c r="O83" s="14">
        <v>0</v>
      </c>
      <c r="P83" s="14">
        <v>0</v>
      </c>
      <c r="Q83" s="14">
        <v>39</v>
      </c>
      <c r="R83" s="14">
        <v>4</v>
      </c>
      <c r="S83" s="14">
        <v>0</v>
      </c>
      <c r="T83" s="14">
        <v>6</v>
      </c>
      <c r="U83" s="14">
        <v>2</v>
      </c>
      <c r="V83" s="14">
        <v>0</v>
      </c>
      <c r="W83" s="14">
        <v>49</v>
      </c>
      <c r="X83" s="14">
        <v>38</v>
      </c>
      <c r="Y83" s="14">
        <v>0</v>
      </c>
      <c r="Z83" s="14">
        <v>56</v>
      </c>
      <c r="AA83" s="14">
        <v>5</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23</v>
      </c>
      <c r="C84" s="14">
        <v>15</v>
      </c>
      <c r="D84" s="14">
        <v>0</v>
      </c>
      <c r="E84" s="14">
        <v>4</v>
      </c>
      <c r="F84" s="14">
        <v>30</v>
      </c>
      <c r="G84" s="14">
        <v>0</v>
      </c>
      <c r="H84" s="14">
        <v>0</v>
      </c>
      <c r="I84" s="14">
        <v>0</v>
      </c>
      <c r="J84" s="14">
        <v>0</v>
      </c>
      <c r="K84" s="14">
        <v>24</v>
      </c>
      <c r="L84" s="14">
        <v>10</v>
      </c>
      <c r="M84" s="14">
        <v>0</v>
      </c>
      <c r="N84" s="14">
        <v>4</v>
      </c>
      <c r="O84" s="14">
        <v>0</v>
      </c>
      <c r="P84" s="14">
        <v>0</v>
      </c>
      <c r="Q84" s="14">
        <v>5</v>
      </c>
      <c r="R84" s="14">
        <v>0</v>
      </c>
      <c r="S84" s="14">
        <v>0</v>
      </c>
      <c r="T84" s="14">
        <v>3</v>
      </c>
      <c r="U84" s="14">
        <v>2</v>
      </c>
      <c r="V84" s="14">
        <v>0</v>
      </c>
      <c r="W84" s="14">
        <v>22</v>
      </c>
      <c r="X84" s="14">
        <v>12</v>
      </c>
      <c r="Y84" s="14">
        <v>0</v>
      </c>
      <c r="Z84" s="14">
        <v>16</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47</v>
      </c>
      <c r="C85" s="14">
        <v>94</v>
      </c>
      <c r="D85" s="14">
        <v>0</v>
      </c>
      <c r="E85" s="14">
        <v>27</v>
      </c>
      <c r="F85" s="14">
        <v>132</v>
      </c>
      <c r="G85" s="14">
        <v>0</v>
      </c>
      <c r="H85" s="14">
        <v>6</v>
      </c>
      <c r="I85" s="14">
        <v>24</v>
      </c>
      <c r="J85" s="14">
        <v>0</v>
      </c>
      <c r="K85" s="14">
        <v>120</v>
      </c>
      <c r="L85" s="14">
        <v>20</v>
      </c>
      <c r="M85" s="14">
        <v>0</v>
      </c>
      <c r="N85" s="14">
        <v>9</v>
      </c>
      <c r="O85" s="14">
        <v>2</v>
      </c>
      <c r="P85" s="14">
        <v>0</v>
      </c>
      <c r="Q85" s="14">
        <v>33</v>
      </c>
      <c r="R85" s="14">
        <v>25</v>
      </c>
      <c r="S85" s="14">
        <v>0</v>
      </c>
      <c r="T85" s="14">
        <v>6</v>
      </c>
      <c r="U85" s="14">
        <v>8</v>
      </c>
      <c r="V85" s="14">
        <v>0</v>
      </c>
      <c r="W85" s="14">
        <v>44</v>
      </c>
      <c r="X85" s="14">
        <v>62</v>
      </c>
      <c r="Y85" s="14">
        <v>0</v>
      </c>
      <c r="Z85" s="14">
        <v>66</v>
      </c>
      <c r="AA85" s="14">
        <v>13</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56</v>
      </c>
      <c r="C86" s="14">
        <v>53</v>
      </c>
      <c r="D86" s="14">
        <v>0</v>
      </c>
      <c r="E86" s="14">
        <v>18</v>
      </c>
      <c r="F86" s="14">
        <v>88</v>
      </c>
      <c r="G86" s="14">
        <v>0</v>
      </c>
      <c r="H86" s="14">
        <v>3</v>
      </c>
      <c r="I86" s="14">
        <v>12</v>
      </c>
      <c r="J86" s="14">
        <v>0</v>
      </c>
      <c r="K86" s="14">
        <v>35</v>
      </c>
      <c r="L86" s="14">
        <v>48</v>
      </c>
      <c r="M86" s="14">
        <v>0</v>
      </c>
      <c r="N86" s="14">
        <v>3</v>
      </c>
      <c r="O86" s="14">
        <v>2</v>
      </c>
      <c r="P86" s="14">
        <v>0</v>
      </c>
      <c r="Q86" s="14">
        <v>42</v>
      </c>
      <c r="R86" s="14">
        <v>23</v>
      </c>
      <c r="S86" s="14">
        <v>0</v>
      </c>
      <c r="T86" s="14">
        <v>2</v>
      </c>
      <c r="U86" s="14">
        <v>1</v>
      </c>
      <c r="V86" s="14">
        <v>0</v>
      </c>
      <c r="W86" s="14">
        <v>28</v>
      </c>
      <c r="X86" s="14">
        <v>22</v>
      </c>
      <c r="Y86" s="14">
        <v>0</v>
      </c>
      <c r="Z86" s="14">
        <v>30</v>
      </c>
      <c r="AA86" s="14">
        <v>3</v>
      </c>
      <c r="AB86" s="14">
        <v>0</v>
      </c>
      <c r="AC86" s="14" t="s">
        <v>216</v>
      </c>
      <c r="AD86" s="14">
        <v>36</v>
      </c>
      <c r="AE86" s="14">
        <v>19</v>
      </c>
      <c r="AF86" s="14">
        <v>0</v>
      </c>
      <c r="AG86" s="14" t="s">
        <v>217</v>
      </c>
      <c r="AH86" s="14">
        <v>1</v>
      </c>
      <c r="AI86" s="14">
        <v>1</v>
      </c>
      <c r="AJ86" s="14">
        <v>0</v>
      </c>
      <c r="AK86" s="14">
        <v>0</v>
      </c>
      <c r="AL86" s="14">
        <v>0</v>
      </c>
      <c r="AM86" s="14">
        <v>0</v>
      </c>
      <c r="AN86" s="14">
        <v>0</v>
      </c>
      <c r="AO86" s="14">
        <v>0</v>
      </c>
      <c r="AP86" s="14">
        <v>0</v>
      </c>
      <c r="AQ86" s="14">
        <v>0</v>
      </c>
      <c r="AR86" s="19">
        <v>0</v>
      </c>
    </row>
    <row r="87" spans="1:44" x14ac:dyDescent="0.3">
      <c r="A87" s="4" t="s">
        <v>78</v>
      </c>
      <c r="B87" s="13">
        <v>60</v>
      </c>
      <c r="C87" s="14">
        <v>78</v>
      </c>
      <c r="D87" s="14">
        <v>0</v>
      </c>
      <c r="E87" s="14">
        <v>4</v>
      </c>
      <c r="F87" s="14">
        <v>46</v>
      </c>
      <c r="G87" s="14">
        <v>0</v>
      </c>
      <c r="H87" s="14">
        <v>1</v>
      </c>
      <c r="I87" s="14">
        <v>9</v>
      </c>
      <c r="J87" s="14">
        <v>0</v>
      </c>
      <c r="K87" s="14">
        <v>48</v>
      </c>
      <c r="L87" s="14">
        <v>9</v>
      </c>
      <c r="M87" s="14">
        <v>0</v>
      </c>
      <c r="N87" s="14">
        <v>10</v>
      </c>
      <c r="O87" s="14">
        <v>1</v>
      </c>
      <c r="P87" s="14">
        <v>0</v>
      </c>
      <c r="Q87" s="14">
        <v>20</v>
      </c>
      <c r="R87" s="14">
        <v>2</v>
      </c>
      <c r="S87" s="14">
        <v>0</v>
      </c>
      <c r="T87" s="14">
        <v>12</v>
      </c>
      <c r="U87" s="14">
        <v>11</v>
      </c>
      <c r="V87" s="14">
        <v>0</v>
      </c>
      <c r="W87" s="14">
        <v>30</v>
      </c>
      <c r="X87" s="14">
        <v>29</v>
      </c>
      <c r="Y87" s="14">
        <v>0</v>
      </c>
      <c r="Z87" s="14">
        <v>26</v>
      </c>
      <c r="AA87" s="14">
        <v>1</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1</v>
      </c>
      <c r="C88" s="14">
        <v>1</v>
      </c>
      <c r="D88" s="14">
        <v>0</v>
      </c>
      <c r="E88" s="14">
        <v>2</v>
      </c>
      <c r="F88" s="14">
        <v>1</v>
      </c>
      <c r="G88" s="14">
        <v>0</v>
      </c>
      <c r="H88" s="14">
        <v>1</v>
      </c>
      <c r="I88" s="14">
        <v>1</v>
      </c>
      <c r="J88" s="14">
        <v>0</v>
      </c>
      <c r="K88" s="14">
        <v>0</v>
      </c>
      <c r="L88" s="14">
        <v>0</v>
      </c>
      <c r="M88" s="14">
        <v>0</v>
      </c>
      <c r="N88" s="14">
        <v>1</v>
      </c>
      <c r="O88" s="14">
        <v>1</v>
      </c>
      <c r="P88" s="14">
        <v>0</v>
      </c>
      <c r="Q88" s="14">
        <v>4</v>
      </c>
      <c r="R88" s="14">
        <v>0</v>
      </c>
      <c r="S88" s="14">
        <v>0</v>
      </c>
      <c r="T88" s="14">
        <v>0</v>
      </c>
      <c r="U88" s="14">
        <v>0</v>
      </c>
      <c r="V88" s="14">
        <v>0</v>
      </c>
      <c r="W88" s="14">
        <v>0</v>
      </c>
      <c r="X88" s="14">
        <v>3</v>
      </c>
      <c r="Y88" s="14">
        <v>0</v>
      </c>
      <c r="Z88" s="14">
        <v>58</v>
      </c>
      <c r="AA88" s="14">
        <v>0</v>
      </c>
      <c r="AB88" s="14">
        <v>0</v>
      </c>
      <c r="AC88" s="14" t="s">
        <v>170</v>
      </c>
      <c r="AD88" s="14">
        <v>0</v>
      </c>
      <c r="AE88" s="14">
        <v>6</v>
      </c>
      <c r="AF88" s="14">
        <v>0</v>
      </c>
      <c r="AG88" s="14" t="s">
        <v>175</v>
      </c>
      <c r="AH88" s="14">
        <v>1</v>
      </c>
      <c r="AI88" s="14">
        <v>0</v>
      </c>
      <c r="AJ88" s="14">
        <v>0</v>
      </c>
      <c r="AK88" s="14" t="s">
        <v>218</v>
      </c>
      <c r="AL88" s="14">
        <v>1</v>
      </c>
      <c r="AM88" s="14">
        <v>0</v>
      </c>
      <c r="AN88" s="14">
        <v>0</v>
      </c>
      <c r="AO88" s="14" t="s">
        <v>219</v>
      </c>
      <c r="AP88" s="14">
        <v>2</v>
      </c>
      <c r="AQ88" s="14">
        <v>0</v>
      </c>
      <c r="AR88" s="19">
        <v>0</v>
      </c>
    </row>
    <row r="89" spans="1:44" x14ac:dyDescent="0.3">
      <c r="A89" s="144"/>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6"/>
    </row>
    <row r="90" spans="1:44" x14ac:dyDescent="0.3">
      <c r="A90" s="131" t="s">
        <v>80</v>
      </c>
      <c r="B90" s="79">
        <f>SUM(B9:B89)</f>
        <v>1893.7812159709617</v>
      </c>
      <c r="C90" s="79">
        <f t="shared" ref="C90:L90" si="0">SUM(C9:C89)</f>
        <v>2316.5619136922769</v>
      </c>
      <c r="D90" s="79">
        <f t="shared" si="0"/>
        <v>0</v>
      </c>
      <c r="E90" s="79">
        <f t="shared" si="0"/>
        <v>375.47892720306515</v>
      </c>
      <c r="F90" s="79">
        <f t="shared" si="0"/>
        <v>2206.4155242992538</v>
      </c>
      <c r="G90" s="79">
        <f t="shared" si="0"/>
        <v>1</v>
      </c>
      <c r="H90" s="79">
        <f t="shared" si="0"/>
        <v>237</v>
      </c>
      <c r="I90" s="79">
        <f t="shared" si="0"/>
        <v>789.68999999999994</v>
      </c>
      <c r="J90" s="79">
        <f t="shared" si="0"/>
        <v>0</v>
      </c>
      <c r="K90" s="79">
        <f t="shared" si="0"/>
        <v>2326.5922131478119</v>
      </c>
      <c r="L90" s="79">
        <f t="shared" si="0"/>
        <v>1292.5389473684211</v>
      </c>
      <c r="M90" s="79">
        <f t="shared" ref="M90" si="1">SUM(M9:M89)</f>
        <v>0</v>
      </c>
      <c r="N90" s="79">
        <f t="shared" ref="N90" si="2">SUM(N9:N89)</f>
        <v>610.53946360153259</v>
      </c>
      <c r="O90" s="79">
        <f t="shared" ref="O90" si="3">SUM(O9:O89)</f>
        <v>154.84210526315789</v>
      </c>
      <c r="P90" s="79">
        <f t="shared" ref="P90" si="4">SUM(P9:P89)</f>
        <v>0</v>
      </c>
      <c r="Q90" s="79">
        <f t="shared" ref="Q90" si="5">SUM(Q9:Q89)</f>
        <v>1262.6885057471266</v>
      </c>
      <c r="R90" s="79">
        <f t="shared" ref="R90" si="6">SUM(R9:R89)</f>
        <v>272.83684210526314</v>
      </c>
      <c r="S90" s="79">
        <f t="shared" ref="S90" si="7">SUM(S9:S89)</f>
        <v>0</v>
      </c>
      <c r="T90" s="79">
        <f t="shared" ref="T90" si="8">SUM(T9:T89)</f>
        <v>815.72884654164147</v>
      </c>
      <c r="U90" s="79">
        <f t="shared" ref="U90" si="9">SUM(U9:U89)</f>
        <v>297.69544262956236</v>
      </c>
      <c r="V90" s="79">
        <f t="shared" ref="V90" si="10">SUM(V9:V89)</f>
        <v>0</v>
      </c>
      <c r="W90" s="79">
        <f t="shared" ref="W90" si="11">SUM(W9:W89)</f>
        <v>2066.5122645694696</v>
      </c>
      <c r="X90" s="79">
        <f t="shared" ref="X90" si="12">SUM(X9:X89)</f>
        <v>1367.2330469852791</v>
      </c>
      <c r="Y90" s="79">
        <f t="shared" ref="Y90" si="13">SUM(Y9:Y89)</f>
        <v>0</v>
      </c>
      <c r="Z90" s="79">
        <f t="shared" ref="Z90" si="14">SUM(Z9:Z89)</f>
        <v>2245.9495160314582</v>
      </c>
      <c r="AA90" s="79">
        <f t="shared" ref="AA90" si="15">SUM(AA9:AA89)</f>
        <v>190</v>
      </c>
      <c r="AB90" s="79">
        <f t="shared" ref="AB90" si="16">SUM(AB9:AB89)</f>
        <v>0</v>
      </c>
      <c r="AC90" s="79">
        <f t="shared" ref="AC90" si="17">SUM(AC9:AC89)</f>
        <v>0</v>
      </c>
      <c r="AD90" s="79">
        <f t="shared" ref="AD90" si="18">SUM(AD9:AD89)</f>
        <v>1056.8185521274449</v>
      </c>
      <c r="AE90" s="79">
        <f t="shared" ref="AE90" si="19">SUM(AE9:AE89)</f>
        <v>962.69768098406939</v>
      </c>
      <c r="AF90" s="79">
        <f t="shared" ref="AF90" si="20">SUM(AF9:AF89)</f>
        <v>1</v>
      </c>
      <c r="AG90" s="79">
        <f t="shared" ref="AG90" si="21">SUM(AG9:AG89)</f>
        <v>0</v>
      </c>
      <c r="AH90" s="79">
        <f t="shared" ref="AH90" si="22">SUM(AH9:AH89)</f>
        <v>188.4</v>
      </c>
      <c r="AI90" s="79">
        <f t="shared" ref="AI90" si="23">SUM(AI9:AI89)</f>
        <v>231</v>
      </c>
      <c r="AJ90" s="79">
        <f t="shared" ref="AJ90" si="24">SUM(AJ9:AJ89)</f>
        <v>0</v>
      </c>
      <c r="AK90" s="79">
        <f t="shared" ref="AK90" si="25">SUM(AK9:AK89)</f>
        <v>0</v>
      </c>
      <c r="AL90" s="79">
        <f t="shared" ref="AL90" si="26">SUM(AL9:AL89)</f>
        <v>255</v>
      </c>
      <c r="AM90" s="79">
        <f t="shared" ref="AM90" si="27">SUM(AM9:AM89)</f>
        <v>107</v>
      </c>
      <c r="AN90" s="79">
        <f t="shared" ref="AN90" si="28">SUM(AN9:AN89)</f>
        <v>0</v>
      </c>
      <c r="AO90" s="79">
        <f t="shared" ref="AO90" si="29">SUM(AO9:AO89)</f>
        <v>0</v>
      </c>
      <c r="AP90" s="79">
        <f t="shared" ref="AP90" si="30">SUM(AP9:AP89)</f>
        <v>191</v>
      </c>
      <c r="AQ90" s="79">
        <f t="shared" ref="AQ90" si="31">SUM(AQ9:AQ89)</f>
        <v>93</v>
      </c>
      <c r="AR90" s="80">
        <f t="shared" ref="AR90" si="32">SUM(AR9:AR89)</f>
        <v>0</v>
      </c>
    </row>
    <row r="91" spans="1:44" x14ac:dyDescent="0.3">
      <c r="A91" s="75"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
        <v>125</v>
      </c>
    </row>
    <row r="4" spans="1:44" ht="15.6" x14ac:dyDescent="0.3">
      <c r="A4" s="134"/>
      <c r="B4" s="90" t="s">
        <v>161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157</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2"/>
    </row>
    <row r="6" spans="1:44" s="17" customFormat="1" ht="13.8" x14ac:dyDescent="0.25">
      <c r="A6" s="81"/>
      <c r="B6" s="135">
        <v>23050</v>
      </c>
      <c r="C6" s="84"/>
      <c r="D6" s="130"/>
      <c r="E6" s="135">
        <v>23100</v>
      </c>
      <c r="F6" s="84"/>
      <c r="G6" s="130"/>
      <c r="H6" s="135">
        <v>23110</v>
      </c>
      <c r="I6" s="84"/>
      <c r="J6" s="130"/>
      <c r="K6" s="135">
        <v>23135</v>
      </c>
      <c r="L6" s="84"/>
      <c r="M6" s="130"/>
      <c r="N6" s="135">
        <v>23150</v>
      </c>
      <c r="O6" s="84"/>
      <c r="P6" s="130"/>
      <c r="Q6" s="135">
        <v>23200</v>
      </c>
      <c r="R6" s="84"/>
      <c r="S6" s="130"/>
      <c r="T6" s="135">
        <v>23250</v>
      </c>
      <c r="U6" s="84"/>
      <c r="V6" s="130"/>
      <c r="W6" s="135">
        <v>23300</v>
      </c>
      <c r="X6" s="84"/>
      <c r="Y6" s="130"/>
      <c r="Z6" s="135">
        <v>23350</v>
      </c>
      <c r="AA6" s="84"/>
      <c r="AB6" s="130"/>
      <c r="AC6" s="135">
        <v>23600</v>
      </c>
      <c r="AD6" s="142"/>
      <c r="AE6" s="84"/>
      <c r="AF6" s="130"/>
      <c r="AG6" s="135">
        <v>23605</v>
      </c>
      <c r="AH6" s="142"/>
      <c r="AI6" s="84"/>
      <c r="AJ6" s="130"/>
      <c r="AK6" s="135">
        <v>23610</v>
      </c>
      <c r="AL6" s="142"/>
      <c r="AM6" s="84"/>
      <c r="AN6" s="130"/>
      <c r="AO6" s="135">
        <v>23615</v>
      </c>
      <c r="AP6" s="142"/>
      <c r="AQ6" s="84"/>
      <c r="AR6" s="85"/>
    </row>
    <row r="7" spans="1:44" s="15" customFormat="1" ht="13.2" x14ac:dyDescent="0.2">
      <c r="A7" s="82"/>
      <c r="B7" s="136" t="s">
        <v>83</v>
      </c>
      <c r="C7" s="137"/>
      <c r="D7" s="138"/>
      <c r="E7" s="136" t="s">
        <v>86</v>
      </c>
      <c r="F7" s="137"/>
      <c r="G7" s="138"/>
      <c r="H7" s="136" t="s">
        <v>87</v>
      </c>
      <c r="I7" s="137"/>
      <c r="J7" s="138"/>
      <c r="K7" s="136" t="s">
        <v>88</v>
      </c>
      <c r="L7" s="137"/>
      <c r="M7" s="138"/>
      <c r="N7" s="136" t="s">
        <v>89</v>
      </c>
      <c r="O7" s="137"/>
      <c r="P7" s="138"/>
      <c r="Q7" s="136" t="s">
        <v>90</v>
      </c>
      <c r="R7" s="137"/>
      <c r="S7" s="138"/>
      <c r="T7" s="136" t="s">
        <v>91</v>
      </c>
      <c r="U7" s="137"/>
      <c r="V7" s="138"/>
      <c r="W7" s="136" t="s">
        <v>92</v>
      </c>
      <c r="X7" s="137"/>
      <c r="Y7" s="138"/>
      <c r="Z7" s="136" t="s">
        <v>93</v>
      </c>
      <c r="AA7" s="137"/>
      <c r="AB7" s="138"/>
      <c r="AC7" s="136" t="s">
        <v>94</v>
      </c>
      <c r="AD7" s="143"/>
      <c r="AE7" s="137"/>
      <c r="AF7" s="138"/>
      <c r="AG7" s="136" t="s">
        <v>95</v>
      </c>
      <c r="AH7" s="143"/>
      <c r="AI7" s="137"/>
      <c r="AJ7" s="138"/>
      <c r="AK7" s="136" t="s">
        <v>96</v>
      </c>
      <c r="AL7" s="143"/>
      <c r="AM7" s="137"/>
      <c r="AN7" s="138"/>
      <c r="AO7" s="136" t="s">
        <v>97</v>
      </c>
      <c r="AP7" s="143"/>
      <c r="AQ7" s="137"/>
      <c r="AR7" s="139"/>
    </row>
    <row r="8" spans="1:44" x14ac:dyDescent="0.3">
      <c r="A8" s="83"/>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104</v>
      </c>
      <c r="U8" s="89" t="s">
        <v>105</v>
      </c>
      <c r="V8" s="123" t="s">
        <v>150</v>
      </c>
      <c r="W8" s="127" t="s">
        <v>104</v>
      </c>
      <c r="X8" s="89" t="s">
        <v>105</v>
      </c>
      <c r="Y8" s="123" t="s">
        <v>150</v>
      </c>
      <c r="Z8" s="127" t="s">
        <v>104</v>
      </c>
      <c r="AA8" s="89" t="s">
        <v>105</v>
      </c>
      <c r="AB8" s="123" t="s">
        <v>150</v>
      </c>
      <c r="AC8" s="127"/>
      <c r="AD8" s="89" t="s">
        <v>104</v>
      </c>
      <c r="AE8" s="89" t="s">
        <v>105</v>
      </c>
      <c r="AF8" s="123" t="s">
        <v>150</v>
      </c>
      <c r="AG8" s="127"/>
      <c r="AH8" s="89" t="s">
        <v>104</v>
      </c>
      <c r="AI8" s="89" t="s">
        <v>105</v>
      </c>
      <c r="AJ8" s="123" t="s">
        <v>150</v>
      </c>
      <c r="AK8" s="127"/>
      <c r="AL8" s="89" t="s">
        <v>104</v>
      </c>
      <c r="AM8" s="89" t="s">
        <v>105</v>
      </c>
      <c r="AN8" s="123" t="s">
        <v>150</v>
      </c>
      <c r="AO8" s="127"/>
      <c r="AP8" s="89" t="s">
        <v>104</v>
      </c>
      <c r="AQ8" s="89" t="s">
        <v>105</v>
      </c>
      <c r="AR8" s="88" t="s">
        <v>150</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5"/>
    </row>
    <row r="10" spans="1:44" x14ac:dyDescent="0.3">
      <c r="A10" s="4" t="s">
        <v>1</v>
      </c>
      <c r="B10" s="13">
        <v>1</v>
      </c>
      <c r="C10" s="14">
        <v>6</v>
      </c>
      <c r="D10" s="14">
        <v>0</v>
      </c>
      <c r="E10" s="14">
        <v>0</v>
      </c>
      <c r="F10" s="14">
        <v>3</v>
      </c>
      <c r="G10" s="14">
        <v>0</v>
      </c>
      <c r="H10" s="14">
        <v>0</v>
      </c>
      <c r="I10" s="14">
        <v>0</v>
      </c>
      <c r="J10" s="14">
        <v>0</v>
      </c>
      <c r="K10" s="14">
        <v>2</v>
      </c>
      <c r="L10" s="14">
        <v>8</v>
      </c>
      <c r="M10" s="14">
        <v>0</v>
      </c>
      <c r="N10" s="14">
        <v>2</v>
      </c>
      <c r="O10" s="14">
        <v>2</v>
      </c>
      <c r="P10" s="14">
        <v>0</v>
      </c>
      <c r="Q10" s="14">
        <v>0</v>
      </c>
      <c r="R10" s="14">
        <v>0</v>
      </c>
      <c r="S10" s="14">
        <v>0</v>
      </c>
      <c r="T10" s="14">
        <v>0</v>
      </c>
      <c r="U10" s="14">
        <v>0</v>
      </c>
      <c r="V10" s="14">
        <v>0</v>
      </c>
      <c r="W10" s="14">
        <v>1</v>
      </c>
      <c r="X10" s="14">
        <v>14</v>
      </c>
      <c r="Y10" s="14">
        <v>0</v>
      </c>
      <c r="Z10" s="14">
        <v>7</v>
      </c>
      <c r="AA10" s="14">
        <v>0</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1</v>
      </c>
      <c r="C11" s="14">
        <v>6</v>
      </c>
      <c r="D11" s="14">
        <v>0</v>
      </c>
      <c r="E11" s="14">
        <v>0</v>
      </c>
      <c r="F11" s="14">
        <v>2</v>
      </c>
      <c r="G11" s="14">
        <v>0</v>
      </c>
      <c r="H11" s="14">
        <v>4</v>
      </c>
      <c r="I11" s="14">
        <v>14</v>
      </c>
      <c r="J11" s="14">
        <v>0</v>
      </c>
      <c r="K11" s="14">
        <v>0</v>
      </c>
      <c r="L11" s="14">
        <v>6</v>
      </c>
      <c r="M11" s="14">
        <v>0</v>
      </c>
      <c r="N11" s="14">
        <v>4</v>
      </c>
      <c r="O11" s="14">
        <v>0</v>
      </c>
      <c r="P11" s="14">
        <v>0</v>
      </c>
      <c r="Q11" s="14">
        <v>1</v>
      </c>
      <c r="R11" s="14">
        <v>0</v>
      </c>
      <c r="S11" s="14">
        <v>0</v>
      </c>
      <c r="T11" s="14">
        <v>0</v>
      </c>
      <c r="U11" s="14">
        <v>0</v>
      </c>
      <c r="V11" s="14">
        <v>0</v>
      </c>
      <c r="W11" s="14">
        <v>1</v>
      </c>
      <c r="X11" s="14">
        <v>2</v>
      </c>
      <c r="Y11" s="14">
        <v>0</v>
      </c>
      <c r="Z11" s="14">
        <v>0</v>
      </c>
      <c r="AA11" s="14">
        <v>1</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0</v>
      </c>
      <c r="C12" s="14">
        <v>22</v>
      </c>
      <c r="D12" s="14">
        <v>0</v>
      </c>
      <c r="E12" s="14">
        <v>2</v>
      </c>
      <c r="F12" s="14">
        <v>75</v>
      </c>
      <c r="G12" s="14">
        <v>0</v>
      </c>
      <c r="H12" s="14">
        <v>7</v>
      </c>
      <c r="I12" s="14">
        <v>74</v>
      </c>
      <c r="J12" s="14">
        <v>0</v>
      </c>
      <c r="K12" s="14">
        <v>10</v>
      </c>
      <c r="L12" s="14">
        <v>46</v>
      </c>
      <c r="M12" s="14">
        <v>0</v>
      </c>
      <c r="N12" s="14">
        <v>0</v>
      </c>
      <c r="O12" s="14">
        <v>0</v>
      </c>
      <c r="P12" s="14">
        <v>0</v>
      </c>
      <c r="Q12" s="14">
        <v>11</v>
      </c>
      <c r="R12" s="14">
        <v>49</v>
      </c>
      <c r="S12" s="14">
        <v>0</v>
      </c>
      <c r="T12" s="14">
        <v>0</v>
      </c>
      <c r="U12" s="14">
        <v>0</v>
      </c>
      <c r="V12" s="14">
        <v>0</v>
      </c>
      <c r="W12" s="14">
        <v>2</v>
      </c>
      <c r="X12" s="14">
        <v>7</v>
      </c>
      <c r="Y12" s="14">
        <v>0</v>
      </c>
      <c r="Z12" s="14">
        <v>0</v>
      </c>
      <c r="AA12" s="14">
        <v>1</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1</v>
      </c>
      <c r="C13" s="14">
        <v>41</v>
      </c>
      <c r="D13" s="14">
        <v>0</v>
      </c>
      <c r="E13" s="14">
        <v>8</v>
      </c>
      <c r="F13" s="14">
        <v>76</v>
      </c>
      <c r="G13" s="14">
        <v>0</v>
      </c>
      <c r="H13" s="14">
        <v>10</v>
      </c>
      <c r="I13" s="14">
        <v>109</v>
      </c>
      <c r="J13" s="14">
        <v>0</v>
      </c>
      <c r="K13" s="14">
        <v>47</v>
      </c>
      <c r="L13" s="14">
        <v>85</v>
      </c>
      <c r="M13" s="14">
        <v>0</v>
      </c>
      <c r="N13" s="14">
        <v>1</v>
      </c>
      <c r="O13" s="14">
        <v>2</v>
      </c>
      <c r="P13" s="14">
        <v>0</v>
      </c>
      <c r="Q13" s="14">
        <v>17</v>
      </c>
      <c r="R13" s="14">
        <v>37</v>
      </c>
      <c r="S13" s="14">
        <v>0</v>
      </c>
      <c r="T13" s="14">
        <v>0</v>
      </c>
      <c r="U13" s="14">
        <v>1</v>
      </c>
      <c r="V13" s="14">
        <v>0</v>
      </c>
      <c r="W13" s="14">
        <v>0</v>
      </c>
      <c r="X13" s="14">
        <v>17</v>
      </c>
      <c r="Y13" s="14">
        <v>0</v>
      </c>
      <c r="Z13" s="14">
        <v>0</v>
      </c>
      <c r="AA13" s="14">
        <v>1</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2</v>
      </c>
      <c r="C14" s="14">
        <v>16</v>
      </c>
      <c r="D14" s="14">
        <v>0</v>
      </c>
      <c r="E14" s="14">
        <v>1</v>
      </c>
      <c r="F14" s="14">
        <v>8</v>
      </c>
      <c r="G14" s="14">
        <v>0</v>
      </c>
      <c r="H14" s="14">
        <v>8</v>
      </c>
      <c r="I14" s="14">
        <v>50</v>
      </c>
      <c r="J14" s="14">
        <v>0</v>
      </c>
      <c r="K14" s="14">
        <v>1</v>
      </c>
      <c r="L14" s="14">
        <v>3</v>
      </c>
      <c r="M14" s="14">
        <v>0</v>
      </c>
      <c r="N14" s="14">
        <v>3</v>
      </c>
      <c r="O14" s="14">
        <v>0</v>
      </c>
      <c r="P14" s="14">
        <v>0</v>
      </c>
      <c r="Q14" s="14">
        <v>1</v>
      </c>
      <c r="R14" s="14">
        <v>5</v>
      </c>
      <c r="S14" s="14">
        <v>0</v>
      </c>
      <c r="T14" s="14">
        <v>0</v>
      </c>
      <c r="U14" s="14">
        <v>1</v>
      </c>
      <c r="V14" s="14">
        <v>0</v>
      </c>
      <c r="W14" s="14">
        <v>4</v>
      </c>
      <c r="X14" s="14">
        <v>16</v>
      </c>
      <c r="Y14" s="14">
        <v>0</v>
      </c>
      <c r="Z14" s="14">
        <v>0</v>
      </c>
      <c r="AA14" s="14">
        <v>0</v>
      </c>
      <c r="AB14" s="14">
        <v>0</v>
      </c>
      <c r="AC14" s="14" t="s">
        <v>167</v>
      </c>
      <c r="AD14" s="14">
        <v>0</v>
      </c>
      <c r="AE14" s="14">
        <v>1</v>
      </c>
      <c r="AF14" s="14">
        <v>0</v>
      </c>
      <c r="AG14" s="14" t="s">
        <v>168</v>
      </c>
      <c r="AH14" s="14">
        <v>1</v>
      </c>
      <c r="AI14" s="14">
        <v>1</v>
      </c>
      <c r="AJ14" s="14">
        <v>0</v>
      </c>
      <c r="AK14" s="14" t="s">
        <v>169</v>
      </c>
      <c r="AL14" s="14">
        <v>0</v>
      </c>
      <c r="AM14" s="14">
        <v>0</v>
      </c>
      <c r="AN14" s="14">
        <v>0</v>
      </c>
      <c r="AO14" s="14">
        <v>0</v>
      </c>
      <c r="AP14" s="14">
        <v>0</v>
      </c>
      <c r="AQ14" s="14">
        <v>0</v>
      </c>
      <c r="AR14" s="19">
        <v>0</v>
      </c>
    </row>
    <row r="15" spans="1:44" x14ac:dyDescent="0.3">
      <c r="A15" s="4" t="s">
        <v>6</v>
      </c>
      <c r="B15" s="13">
        <v>3</v>
      </c>
      <c r="C15" s="14">
        <v>5</v>
      </c>
      <c r="D15" s="14">
        <v>0</v>
      </c>
      <c r="E15" s="14">
        <v>1</v>
      </c>
      <c r="F15" s="14">
        <v>16</v>
      </c>
      <c r="G15" s="14">
        <v>0</v>
      </c>
      <c r="H15" s="14">
        <v>3</v>
      </c>
      <c r="I15" s="14">
        <v>70</v>
      </c>
      <c r="J15" s="14">
        <v>0</v>
      </c>
      <c r="K15" s="14">
        <v>5</v>
      </c>
      <c r="L15" s="14">
        <v>4</v>
      </c>
      <c r="M15" s="14">
        <v>0</v>
      </c>
      <c r="N15" s="14">
        <v>0</v>
      </c>
      <c r="O15" s="14">
        <v>1</v>
      </c>
      <c r="P15" s="14">
        <v>0</v>
      </c>
      <c r="Q15" s="14">
        <v>12</v>
      </c>
      <c r="R15" s="14">
        <v>18</v>
      </c>
      <c r="S15" s="14">
        <v>0</v>
      </c>
      <c r="T15" s="14">
        <v>0</v>
      </c>
      <c r="U15" s="14">
        <v>4</v>
      </c>
      <c r="V15" s="14">
        <v>0</v>
      </c>
      <c r="W15" s="14">
        <v>1</v>
      </c>
      <c r="X15" s="14">
        <v>4</v>
      </c>
      <c r="Y15" s="14">
        <v>0</v>
      </c>
      <c r="Z15" s="14">
        <v>2</v>
      </c>
      <c r="AA15" s="14">
        <v>1</v>
      </c>
      <c r="AB15" s="14">
        <v>0</v>
      </c>
      <c r="AC15" s="14" t="s">
        <v>170</v>
      </c>
      <c r="AD15" s="14">
        <v>1</v>
      </c>
      <c r="AE15" s="14">
        <v>5</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1</v>
      </c>
      <c r="C16" s="14">
        <v>24</v>
      </c>
      <c r="D16" s="14">
        <v>0</v>
      </c>
      <c r="E16" s="14">
        <v>0</v>
      </c>
      <c r="F16" s="14">
        <v>17</v>
      </c>
      <c r="G16" s="14">
        <v>0</v>
      </c>
      <c r="H16" s="14">
        <v>17</v>
      </c>
      <c r="I16" s="14">
        <v>112</v>
      </c>
      <c r="J16" s="14">
        <v>0</v>
      </c>
      <c r="K16" s="14">
        <v>1</v>
      </c>
      <c r="L16" s="14">
        <v>20</v>
      </c>
      <c r="M16" s="14">
        <v>0</v>
      </c>
      <c r="N16" s="14">
        <v>0</v>
      </c>
      <c r="O16" s="14">
        <v>0</v>
      </c>
      <c r="P16" s="14">
        <v>0</v>
      </c>
      <c r="Q16" s="14">
        <v>35</v>
      </c>
      <c r="R16" s="14">
        <v>22</v>
      </c>
      <c r="S16" s="14">
        <v>0</v>
      </c>
      <c r="T16" s="14">
        <v>0</v>
      </c>
      <c r="U16" s="14">
        <v>5</v>
      </c>
      <c r="V16" s="14">
        <v>0</v>
      </c>
      <c r="W16" s="14">
        <v>0</v>
      </c>
      <c r="X16" s="14">
        <v>11</v>
      </c>
      <c r="Y16" s="14">
        <v>0</v>
      </c>
      <c r="Z16" s="14">
        <v>0</v>
      </c>
      <c r="AA16" s="14">
        <v>0</v>
      </c>
      <c r="AB16" s="14">
        <v>0</v>
      </c>
      <c r="AC16" s="14" t="s">
        <v>171</v>
      </c>
      <c r="AD16" s="14">
        <v>0</v>
      </c>
      <c r="AE16" s="14">
        <v>4</v>
      </c>
      <c r="AF16" s="14">
        <v>0</v>
      </c>
      <c r="AG16" s="14" t="s">
        <v>167</v>
      </c>
      <c r="AH16" s="14">
        <v>0</v>
      </c>
      <c r="AI16" s="14">
        <v>0</v>
      </c>
      <c r="AJ16" s="14">
        <v>0</v>
      </c>
      <c r="AK16" s="14" t="s">
        <v>172</v>
      </c>
      <c r="AL16" s="14">
        <v>0</v>
      </c>
      <c r="AM16" s="14">
        <v>1</v>
      </c>
      <c r="AN16" s="14">
        <v>0</v>
      </c>
      <c r="AO16" s="14">
        <v>0</v>
      </c>
      <c r="AP16" s="14">
        <v>0</v>
      </c>
      <c r="AQ16" s="14">
        <v>0</v>
      </c>
      <c r="AR16" s="19">
        <v>0</v>
      </c>
    </row>
    <row r="17" spans="1:49" ht="13.8" x14ac:dyDescent="0.25">
      <c r="A17" s="4" t="s">
        <v>8</v>
      </c>
      <c r="B17" s="13">
        <v>0</v>
      </c>
      <c r="C17" s="14">
        <v>0</v>
      </c>
      <c r="D17" s="14">
        <v>0</v>
      </c>
      <c r="E17" s="14">
        <v>1</v>
      </c>
      <c r="F17" s="14">
        <v>12</v>
      </c>
      <c r="G17" s="14">
        <v>0</v>
      </c>
      <c r="H17" s="14">
        <v>3</v>
      </c>
      <c r="I17" s="14">
        <v>25</v>
      </c>
      <c r="J17" s="14">
        <v>0</v>
      </c>
      <c r="K17" s="14">
        <v>0</v>
      </c>
      <c r="L17" s="14">
        <v>7</v>
      </c>
      <c r="M17" s="14">
        <v>0</v>
      </c>
      <c r="N17" s="14">
        <v>2</v>
      </c>
      <c r="O17" s="14">
        <v>1</v>
      </c>
      <c r="P17" s="14">
        <v>0</v>
      </c>
      <c r="Q17" s="14">
        <v>0</v>
      </c>
      <c r="R17" s="14">
        <v>0</v>
      </c>
      <c r="S17" s="14">
        <v>0</v>
      </c>
      <c r="T17" s="14">
        <v>0</v>
      </c>
      <c r="U17" s="14">
        <v>0</v>
      </c>
      <c r="V17" s="14">
        <v>0</v>
      </c>
      <c r="W17" s="14">
        <v>0</v>
      </c>
      <c r="X17" s="14">
        <v>5</v>
      </c>
      <c r="Y17" s="14">
        <v>0</v>
      </c>
      <c r="Z17" s="14">
        <v>0</v>
      </c>
      <c r="AA17" s="14">
        <v>0</v>
      </c>
      <c r="AB17" s="14">
        <v>0</v>
      </c>
      <c r="AC17" s="14" t="s">
        <v>170</v>
      </c>
      <c r="AD17" s="14">
        <v>0</v>
      </c>
      <c r="AE17" s="14">
        <v>5</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5</v>
      </c>
      <c r="C18" s="14">
        <v>34</v>
      </c>
      <c r="D18" s="14">
        <v>0</v>
      </c>
      <c r="E18" s="14">
        <v>0</v>
      </c>
      <c r="F18" s="14">
        <v>36</v>
      </c>
      <c r="G18" s="14">
        <v>0</v>
      </c>
      <c r="H18" s="14">
        <v>22</v>
      </c>
      <c r="I18" s="14">
        <v>105</v>
      </c>
      <c r="J18" s="14">
        <v>0</v>
      </c>
      <c r="K18" s="14">
        <v>4</v>
      </c>
      <c r="L18" s="14">
        <v>38</v>
      </c>
      <c r="M18" s="14">
        <v>0</v>
      </c>
      <c r="N18" s="14">
        <v>2</v>
      </c>
      <c r="O18" s="14">
        <v>2</v>
      </c>
      <c r="P18" s="14">
        <v>0</v>
      </c>
      <c r="Q18" s="14">
        <v>1</v>
      </c>
      <c r="R18" s="14">
        <v>2</v>
      </c>
      <c r="S18" s="14">
        <v>0</v>
      </c>
      <c r="T18" s="14">
        <v>1</v>
      </c>
      <c r="U18" s="14">
        <v>4</v>
      </c>
      <c r="V18" s="14">
        <v>0</v>
      </c>
      <c r="W18" s="14">
        <v>0</v>
      </c>
      <c r="X18" s="14">
        <v>4</v>
      </c>
      <c r="Y18" s="14">
        <v>0</v>
      </c>
      <c r="Z18" s="14">
        <v>1</v>
      </c>
      <c r="AA18" s="14">
        <v>2</v>
      </c>
      <c r="AB18" s="14">
        <v>0</v>
      </c>
      <c r="AC18" s="14" t="s">
        <v>173</v>
      </c>
      <c r="AD18" s="14">
        <v>5</v>
      </c>
      <c r="AE18" s="14">
        <v>10</v>
      </c>
      <c r="AF18" s="14">
        <v>0</v>
      </c>
      <c r="AG18" s="14" t="s">
        <v>174</v>
      </c>
      <c r="AH18" s="14">
        <v>1</v>
      </c>
      <c r="AI18" s="14">
        <v>12</v>
      </c>
      <c r="AJ18" s="14">
        <v>0</v>
      </c>
      <c r="AK18" s="14" t="s">
        <v>175</v>
      </c>
      <c r="AL18" s="14">
        <v>42</v>
      </c>
      <c r="AM18" s="14">
        <v>49</v>
      </c>
      <c r="AN18" s="14">
        <v>0</v>
      </c>
      <c r="AO18" s="14" t="s">
        <v>176</v>
      </c>
      <c r="AP18" s="14">
        <v>0</v>
      </c>
      <c r="AQ18" s="14">
        <v>3</v>
      </c>
      <c r="AR18" s="19">
        <v>0</v>
      </c>
      <c r="AS18" s="16"/>
      <c r="AT18" s="16"/>
      <c r="AU18" s="16"/>
      <c r="AV18" s="16"/>
      <c r="AW18" s="16"/>
    </row>
    <row r="19" spans="1:49" ht="13.8" x14ac:dyDescent="0.25">
      <c r="A19" s="4" t="s">
        <v>10</v>
      </c>
      <c r="B19" s="13">
        <v>2</v>
      </c>
      <c r="C19" s="14">
        <v>5</v>
      </c>
      <c r="D19" s="14">
        <v>0</v>
      </c>
      <c r="E19" s="14">
        <v>5</v>
      </c>
      <c r="F19" s="14">
        <v>67</v>
      </c>
      <c r="G19" s="14">
        <v>0</v>
      </c>
      <c r="H19" s="14">
        <v>11</v>
      </c>
      <c r="I19" s="14">
        <v>98</v>
      </c>
      <c r="J19" s="14">
        <v>0</v>
      </c>
      <c r="K19" s="14">
        <v>50</v>
      </c>
      <c r="L19" s="14">
        <v>144</v>
      </c>
      <c r="M19" s="14">
        <v>0</v>
      </c>
      <c r="N19" s="14">
        <v>1</v>
      </c>
      <c r="O19" s="14">
        <v>0</v>
      </c>
      <c r="P19" s="14">
        <v>0</v>
      </c>
      <c r="Q19" s="14">
        <v>67</v>
      </c>
      <c r="R19" s="14">
        <v>49</v>
      </c>
      <c r="S19" s="14">
        <v>0</v>
      </c>
      <c r="T19" s="14">
        <v>4</v>
      </c>
      <c r="U19" s="14">
        <v>6</v>
      </c>
      <c r="V19" s="14">
        <v>0</v>
      </c>
      <c r="W19" s="14">
        <v>1</v>
      </c>
      <c r="X19" s="14">
        <v>9</v>
      </c>
      <c r="Y19" s="14">
        <v>0</v>
      </c>
      <c r="Z19" s="14">
        <v>0</v>
      </c>
      <c r="AA19" s="14">
        <v>2</v>
      </c>
      <c r="AB19" s="14">
        <v>0</v>
      </c>
      <c r="AC19" s="14" t="s">
        <v>170</v>
      </c>
      <c r="AD19" s="14">
        <v>2</v>
      </c>
      <c r="AE19" s="14">
        <v>25</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2</v>
      </c>
      <c r="D20" s="14">
        <v>0</v>
      </c>
      <c r="E20" s="14">
        <v>0</v>
      </c>
      <c r="F20" s="14">
        <v>1</v>
      </c>
      <c r="G20" s="14">
        <v>0</v>
      </c>
      <c r="H20" s="14">
        <v>1</v>
      </c>
      <c r="I20" s="14">
        <v>17</v>
      </c>
      <c r="J20" s="14">
        <v>0</v>
      </c>
      <c r="K20" s="14">
        <v>2</v>
      </c>
      <c r="L20" s="14">
        <v>1</v>
      </c>
      <c r="M20" s="14">
        <v>0</v>
      </c>
      <c r="N20" s="14">
        <v>3</v>
      </c>
      <c r="O20" s="14">
        <v>2</v>
      </c>
      <c r="P20" s="14">
        <v>0</v>
      </c>
      <c r="Q20" s="14">
        <v>0</v>
      </c>
      <c r="R20" s="14">
        <v>2</v>
      </c>
      <c r="S20" s="14">
        <v>0</v>
      </c>
      <c r="T20" s="14">
        <v>0</v>
      </c>
      <c r="U20" s="14">
        <v>0</v>
      </c>
      <c r="V20" s="14">
        <v>0</v>
      </c>
      <c r="W20" s="14">
        <v>1</v>
      </c>
      <c r="X20" s="14">
        <v>2</v>
      </c>
      <c r="Y20" s="14">
        <v>0</v>
      </c>
      <c r="Z20" s="14">
        <v>0</v>
      </c>
      <c r="AA20" s="14">
        <v>0</v>
      </c>
      <c r="AB20" s="14">
        <v>0</v>
      </c>
      <c r="AC20" s="14" t="s">
        <v>177</v>
      </c>
      <c r="AD20" s="14">
        <v>0</v>
      </c>
      <c r="AE20" s="14">
        <v>0</v>
      </c>
      <c r="AF20" s="14">
        <v>0</v>
      </c>
      <c r="AG20" s="14" t="s">
        <v>178</v>
      </c>
      <c r="AH20" s="14">
        <v>0</v>
      </c>
      <c r="AI20" s="14">
        <v>3</v>
      </c>
      <c r="AJ20" s="14">
        <v>0</v>
      </c>
      <c r="AK20" s="14" t="s">
        <v>170</v>
      </c>
      <c r="AL20" s="14">
        <v>0</v>
      </c>
      <c r="AM20" s="14">
        <v>9</v>
      </c>
      <c r="AN20" s="14">
        <v>0</v>
      </c>
      <c r="AO20" s="14">
        <v>0</v>
      </c>
      <c r="AP20" s="14">
        <v>0</v>
      </c>
      <c r="AQ20" s="14">
        <v>0</v>
      </c>
      <c r="AR20" s="19">
        <v>0</v>
      </c>
      <c r="AS20" s="16"/>
      <c r="AT20" s="16"/>
      <c r="AU20" s="16"/>
      <c r="AV20" s="16"/>
      <c r="AW20" s="16"/>
    </row>
    <row r="21" spans="1:49" ht="13.8" x14ac:dyDescent="0.25">
      <c r="A21" s="4" t="s">
        <v>12</v>
      </c>
      <c r="B21" s="13">
        <v>0</v>
      </c>
      <c r="C21" s="14">
        <v>22</v>
      </c>
      <c r="D21" s="14">
        <v>0</v>
      </c>
      <c r="E21" s="14">
        <v>0</v>
      </c>
      <c r="F21" s="14">
        <v>24</v>
      </c>
      <c r="G21" s="14">
        <v>0</v>
      </c>
      <c r="H21" s="14">
        <v>3</v>
      </c>
      <c r="I21" s="14">
        <v>46</v>
      </c>
      <c r="J21" s="14">
        <v>0</v>
      </c>
      <c r="K21" s="14">
        <v>1</v>
      </c>
      <c r="L21" s="14">
        <v>14</v>
      </c>
      <c r="M21" s="14">
        <v>0</v>
      </c>
      <c r="N21" s="14">
        <v>0</v>
      </c>
      <c r="O21" s="14">
        <v>0</v>
      </c>
      <c r="P21" s="14">
        <v>0</v>
      </c>
      <c r="Q21" s="14">
        <v>0</v>
      </c>
      <c r="R21" s="14">
        <v>0</v>
      </c>
      <c r="S21" s="14">
        <v>0</v>
      </c>
      <c r="T21" s="14">
        <v>0</v>
      </c>
      <c r="U21" s="14">
        <v>1</v>
      </c>
      <c r="V21" s="14">
        <v>0</v>
      </c>
      <c r="W21" s="14">
        <v>0</v>
      </c>
      <c r="X21" s="14">
        <v>5</v>
      </c>
      <c r="Y21" s="14">
        <v>0</v>
      </c>
      <c r="Z21" s="14">
        <v>0</v>
      </c>
      <c r="AA21" s="14">
        <v>2</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2</v>
      </c>
      <c r="C22" s="14">
        <v>28</v>
      </c>
      <c r="D22" s="14">
        <v>0</v>
      </c>
      <c r="E22" s="14">
        <v>0</v>
      </c>
      <c r="F22" s="14">
        <v>40</v>
      </c>
      <c r="G22" s="14">
        <v>0</v>
      </c>
      <c r="H22" s="14">
        <v>0</v>
      </c>
      <c r="I22" s="14">
        <v>1</v>
      </c>
      <c r="J22" s="14">
        <v>0</v>
      </c>
      <c r="K22" s="14">
        <v>2</v>
      </c>
      <c r="L22" s="14">
        <v>4</v>
      </c>
      <c r="M22" s="14">
        <v>0</v>
      </c>
      <c r="N22" s="14">
        <v>1</v>
      </c>
      <c r="O22" s="14">
        <v>1</v>
      </c>
      <c r="P22" s="14">
        <v>0</v>
      </c>
      <c r="Q22" s="14">
        <v>8</v>
      </c>
      <c r="R22" s="14">
        <v>48</v>
      </c>
      <c r="S22" s="14">
        <v>0</v>
      </c>
      <c r="T22" s="14">
        <v>2</v>
      </c>
      <c r="U22" s="14">
        <v>5</v>
      </c>
      <c r="V22" s="14">
        <v>0</v>
      </c>
      <c r="W22" s="14">
        <v>1</v>
      </c>
      <c r="X22" s="14">
        <v>13</v>
      </c>
      <c r="Y22" s="14">
        <v>0</v>
      </c>
      <c r="Z22" s="14">
        <v>0</v>
      </c>
      <c r="AA22" s="14">
        <v>1</v>
      </c>
      <c r="AB22" s="14">
        <v>0</v>
      </c>
      <c r="AC22" s="14" t="s">
        <v>179</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7</v>
      </c>
      <c r="C23" s="14">
        <v>58</v>
      </c>
      <c r="D23" s="14">
        <v>0</v>
      </c>
      <c r="E23" s="14">
        <v>11</v>
      </c>
      <c r="F23" s="14">
        <v>247</v>
      </c>
      <c r="G23" s="14">
        <v>0</v>
      </c>
      <c r="H23" s="14">
        <v>16</v>
      </c>
      <c r="I23" s="14">
        <v>181</v>
      </c>
      <c r="J23" s="14">
        <v>0</v>
      </c>
      <c r="K23" s="14">
        <v>3</v>
      </c>
      <c r="L23" s="14">
        <v>28</v>
      </c>
      <c r="M23" s="14">
        <v>0</v>
      </c>
      <c r="N23" s="14">
        <v>0</v>
      </c>
      <c r="O23" s="14">
        <v>5</v>
      </c>
      <c r="P23" s="14">
        <v>0</v>
      </c>
      <c r="Q23" s="14">
        <v>83</v>
      </c>
      <c r="R23" s="14">
        <v>100</v>
      </c>
      <c r="S23" s="14">
        <v>0</v>
      </c>
      <c r="T23" s="14">
        <v>0</v>
      </c>
      <c r="U23" s="14">
        <v>2</v>
      </c>
      <c r="V23" s="14">
        <v>0</v>
      </c>
      <c r="W23" s="14">
        <v>1</v>
      </c>
      <c r="X23" s="14">
        <v>28</v>
      </c>
      <c r="Y23" s="14">
        <v>0</v>
      </c>
      <c r="Z23" s="14">
        <v>0</v>
      </c>
      <c r="AA23" s="14">
        <v>3</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2</v>
      </c>
      <c r="C24" s="14">
        <v>10</v>
      </c>
      <c r="D24" s="14">
        <v>0</v>
      </c>
      <c r="E24" s="14">
        <v>1</v>
      </c>
      <c r="F24" s="14">
        <v>24</v>
      </c>
      <c r="G24" s="14">
        <v>0</v>
      </c>
      <c r="H24" s="14">
        <v>7</v>
      </c>
      <c r="I24" s="14">
        <v>21</v>
      </c>
      <c r="J24" s="14">
        <v>0</v>
      </c>
      <c r="K24" s="14">
        <v>3</v>
      </c>
      <c r="L24" s="14">
        <v>11</v>
      </c>
      <c r="M24" s="14">
        <v>0</v>
      </c>
      <c r="N24" s="14">
        <v>0</v>
      </c>
      <c r="O24" s="14">
        <v>0</v>
      </c>
      <c r="P24" s="14">
        <v>0</v>
      </c>
      <c r="Q24" s="14">
        <v>2</v>
      </c>
      <c r="R24" s="14">
        <v>3</v>
      </c>
      <c r="S24" s="14">
        <v>0</v>
      </c>
      <c r="T24" s="14">
        <v>1</v>
      </c>
      <c r="U24" s="14">
        <v>0</v>
      </c>
      <c r="V24" s="14">
        <v>0</v>
      </c>
      <c r="W24" s="14">
        <v>3</v>
      </c>
      <c r="X24" s="14">
        <v>6</v>
      </c>
      <c r="Y24" s="14">
        <v>0</v>
      </c>
      <c r="Z24" s="14">
        <v>2</v>
      </c>
      <c r="AA24" s="14">
        <v>2</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v>
      </c>
      <c r="C25" s="14">
        <v>14</v>
      </c>
      <c r="D25" s="14">
        <v>0</v>
      </c>
      <c r="E25" s="14">
        <v>1</v>
      </c>
      <c r="F25" s="14">
        <v>5</v>
      </c>
      <c r="G25" s="14">
        <v>0</v>
      </c>
      <c r="H25" s="14">
        <v>3</v>
      </c>
      <c r="I25" s="14">
        <v>39</v>
      </c>
      <c r="J25" s="14">
        <v>0</v>
      </c>
      <c r="K25" s="14">
        <v>6</v>
      </c>
      <c r="L25" s="14">
        <v>20</v>
      </c>
      <c r="M25" s="14">
        <v>0</v>
      </c>
      <c r="N25" s="14">
        <v>0</v>
      </c>
      <c r="O25" s="14">
        <v>0</v>
      </c>
      <c r="P25" s="14">
        <v>0</v>
      </c>
      <c r="Q25" s="14">
        <v>0</v>
      </c>
      <c r="R25" s="14">
        <v>0</v>
      </c>
      <c r="S25" s="14">
        <v>0</v>
      </c>
      <c r="T25" s="14">
        <v>1</v>
      </c>
      <c r="U25" s="14">
        <v>2</v>
      </c>
      <c r="V25" s="14">
        <v>0</v>
      </c>
      <c r="W25" s="14">
        <v>4</v>
      </c>
      <c r="X25" s="14">
        <v>24</v>
      </c>
      <c r="Y25" s="14">
        <v>0</v>
      </c>
      <c r="Z25" s="14">
        <v>0</v>
      </c>
      <c r="AA25" s="14">
        <v>2</v>
      </c>
      <c r="AB25" s="14">
        <v>0</v>
      </c>
      <c r="AC25" s="14" t="s">
        <v>180</v>
      </c>
      <c r="AD25" s="14">
        <v>2</v>
      </c>
      <c r="AE25" s="14">
        <v>2</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2</v>
      </c>
      <c r="D26" s="14">
        <v>0</v>
      </c>
      <c r="E26" s="14">
        <v>0</v>
      </c>
      <c r="F26" s="14">
        <v>47</v>
      </c>
      <c r="G26" s="14">
        <v>0</v>
      </c>
      <c r="H26" s="14">
        <v>1</v>
      </c>
      <c r="I26" s="14">
        <v>34</v>
      </c>
      <c r="J26" s="14">
        <v>0</v>
      </c>
      <c r="K26" s="14">
        <v>0</v>
      </c>
      <c r="L26" s="14">
        <v>0</v>
      </c>
      <c r="M26" s="14">
        <v>0</v>
      </c>
      <c r="N26" s="14">
        <v>1</v>
      </c>
      <c r="O26" s="14">
        <v>1</v>
      </c>
      <c r="P26" s="14">
        <v>0</v>
      </c>
      <c r="Q26" s="14">
        <v>0</v>
      </c>
      <c r="R26" s="14">
        <v>0</v>
      </c>
      <c r="S26" s="14">
        <v>0</v>
      </c>
      <c r="T26" s="14">
        <v>1</v>
      </c>
      <c r="U26" s="14">
        <v>5</v>
      </c>
      <c r="V26" s="14">
        <v>0</v>
      </c>
      <c r="W26" s="14">
        <v>4</v>
      </c>
      <c r="X26" s="14">
        <v>5</v>
      </c>
      <c r="Y26" s="14">
        <v>0</v>
      </c>
      <c r="Z26" s="14">
        <v>2</v>
      </c>
      <c r="AA26" s="14">
        <v>0</v>
      </c>
      <c r="AB26" s="14">
        <v>0</v>
      </c>
      <c r="AC26" s="14" t="s">
        <v>170</v>
      </c>
      <c r="AD26" s="14">
        <v>1</v>
      </c>
      <c r="AE26" s="14">
        <v>10</v>
      </c>
      <c r="AF26" s="14">
        <v>0</v>
      </c>
      <c r="AG26" s="14" t="s">
        <v>181</v>
      </c>
      <c r="AH26" s="14">
        <v>0</v>
      </c>
      <c r="AI26" s="14">
        <v>0</v>
      </c>
      <c r="AJ26" s="14">
        <v>0</v>
      </c>
      <c r="AK26" s="14">
        <v>0</v>
      </c>
      <c r="AL26" s="14">
        <v>0</v>
      </c>
      <c r="AM26" s="14">
        <v>0</v>
      </c>
      <c r="AN26" s="14">
        <v>0</v>
      </c>
      <c r="AO26" s="14">
        <v>0</v>
      </c>
      <c r="AP26" s="14">
        <v>0</v>
      </c>
      <c r="AQ26" s="14">
        <v>0</v>
      </c>
      <c r="AR26" s="19">
        <v>0</v>
      </c>
      <c r="AS26" s="16"/>
      <c r="AT26" s="16"/>
      <c r="AU26" s="16"/>
      <c r="AV26" s="16"/>
      <c r="AW26" s="16"/>
    </row>
    <row r="27" spans="1:49" ht="13.8" x14ac:dyDescent="0.25">
      <c r="A27" s="4" t="s">
        <v>18</v>
      </c>
      <c r="B27" s="13">
        <v>0</v>
      </c>
      <c r="C27" s="14">
        <v>4</v>
      </c>
      <c r="D27" s="14">
        <v>0</v>
      </c>
      <c r="E27" s="14">
        <v>8</v>
      </c>
      <c r="F27" s="14">
        <v>61</v>
      </c>
      <c r="G27" s="14">
        <v>0</v>
      </c>
      <c r="H27" s="14">
        <v>13</v>
      </c>
      <c r="I27" s="14">
        <v>146</v>
      </c>
      <c r="J27" s="14">
        <v>0</v>
      </c>
      <c r="K27" s="14">
        <v>11</v>
      </c>
      <c r="L27" s="14">
        <v>48</v>
      </c>
      <c r="M27" s="14">
        <v>0</v>
      </c>
      <c r="N27" s="14">
        <v>0</v>
      </c>
      <c r="O27" s="14">
        <v>0</v>
      </c>
      <c r="P27" s="14">
        <v>0</v>
      </c>
      <c r="Q27" s="14">
        <v>31</v>
      </c>
      <c r="R27" s="14">
        <v>39</v>
      </c>
      <c r="S27" s="14">
        <v>0</v>
      </c>
      <c r="T27" s="14">
        <v>0</v>
      </c>
      <c r="U27" s="14">
        <v>2</v>
      </c>
      <c r="V27" s="14">
        <v>0</v>
      </c>
      <c r="W27" s="14">
        <v>2</v>
      </c>
      <c r="X27" s="14">
        <v>10</v>
      </c>
      <c r="Y27" s="14">
        <v>0</v>
      </c>
      <c r="Z27" s="14">
        <v>0</v>
      </c>
      <c r="AA27" s="14">
        <v>1</v>
      </c>
      <c r="AB27" s="14">
        <v>0</v>
      </c>
      <c r="AC27" s="14" t="s">
        <v>170</v>
      </c>
      <c r="AD27" s="14">
        <v>5</v>
      </c>
      <c r="AE27" s="14">
        <v>24</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v>
      </c>
      <c r="C28" s="14">
        <v>16</v>
      </c>
      <c r="D28" s="14">
        <v>0</v>
      </c>
      <c r="E28" s="14">
        <v>0</v>
      </c>
      <c r="F28" s="14">
        <v>8</v>
      </c>
      <c r="G28" s="14">
        <v>0</v>
      </c>
      <c r="H28" s="14">
        <v>0</v>
      </c>
      <c r="I28" s="14">
        <v>0</v>
      </c>
      <c r="J28" s="14">
        <v>0</v>
      </c>
      <c r="K28" s="14">
        <v>7</v>
      </c>
      <c r="L28" s="14">
        <v>38</v>
      </c>
      <c r="M28" s="14">
        <v>0</v>
      </c>
      <c r="N28" s="14">
        <v>24</v>
      </c>
      <c r="O28" s="14">
        <v>5</v>
      </c>
      <c r="P28" s="14">
        <v>0</v>
      </c>
      <c r="Q28" s="14">
        <v>10</v>
      </c>
      <c r="R28" s="14">
        <v>8</v>
      </c>
      <c r="S28" s="14">
        <v>0</v>
      </c>
      <c r="T28" s="14">
        <v>1</v>
      </c>
      <c r="U28" s="14">
        <v>2</v>
      </c>
      <c r="V28" s="14">
        <v>0</v>
      </c>
      <c r="W28" s="14">
        <v>0</v>
      </c>
      <c r="X28" s="14">
        <v>21</v>
      </c>
      <c r="Y28" s="14">
        <v>0</v>
      </c>
      <c r="Z28" s="14">
        <v>0</v>
      </c>
      <c r="AA28" s="14">
        <v>1</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6</v>
      </c>
      <c r="C29" s="14">
        <v>52</v>
      </c>
      <c r="D29" s="14">
        <v>0</v>
      </c>
      <c r="E29" s="14">
        <v>5</v>
      </c>
      <c r="F29" s="14">
        <v>53</v>
      </c>
      <c r="G29" s="14">
        <v>0</v>
      </c>
      <c r="H29" s="14">
        <v>10</v>
      </c>
      <c r="I29" s="14">
        <v>117</v>
      </c>
      <c r="J29" s="14">
        <v>0</v>
      </c>
      <c r="K29" s="14">
        <v>6</v>
      </c>
      <c r="L29" s="14">
        <v>41</v>
      </c>
      <c r="M29" s="14">
        <v>0</v>
      </c>
      <c r="N29" s="14">
        <v>0</v>
      </c>
      <c r="O29" s="14">
        <v>1</v>
      </c>
      <c r="P29" s="14">
        <v>0</v>
      </c>
      <c r="Q29" s="14">
        <v>23</v>
      </c>
      <c r="R29" s="14">
        <v>40</v>
      </c>
      <c r="S29" s="14">
        <v>0</v>
      </c>
      <c r="T29" s="14">
        <v>2</v>
      </c>
      <c r="U29" s="14">
        <v>5</v>
      </c>
      <c r="V29" s="14">
        <v>0</v>
      </c>
      <c r="W29" s="14">
        <v>1</v>
      </c>
      <c r="X29" s="14">
        <v>11</v>
      </c>
      <c r="Y29" s="14">
        <v>0</v>
      </c>
      <c r="Z29" s="14">
        <v>0</v>
      </c>
      <c r="AA29" s="14">
        <v>0</v>
      </c>
      <c r="AB29" s="14">
        <v>0</v>
      </c>
      <c r="AC29" s="14">
        <v>0</v>
      </c>
      <c r="AD29" s="14">
        <v>0</v>
      </c>
      <c r="AE29" s="14">
        <v>1</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11</v>
      </c>
      <c r="D30" s="14">
        <v>0</v>
      </c>
      <c r="E30" s="14">
        <v>0</v>
      </c>
      <c r="F30" s="14">
        <v>24</v>
      </c>
      <c r="G30" s="14">
        <v>0</v>
      </c>
      <c r="H30" s="14">
        <v>2</v>
      </c>
      <c r="I30" s="14">
        <v>29</v>
      </c>
      <c r="J30" s="14">
        <v>0</v>
      </c>
      <c r="K30" s="14">
        <v>0</v>
      </c>
      <c r="L30" s="14">
        <v>10</v>
      </c>
      <c r="M30" s="14">
        <v>0</v>
      </c>
      <c r="N30" s="14">
        <v>0</v>
      </c>
      <c r="O30" s="14">
        <v>0</v>
      </c>
      <c r="P30" s="14">
        <v>0</v>
      </c>
      <c r="Q30" s="14">
        <v>1</v>
      </c>
      <c r="R30" s="14">
        <v>1</v>
      </c>
      <c r="S30" s="14">
        <v>0</v>
      </c>
      <c r="T30" s="14">
        <v>0</v>
      </c>
      <c r="U30" s="14">
        <v>0</v>
      </c>
      <c r="V30" s="14">
        <v>0</v>
      </c>
      <c r="W30" s="14">
        <v>0</v>
      </c>
      <c r="X30" s="14">
        <v>0</v>
      </c>
      <c r="Y30" s="14">
        <v>0</v>
      </c>
      <c r="Z30" s="14">
        <v>0</v>
      </c>
      <c r="AA30" s="14">
        <v>0</v>
      </c>
      <c r="AB30" s="14">
        <v>0</v>
      </c>
      <c r="AC30" s="14" t="s">
        <v>182</v>
      </c>
      <c r="AD30" s="14">
        <v>1</v>
      </c>
      <c r="AE30" s="14">
        <v>5</v>
      </c>
      <c r="AF30" s="14">
        <v>0</v>
      </c>
      <c r="AG30" s="14" t="s">
        <v>183</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3</v>
      </c>
      <c r="C31" s="14">
        <v>10</v>
      </c>
      <c r="D31" s="14">
        <v>0</v>
      </c>
      <c r="E31" s="14">
        <v>0</v>
      </c>
      <c r="F31" s="14">
        <v>114</v>
      </c>
      <c r="G31" s="14">
        <v>0</v>
      </c>
      <c r="H31" s="14">
        <v>74</v>
      </c>
      <c r="I31" s="14">
        <v>324</v>
      </c>
      <c r="J31" s="14">
        <v>0</v>
      </c>
      <c r="K31" s="14">
        <v>146</v>
      </c>
      <c r="L31" s="14">
        <v>254</v>
      </c>
      <c r="M31" s="14">
        <v>0</v>
      </c>
      <c r="N31" s="14">
        <v>0</v>
      </c>
      <c r="O31" s="14">
        <v>1</v>
      </c>
      <c r="P31" s="14">
        <v>0</v>
      </c>
      <c r="Q31" s="14">
        <v>50</v>
      </c>
      <c r="R31" s="14">
        <v>29</v>
      </c>
      <c r="S31" s="14">
        <v>0</v>
      </c>
      <c r="T31" s="14">
        <v>3</v>
      </c>
      <c r="U31" s="14">
        <v>4</v>
      </c>
      <c r="V31" s="14">
        <v>0</v>
      </c>
      <c r="W31" s="14">
        <v>0</v>
      </c>
      <c r="X31" s="14">
        <v>11</v>
      </c>
      <c r="Y31" s="14">
        <v>0</v>
      </c>
      <c r="Z31" s="14">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7</v>
      </c>
      <c r="C32" s="14">
        <v>16</v>
      </c>
      <c r="D32" s="14">
        <v>0</v>
      </c>
      <c r="E32" s="14">
        <v>0</v>
      </c>
      <c r="F32" s="14">
        <v>43</v>
      </c>
      <c r="G32" s="14">
        <v>0</v>
      </c>
      <c r="H32" s="14">
        <v>4</v>
      </c>
      <c r="I32" s="14">
        <v>47</v>
      </c>
      <c r="J32" s="14">
        <v>0</v>
      </c>
      <c r="K32" s="14">
        <v>3</v>
      </c>
      <c r="L32" s="14">
        <v>10</v>
      </c>
      <c r="M32" s="14">
        <v>0</v>
      </c>
      <c r="N32" s="14">
        <v>6</v>
      </c>
      <c r="O32" s="14">
        <v>0</v>
      </c>
      <c r="P32" s="14">
        <v>0</v>
      </c>
      <c r="Q32" s="14">
        <v>2</v>
      </c>
      <c r="R32" s="14">
        <v>15</v>
      </c>
      <c r="S32" s="14">
        <v>0</v>
      </c>
      <c r="T32" s="14">
        <v>0</v>
      </c>
      <c r="U32" s="14">
        <v>0</v>
      </c>
      <c r="V32" s="14">
        <v>0</v>
      </c>
      <c r="W32" s="14">
        <v>8</v>
      </c>
      <c r="X32" s="14">
        <v>11</v>
      </c>
      <c r="Y32" s="14">
        <v>0</v>
      </c>
      <c r="Z32" s="14">
        <v>3</v>
      </c>
      <c r="AA32" s="14">
        <v>6</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v>
      </c>
      <c r="C33" s="14">
        <v>19</v>
      </c>
      <c r="D33" s="14">
        <v>0</v>
      </c>
      <c r="E33" s="14">
        <v>0</v>
      </c>
      <c r="F33" s="14">
        <v>53</v>
      </c>
      <c r="G33" s="14">
        <v>0</v>
      </c>
      <c r="H33" s="14">
        <v>3</v>
      </c>
      <c r="I33" s="14">
        <v>27</v>
      </c>
      <c r="J33" s="14">
        <v>0</v>
      </c>
      <c r="K33" s="14">
        <v>0</v>
      </c>
      <c r="L33" s="14">
        <v>4</v>
      </c>
      <c r="M33" s="14">
        <v>0</v>
      </c>
      <c r="N33" s="14">
        <v>1</v>
      </c>
      <c r="O33" s="14">
        <v>0</v>
      </c>
      <c r="P33" s="14">
        <v>0</v>
      </c>
      <c r="Q33" s="14">
        <v>1</v>
      </c>
      <c r="R33" s="14">
        <v>4</v>
      </c>
      <c r="S33" s="14">
        <v>0</v>
      </c>
      <c r="T33" s="14">
        <v>0</v>
      </c>
      <c r="U33" s="14">
        <v>0</v>
      </c>
      <c r="V33" s="14">
        <v>0</v>
      </c>
      <c r="W33" s="14">
        <v>0.05</v>
      </c>
      <c r="X33" s="14">
        <v>1.65</v>
      </c>
      <c r="Y33" s="14">
        <v>0</v>
      </c>
      <c r="Z33" s="14">
        <v>0</v>
      </c>
      <c r="AA33" s="14">
        <v>1</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v>
      </c>
      <c r="F34" s="14">
        <v>35</v>
      </c>
      <c r="G34" s="14">
        <v>0</v>
      </c>
      <c r="H34" s="14">
        <v>18</v>
      </c>
      <c r="I34" s="14">
        <v>101</v>
      </c>
      <c r="J34" s="14">
        <v>0</v>
      </c>
      <c r="K34" s="14">
        <v>4</v>
      </c>
      <c r="L34" s="14">
        <v>9</v>
      </c>
      <c r="M34" s="14">
        <v>0</v>
      </c>
      <c r="N34" s="14">
        <v>0</v>
      </c>
      <c r="O34" s="14">
        <v>0</v>
      </c>
      <c r="P34" s="14">
        <v>0</v>
      </c>
      <c r="Q34" s="14">
        <v>19</v>
      </c>
      <c r="R34" s="14">
        <v>42</v>
      </c>
      <c r="S34" s="14">
        <v>0</v>
      </c>
      <c r="T34" s="14">
        <v>1</v>
      </c>
      <c r="U34" s="14">
        <v>8</v>
      </c>
      <c r="V34" s="14">
        <v>0</v>
      </c>
      <c r="W34" s="14">
        <v>7</v>
      </c>
      <c r="X34" s="14">
        <v>12</v>
      </c>
      <c r="Y34" s="14">
        <v>0</v>
      </c>
      <c r="Z34" s="14">
        <v>0</v>
      </c>
      <c r="AA34" s="14">
        <v>0</v>
      </c>
      <c r="AB34" s="14">
        <v>0</v>
      </c>
      <c r="AC34" s="14">
        <v>0</v>
      </c>
      <c r="AD34" s="14">
        <v>9</v>
      </c>
      <c r="AE34" s="14">
        <v>69</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12</v>
      </c>
      <c r="C35" s="14">
        <v>46</v>
      </c>
      <c r="D35" s="14">
        <v>0</v>
      </c>
      <c r="E35" s="14">
        <v>4</v>
      </c>
      <c r="F35" s="14">
        <v>61</v>
      </c>
      <c r="G35" s="14">
        <v>0</v>
      </c>
      <c r="H35" s="14">
        <v>13</v>
      </c>
      <c r="I35" s="14">
        <v>115</v>
      </c>
      <c r="J35" s="14">
        <v>0</v>
      </c>
      <c r="K35" s="14">
        <v>9</v>
      </c>
      <c r="L35" s="14">
        <v>53</v>
      </c>
      <c r="M35" s="14">
        <v>0</v>
      </c>
      <c r="N35" s="14">
        <v>0</v>
      </c>
      <c r="O35" s="14">
        <v>0</v>
      </c>
      <c r="P35" s="14">
        <v>0</v>
      </c>
      <c r="Q35" s="14">
        <v>35</v>
      </c>
      <c r="R35" s="14">
        <v>28</v>
      </c>
      <c r="S35" s="14">
        <v>0</v>
      </c>
      <c r="T35" s="14">
        <v>0</v>
      </c>
      <c r="U35" s="14">
        <v>0</v>
      </c>
      <c r="V35" s="14">
        <v>0</v>
      </c>
      <c r="W35" s="14">
        <v>3</v>
      </c>
      <c r="X35" s="14">
        <v>8</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v>
      </c>
      <c r="C36" s="14">
        <v>1</v>
      </c>
      <c r="D36" s="14">
        <v>0</v>
      </c>
      <c r="E36" s="14">
        <v>5</v>
      </c>
      <c r="F36" s="14">
        <v>182</v>
      </c>
      <c r="G36" s="14">
        <v>0</v>
      </c>
      <c r="H36" s="14">
        <v>9</v>
      </c>
      <c r="I36" s="14">
        <v>221</v>
      </c>
      <c r="J36" s="14">
        <v>0</v>
      </c>
      <c r="K36" s="14">
        <v>3</v>
      </c>
      <c r="L36" s="14">
        <v>15</v>
      </c>
      <c r="M36" s="14">
        <v>0</v>
      </c>
      <c r="N36" s="14">
        <v>0</v>
      </c>
      <c r="O36" s="14">
        <v>0</v>
      </c>
      <c r="P36" s="14">
        <v>0</v>
      </c>
      <c r="Q36" s="14">
        <v>2</v>
      </c>
      <c r="R36" s="14">
        <v>5</v>
      </c>
      <c r="S36" s="14">
        <v>0</v>
      </c>
      <c r="T36" s="14">
        <v>1</v>
      </c>
      <c r="U36" s="14">
        <v>2</v>
      </c>
      <c r="V36" s="14">
        <v>0</v>
      </c>
      <c r="W36" s="14">
        <v>1</v>
      </c>
      <c r="X36" s="14">
        <v>17</v>
      </c>
      <c r="Y36" s="14">
        <v>0</v>
      </c>
      <c r="Z36" s="14">
        <v>0</v>
      </c>
      <c r="AA36" s="14">
        <v>2</v>
      </c>
      <c r="AB36" s="14">
        <v>0</v>
      </c>
      <c r="AC36" s="14" t="s">
        <v>184</v>
      </c>
      <c r="AD36" s="14">
        <v>134</v>
      </c>
      <c r="AE36" s="14">
        <v>383</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185</v>
      </c>
      <c r="AD37" s="14">
        <v>2</v>
      </c>
      <c r="AE37" s="14">
        <v>28</v>
      </c>
      <c r="AF37" s="14">
        <v>0</v>
      </c>
      <c r="AG37" s="14" t="s">
        <v>186</v>
      </c>
      <c r="AH37" s="14">
        <v>12</v>
      </c>
      <c r="AI37" s="14">
        <v>174</v>
      </c>
      <c r="AJ37" s="14">
        <v>0</v>
      </c>
      <c r="AK37" s="14" t="s">
        <v>187</v>
      </c>
      <c r="AL37" s="14">
        <v>0</v>
      </c>
      <c r="AM37" s="14">
        <v>7</v>
      </c>
      <c r="AN37" s="14">
        <v>0</v>
      </c>
      <c r="AO37" s="14" t="s">
        <v>188</v>
      </c>
      <c r="AP37" s="14">
        <v>1</v>
      </c>
      <c r="AQ37" s="14">
        <v>22</v>
      </c>
      <c r="AR37" s="19">
        <v>0</v>
      </c>
    </row>
    <row r="38" spans="1:44" x14ac:dyDescent="0.3">
      <c r="A38" s="4" t="s">
        <v>29</v>
      </c>
      <c r="B38" s="13">
        <v>2</v>
      </c>
      <c r="C38" s="14">
        <v>13</v>
      </c>
      <c r="D38" s="14">
        <v>0</v>
      </c>
      <c r="E38" s="14">
        <v>0</v>
      </c>
      <c r="F38" s="14">
        <v>1</v>
      </c>
      <c r="G38" s="14">
        <v>0</v>
      </c>
      <c r="H38" s="14">
        <v>3</v>
      </c>
      <c r="I38" s="14">
        <v>26</v>
      </c>
      <c r="J38" s="14">
        <v>0</v>
      </c>
      <c r="K38" s="14">
        <v>0</v>
      </c>
      <c r="L38" s="14">
        <v>18</v>
      </c>
      <c r="M38" s="14">
        <v>0</v>
      </c>
      <c r="N38" s="14">
        <v>0</v>
      </c>
      <c r="O38" s="14">
        <v>0</v>
      </c>
      <c r="P38" s="14">
        <v>0</v>
      </c>
      <c r="Q38" s="14">
        <v>1</v>
      </c>
      <c r="R38" s="14">
        <v>4</v>
      </c>
      <c r="S38" s="14">
        <v>0</v>
      </c>
      <c r="T38" s="14">
        <v>1</v>
      </c>
      <c r="U38" s="14">
        <v>0</v>
      </c>
      <c r="V38" s="14">
        <v>0</v>
      </c>
      <c r="W38" s="14">
        <v>2</v>
      </c>
      <c r="X38" s="14">
        <v>3</v>
      </c>
      <c r="Y38" s="14">
        <v>0</v>
      </c>
      <c r="Z38" s="14">
        <v>2</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6</v>
      </c>
      <c r="D39" s="14">
        <v>0</v>
      </c>
      <c r="E39" s="14">
        <v>0</v>
      </c>
      <c r="F39" s="14">
        <v>0</v>
      </c>
      <c r="G39" s="14">
        <v>0</v>
      </c>
      <c r="H39" s="14">
        <v>0</v>
      </c>
      <c r="I39" s="14">
        <v>16</v>
      </c>
      <c r="J39" s="14">
        <v>0</v>
      </c>
      <c r="K39" s="14">
        <v>0</v>
      </c>
      <c r="L39" s="14">
        <v>0</v>
      </c>
      <c r="M39" s="14">
        <v>0</v>
      </c>
      <c r="N39" s="14">
        <v>3</v>
      </c>
      <c r="O39" s="14">
        <v>0</v>
      </c>
      <c r="P39" s="14">
        <v>0</v>
      </c>
      <c r="Q39" s="14">
        <v>0</v>
      </c>
      <c r="R39" s="14">
        <v>2</v>
      </c>
      <c r="S39" s="14">
        <v>0</v>
      </c>
      <c r="T39" s="14">
        <v>0</v>
      </c>
      <c r="U39" s="14">
        <v>0</v>
      </c>
      <c r="V39" s="14">
        <v>0</v>
      </c>
      <c r="W39" s="14">
        <v>1</v>
      </c>
      <c r="X39" s="14">
        <v>6</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2</v>
      </c>
      <c r="C40" s="14">
        <v>10</v>
      </c>
      <c r="D40" s="14">
        <v>0</v>
      </c>
      <c r="E40" s="14">
        <v>16</v>
      </c>
      <c r="F40" s="14">
        <v>101</v>
      </c>
      <c r="G40" s="14">
        <v>0</v>
      </c>
      <c r="H40" s="14">
        <v>12</v>
      </c>
      <c r="I40" s="14">
        <v>112</v>
      </c>
      <c r="J40" s="14">
        <v>0</v>
      </c>
      <c r="K40" s="14">
        <v>3</v>
      </c>
      <c r="L40" s="14">
        <v>10</v>
      </c>
      <c r="M40" s="14">
        <v>0</v>
      </c>
      <c r="N40" s="14">
        <v>0</v>
      </c>
      <c r="O40" s="14">
        <v>1</v>
      </c>
      <c r="P40" s="14">
        <v>0</v>
      </c>
      <c r="Q40" s="14">
        <v>2</v>
      </c>
      <c r="R40" s="14">
        <v>4</v>
      </c>
      <c r="S40" s="14">
        <v>0</v>
      </c>
      <c r="T40" s="14">
        <v>4</v>
      </c>
      <c r="U40" s="14">
        <v>10</v>
      </c>
      <c r="V40" s="14">
        <v>0</v>
      </c>
      <c r="W40" s="14">
        <v>0</v>
      </c>
      <c r="X40" s="14">
        <v>17</v>
      </c>
      <c r="Y40" s="14">
        <v>0</v>
      </c>
      <c r="Z40" s="14">
        <v>0</v>
      </c>
      <c r="AA40" s="14">
        <v>0</v>
      </c>
      <c r="AB40" s="14">
        <v>0</v>
      </c>
      <c r="AC40" s="14">
        <v>0</v>
      </c>
      <c r="AD40" s="14">
        <v>0</v>
      </c>
      <c r="AE40" s="14">
        <v>0</v>
      </c>
      <c r="AF40" s="14">
        <v>0</v>
      </c>
      <c r="AG40" s="14">
        <v>0</v>
      </c>
      <c r="AH40" s="14">
        <v>0</v>
      </c>
      <c r="AI40" s="14">
        <v>3</v>
      </c>
      <c r="AJ40" s="14">
        <v>0</v>
      </c>
      <c r="AK40" s="14">
        <v>0</v>
      </c>
      <c r="AL40" s="14">
        <v>0</v>
      </c>
      <c r="AM40" s="14">
        <v>0</v>
      </c>
      <c r="AN40" s="14">
        <v>0</v>
      </c>
      <c r="AO40" s="14">
        <v>0</v>
      </c>
      <c r="AP40" s="14">
        <v>0</v>
      </c>
      <c r="AQ40" s="14">
        <v>0</v>
      </c>
      <c r="AR40" s="19">
        <v>0</v>
      </c>
    </row>
    <row r="41" spans="1:44" x14ac:dyDescent="0.3">
      <c r="A41" s="4" t="s">
        <v>32</v>
      </c>
      <c r="B41" s="13">
        <v>0</v>
      </c>
      <c r="C41" s="14">
        <v>11</v>
      </c>
      <c r="D41" s="14">
        <v>0</v>
      </c>
      <c r="E41" s="14">
        <v>1</v>
      </c>
      <c r="F41" s="14">
        <v>10</v>
      </c>
      <c r="G41" s="14">
        <v>0</v>
      </c>
      <c r="H41" s="14">
        <v>0</v>
      </c>
      <c r="I41" s="14">
        <v>35</v>
      </c>
      <c r="J41" s="14">
        <v>0</v>
      </c>
      <c r="K41" s="14">
        <v>1</v>
      </c>
      <c r="L41" s="14">
        <v>6</v>
      </c>
      <c r="M41" s="14">
        <v>0</v>
      </c>
      <c r="N41" s="14">
        <v>0</v>
      </c>
      <c r="O41" s="14">
        <v>0</v>
      </c>
      <c r="P41" s="14">
        <v>0</v>
      </c>
      <c r="Q41" s="14">
        <v>1</v>
      </c>
      <c r="R41" s="14">
        <v>8</v>
      </c>
      <c r="S41" s="14">
        <v>0</v>
      </c>
      <c r="T41" s="14">
        <v>1</v>
      </c>
      <c r="U41" s="14">
        <v>4</v>
      </c>
      <c r="V41" s="14">
        <v>0</v>
      </c>
      <c r="W41" s="14">
        <v>0</v>
      </c>
      <c r="X41" s="14">
        <v>6</v>
      </c>
      <c r="Y41" s="14">
        <v>0</v>
      </c>
      <c r="Z41" s="14">
        <v>1</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1</v>
      </c>
      <c r="C42" s="14">
        <v>30</v>
      </c>
      <c r="D42" s="14">
        <v>0</v>
      </c>
      <c r="E42" s="14">
        <v>3</v>
      </c>
      <c r="F42" s="14">
        <v>194</v>
      </c>
      <c r="G42" s="14">
        <v>0</v>
      </c>
      <c r="H42" s="14">
        <v>11</v>
      </c>
      <c r="I42" s="14">
        <v>105</v>
      </c>
      <c r="J42" s="14">
        <v>0</v>
      </c>
      <c r="K42" s="14">
        <v>13</v>
      </c>
      <c r="L42" s="14">
        <v>76</v>
      </c>
      <c r="M42" s="14">
        <v>0</v>
      </c>
      <c r="N42" s="14">
        <v>2</v>
      </c>
      <c r="O42" s="14">
        <v>3</v>
      </c>
      <c r="P42" s="14">
        <v>0</v>
      </c>
      <c r="Q42" s="14">
        <v>14</v>
      </c>
      <c r="R42" s="14">
        <v>32</v>
      </c>
      <c r="S42" s="14">
        <v>0</v>
      </c>
      <c r="T42" s="14">
        <v>1</v>
      </c>
      <c r="U42" s="14">
        <v>0</v>
      </c>
      <c r="V42" s="14">
        <v>0</v>
      </c>
      <c r="W42" s="14">
        <v>1</v>
      </c>
      <c r="X42" s="14">
        <v>10</v>
      </c>
      <c r="Y42" s="14">
        <v>0</v>
      </c>
      <c r="Z42" s="14">
        <v>0</v>
      </c>
      <c r="AA42" s="14">
        <v>1</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5</v>
      </c>
      <c r="C43" s="14">
        <v>9</v>
      </c>
      <c r="D43" s="14">
        <v>0</v>
      </c>
      <c r="E43" s="14">
        <v>0</v>
      </c>
      <c r="F43" s="14">
        <v>5</v>
      </c>
      <c r="G43" s="14">
        <v>0</v>
      </c>
      <c r="H43" s="14">
        <v>1</v>
      </c>
      <c r="I43" s="14">
        <v>27</v>
      </c>
      <c r="J43" s="14">
        <v>0</v>
      </c>
      <c r="K43" s="14">
        <v>5</v>
      </c>
      <c r="L43" s="14">
        <v>11</v>
      </c>
      <c r="M43" s="14">
        <v>0</v>
      </c>
      <c r="N43" s="14">
        <v>2</v>
      </c>
      <c r="O43" s="14">
        <v>0</v>
      </c>
      <c r="P43" s="14">
        <v>0</v>
      </c>
      <c r="Q43" s="14">
        <v>0</v>
      </c>
      <c r="R43" s="14">
        <v>2</v>
      </c>
      <c r="S43" s="14">
        <v>0</v>
      </c>
      <c r="T43" s="14">
        <v>0</v>
      </c>
      <c r="U43" s="14">
        <v>2</v>
      </c>
      <c r="V43" s="14">
        <v>0</v>
      </c>
      <c r="W43" s="14">
        <v>2</v>
      </c>
      <c r="X43" s="14">
        <v>5</v>
      </c>
      <c r="Y43" s="14">
        <v>0</v>
      </c>
      <c r="Z43" s="14">
        <v>0</v>
      </c>
      <c r="AA43" s="14">
        <v>2</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3</v>
      </c>
      <c r="D44" s="14">
        <v>0</v>
      </c>
      <c r="E44" s="14">
        <v>4</v>
      </c>
      <c r="F44" s="14">
        <v>172</v>
      </c>
      <c r="G44" s="14">
        <v>0</v>
      </c>
      <c r="H44" s="14">
        <v>14</v>
      </c>
      <c r="I44" s="14">
        <v>168</v>
      </c>
      <c r="J44" s="14">
        <v>0</v>
      </c>
      <c r="K44" s="14">
        <v>4</v>
      </c>
      <c r="L44" s="14">
        <v>29</v>
      </c>
      <c r="M44" s="14">
        <v>0</v>
      </c>
      <c r="N44" s="14">
        <v>0</v>
      </c>
      <c r="O44" s="14">
        <v>0</v>
      </c>
      <c r="P44" s="14">
        <v>0</v>
      </c>
      <c r="Q44" s="14">
        <v>0</v>
      </c>
      <c r="R44" s="14">
        <v>0</v>
      </c>
      <c r="S44" s="14">
        <v>0</v>
      </c>
      <c r="T44" s="14">
        <v>0</v>
      </c>
      <c r="U44" s="14">
        <v>0</v>
      </c>
      <c r="V44" s="14">
        <v>0</v>
      </c>
      <c r="W44" s="14">
        <v>0</v>
      </c>
      <c r="X44" s="14">
        <v>2</v>
      </c>
      <c r="Y44" s="14">
        <v>0</v>
      </c>
      <c r="Z44" s="14">
        <v>2</v>
      </c>
      <c r="AA44" s="14">
        <v>2</v>
      </c>
      <c r="AB44" s="14">
        <v>0</v>
      </c>
      <c r="AC44" s="14" t="s">
        <v>189</v>
      </c>
      <c r="AD44" s="14">
        <v>5</v>
      </c>
      <c r="AE44" s="14">
        <v>12</v>
      </c>
      <c r="AF44" s="14">
        <v>0</v>
      </c>
      <c r="AG44" s="14" t="s">
        <v>190</v>
      </c>
      <c r="AH44" s="14">
        <v>2</v>
      </c>
      <c r="AI44" s="14">
        <v>9</v>
      </c>
      <c r="AJ44" s="14">
        <v>0</v>
      </c>
      <c r="AK44" s="14" t="s">
        <v>191</v>
      </c>
      <c r="AL44" s="14">
        <v>39</v>
      </c>
      <c r="AM44" s="14">
        <v>38</v>
      </c>
      <c r="AN44" s="14">
        <v>0</v>
      </c>
      <c r="AO44" s="14" t="s">
        <v>185</v>
      </c>
      <c r="AP44" s="14">
        <v>1</v>
      </c>
      <c r="AQ44" s="14">
        <v>16</v>
      </c>
      <c r="AR44" s="19">
        <v>0</v>
      </c>
    </row>
    <row r="45" spans="1:44" x14ac:dyDescent="0.3">
      <c r="A45" s="4" t="s">
        <v>36</v>
      </c>
      <c r="B45" s="13">
        <v>8</v>
      </c>
      <c r="C45" s="14">
        <v>38</v>
      </c>
      <c r="D45" s="14">
        <v>0</v>
      </c>
      <c r="E45" s="14">
        <v>2</v>
      </c>
      <c r="F45" s="14">
        <v>168</v>
      </c>
      <c r="G45" s="14">
        <v>0</v>
      </c>
      <c r="H45" s="14">
        <v>13</v>
      </c>
      <c r="I45" s="14">
        <v>91</v>
      </c>
      <c r="J45" s="14">
        <v>0</v>
      </c>
      <c r="K45" s="14">
        <v>1</v>
      </c>
      <c r="L45" s="14">
        <v>26</v>
      </c>
      <c r="M45" s="14">
        <v>0</v>
      </c>
      <c r="N45" s="14">
        <v>0</v>
      </c>
      <c r="O45" s="14">
        <v>2</v>
      </c>
      <c r="P45" s="14">
        <v>0</v>
      </c>
      <c r="Q45" s="14">
        <v>53</v>
      </c>
      <c r="R45" s="14">
        <v>71</v>
      </c>
      <c r="S45" s="14">
        <v>0</v>
      </c>
      <c r="T45" s="14">
        <v>0</v>
      </c>
      <c r="U45" s="14">
        <v>4</v>
      </c>
      <c r="V45" s="14">
        <v>0</v>
      </c>
      <c r="W45" s="14">
        <v>4</v>
      </c>
      <c r="X45" s="14">
        <v>18</v>
      </c>
      <c r="Y45" s="14">
        <v>0</v>
      </c>
      <c r="Z45" s="14">
        <v>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4</v>
      </c>
      <c r="C46" s="14">
        <v>44</v>
      </c>
      <c r="D46" s="14">
        <v>0</v>
      </c>
      <c r="E46" s="14">
        <v>2</v>
      </c>
      <c r="F46" s="14">
        <v>139</v>
      </c>
      <c r="G46" s="14">
        <v>0</v>
      </c>
      <c r="H46" s="14">
        <v>2</v>
      </c>
      <c r="I46" s="14">
        <v>117</v>
      </c>
      <c r="J46" s="14">
        <v>0</v>
      </c>
      <c r="K46" s="14">
        <v>15</v>
      </c>
      <c r="L46" s="14">
        <v>36</v>
      </c>
      <c r="M46" s="14">
        <v>0</v>
      </c>
      <c r="N46" s="14">
        <v>0</v>
      </c>
      <c r="O46" s="14">
        <v>0</v>
      </c>
      <c r="P46" s="14">
        <v>0</v>
      </c>
      <c r="Q46" s="14">
        <v>11</v>
      </c>
      <c r="R46" s="14">
        <v>25</v>
      </c>
      <c r="S46" s="14">
        <v>0</v>
      </c>
      <c r="T46" s="14">
        <v>1</v>
      </c>
      <c r="U46" s="14">
        <v>1</v>
      </c>
      <c r="V46" s="14">
        <v>0</v>
      </c>
      <c r="W46" s="14">
        <v>1</v>
      </c>
      <c r="X46" s="14">
        <v>4</v>
      </c>
      <c r="Y46" s="14">
        <v>0</v>
      </c>
      <c r="Z46" s="14">
        <v>0</v>
      </c>
      <c r="AA46" s="14">
        <v>0</v>
      </c>
      <c r="AB46" s="14">
        <v>0</v>
      </c>
      <c r="AC46" s="14" t="s">
        <v>192</v>
      </c>
      <c r="AD46" s="14">
        <v>0</v>
      </c>
      <c r="AE46" s="14">
        <v>5</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3</v>
      </c>
      <c r="C47" s="14">
        <v>6</v>
      </c>
      <c r="D47" s="14">
        <v>0</v>
      </c>
      <c r="E47" s="14">
        <v>1</v>
      </c>
      <c r="F47" s="14">
        <v>42</v>
      </c>
      <c r="G47" s="14">
        <v>0</v>
      </c>
      <c r="H47" s="14">
        <v>4</v>
      </c>
      <c r="I47" s="14">
        <v>35</v>
      </c>
      <c r="J47" s="14">
        <v>0</v>
      </c>
      <c r="K47" s="14">
        <v>2</v>
      </c>
      <c r="L47" s="14">
        <v>0</v>
      </c>
      <c r="M47" s="14">
        <v>0</v>
      </c>
      <c r="N47" s="14">
        <v>2</v>
      </c>
      <c r="O47" s="14">
        <v>1</v>
      </c>
      <c r="P47" s="14">
        <v>0</v>
      </c>
      <c r="Q47" s="14">
        <v>0</v>
      </c>
      <c r="R47" s="14">
        <v>0</v>
      </c>
      <c r="S47" s="14">
        <v>0</v>
      </c>
      <c r="T47" s="14">
        <v>0</v>
      </c>
      <c r="U47" s="14">
        <v>2</v>
      </c>
      <c r="V47" s="14">
        <v>0</v>
      </c>
      <c r="W47" s="14">
        <v>3</v>
      </c>
      <c r="X47" s="14">
        <v>8</v>
      </c>
      <c r="Y47" s="14">
        <v>0</v>
      </c>
      <c r="Z47" s="14">
        <v>0</v>
      </c>
      <c r="AA47" s="14">
        <v>1</v>
      </c>
      <c r="AB47" s="14">
        <v>0</v>
      </c>
      <c r="AC47" s="14" t="s">
        <v>193</v>
      </c>
      <c r="AD47" s="14">
        <v>0</v>
      </c>
      <c r="AE47" s="14">
        <v>11</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4</v>
      </c>
      <c r="C48" s="14">
        <v>31</v>
      </c>
      <c r="D48" s="14">
        <v>0</v>
      </c>
      <c r="E48" s="14">
        <v>3</v>
      </c>
      <c r="F48" s="14">
        <v>66</v>
      </c>
      <c r="G48" s="14">
        <v>0</v>
      </c>
      <c r="H48" s="14">
        <v>1</v>
      </c>
      <c r="I48" s="14">
        <v>32</v>
      </c>
      <c r="J48" s="14">
        <v>0</v>
      </c>
      <c r="K48" s="14">
        <v>5</v>
      </c>
      <c r="L48" s="14">
        <v>30</v>
      </c>
      <c r="M48" s="14">
        <v>0</v>
      </c>
      <c r="N48" s="14">
        <v>2</v>
      </c>
      <c r="O48" s="14">
        <v>0</v>
      </c>
      <c r="P48" s="14">
        <v>0</v>
      </c>
      <c r="Q48" s="14">
        <v>0</v>
      </c>
      <c r="R48" s="14">
        <v>0</v>
      </c>
      <c r="S48" s="14">
        <v>0</v>
      </c>
      <c r="T48" s="14">
        <v>0</v>
      </c>
      <c r="U48" s="14">
        <v>0</v>
      </c>
      <c r="V48" s="14">
        <v>0</v>
      </c>
      <c r="W48" s="14">
        <v>1</v>
      </c>
      <c r="X48" s="14">
        <v>12</v>
      </c>
      <c r="Y48" s="14">
        <v>0</v>
      </c>
      <c r="Z48" s="14">
        <v>0</v>
      </c>
      <c r="AA48" s="14">
        <v>2</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14</v>
      </c>
      <c r="C49" s="14">
        <v>54</v>
      </c>
      <c r="D49" s="14">
        <v>0</v>
      </c>
      <c r="E49" s="14">
        <v>1</v>
      </c>
      <c r="F49" s="14">
        <v>28</v>
      </c>
      <c r="G49" s="14">
        <v>0</v>
      </c>
      <c r="H49" s="14">
        <v>16</v>
      </c>
      <c r="I49" s="14">
        <v>128</v>
      </c>
      <c r="J49" s="14">
        <v>0</v>
      </c>
      <c r="K49" s="14">
        <v>7</v>
      </c>
      <c r="L49" s="14">
        <v>8</v>
      </c>
      <c r="M49" s="14">
        <v>0</v>
      </c>
      <c r="N49" s="14">
        <v>0</v>
      </c>
      <c r="O49" s="14">
        <v>3</v>
      </c>
      <c r="P49" s="14">
        <v>0</v>
      </c>
      <c r="Q49" s="14">
        <v>8</v>
      </c>
      <c r="R49" s="14">
        <v>7</v>
      </c>
      <c r="S49" s="14">
        <v>0</v>
      </c>
      <c r="T49" s="14">
        <v>0</v>
      </c>
      <c r="U49" s="14">
        <v>10</v>
      </c>
      <c r="V49" s="14">
        <v>0</v>
      </c>
      <c r="W49" s="14">
        <v>1</v>
      </c>
      <c r="X49" s="14">
        <v>12</v>
      </c>
      <c r="Y49" s="14">
        <v>0</v>
      </c>
      <c r="Z49" s="14">
        <v>0</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0</v>
      </c>
      <c r="C50" s="14">
        <v>17</v>
      </c>
      <c r="D50" s="14">
        <v>0</v>
      </c>
      <c r="E50" s="14">
        <v>0</v>
      </c>
      <c r="F50" s="14">
        <v>16</v>
      </c>
      <c r="G50" s="14">
        <v>0</v>
      </c>
      <c r="H50" s="14">
        <v>1</v>
      </c>
      <c r="I50" s="14">
        <v>16</v>
      </c>
      <c r="J50" s="14">
        <v>0</v>
      </c>
      <c r="K50" s="14">
        <v>0</v>
      </c>
      <c r="L50" s="14">
        <v>8</v>
      </c>
      <c r="M50" s="14">
        <v>0</v>
      </c>
      <c r="N50" s="14">
        <v>0</v>
      </c>
      <c r="O50" s="14">
        <v>1</v>
      </c>
      <c r="P50" s="14">
        <v>0</v>
      </c>
      <c r="Q50" s="14">
        <v>0</v>
      </c>
      <c r="R50" s="14">
        <v>5</v>
      </c>
      <c r="S50" s="14">
        <v>0</v>
      </c>
      <c r="T50" s="14">
        <v>1</v>
      </c>
      <c r="U50" s="14">
        <v>1</v>
      </c>
      <c r="V50" s="14">
        <v>0</v>
      </c>
      <c r="W50" s="14">
        <v>0</v>
      </c>
      <c r="X50" s="14">
        <v>8</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2</v>
      </c>
      <c r="C51" s="14">
        <v>24</v>
      </c>
      <c r="D51" s="14">
        <v>0</v>
      </c>
      <c r="E51" s="14">
        <v>5</v>
      </c>
      <c r="F51" s="14">
        <v>45</v>
      </c>
      <c r="G51" s="14">
        <v>0</v>
      </c>
      <c r="H51" s="14">
        <v>7</v>
      </c>
      <c r="I51" s="14">
        <v>76</v>
      </c>
      <c r="J51" s="14">
        <v>0</v>
      </c>
      <c r="K51" s="14">
        <v>31</v>
      </c>
      <c r="L51" s="14">
        <v>44</v>
      </c>
      <c r="M51" s="14">
        <v>0</v>
      </c>
      <c r="N51" s="14">
        <v>0</v>
      </c>
      <c r="O51" s="14">
        <v>0</v>
      </c>
      <c r="P51" s="14">
        <v>0</v>
      </c>
      <c r="Q51" s="14">
        <v>21</v>
      </c>
      <c r="R51" s="14">
        <v>29</v>
      </c>
      <c r="S51" s="14">
        <v>0</v>
      </c>
      <c r="T51" s="14">
        <v>2</v>
      </c>
      <c r="U51" s="14">
        <v>2</v>
      </c>
      <c r="V51" s="14">
        <v>0</v>
      </c>
      <c r="W51" s="14">
        <v>0</v>
      </c>
      <c r="X51" s="14">
        <v>5</v>
      </c>
      <c r="Y51" s="14">
        <v>0</v>
      </c>
      <c r="Z51" s="14">
        <v>0</v>
      </c>
      <c r="AA51" s="14">
        <v>0</v>
      </c>
      <c r="AB51" s="14">
        <v>0</v>
      </c>
      <c r="AC51" s="14" t="s">
        <v>179</v>
      </c>
      <c r="AD51" s="14">
        <v>0</v>
      </c>
      <c r="AE51" s="14">
        <v>2</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1</v>
      </c>
      <c r="C52" s="14">
        <v>28</v>
      </c>
      <c r="D52" s="14">
        <v>0</v>
      </c>
      <c r="E52" s="14">
        <v>2</v>
      </c>
      <c r="F52" s="14">
        <v>51</v>
      </c>
      <c r="G52" s="14">
        <v>0</v>
      </c>
      <c r="H52" s="14">
        <v>3</v>
      </c>
      <c r="I52" s="14">
        <v>15</v>
      </c>
      <c r="J52" s="14">
        <v>0</v>
      </c>
      <c r="K52" s="14">
        <v>42</v>
      </c>
      <c r="L52" s="14">
        <v>95</v>
      </c>
      <c r="M52" s="14">
        <v>0</v>
      </c>
      <c r="N52" s="14">
        <v>1</v>
      </c>
      <c r="O52" s="14">
        <v>4</v>
      </c>
      <c r="P52" s="14">
        <v>0</v>
      </c>
      <c r="Q52" s="14">
        <v>24</v>
      </c>
      <c r="R52" s="14">
        <v>50</v>
      </c>
      <c r="S52" s="14">
        <v>0</v>
      </c>
      <c r="T52" s="14">
        <v>1</v>
      </c>
      <c r="U52" s="14">
        <v>4</v>
      </c>
      <c r="V52" s="14">
        <v>0</v>
      </c>
      <c r="W52" s="14">
        <v>5</v>
      </c>
      <c r="X52" s="14">
        <v>12</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1</v>
      </c>
      <c r="C53" s="14">
        <v>16</v>
      </c>
      <c r="D53" s="14">
        <v>0</v>
      </c>
      <c r="E53" s="14">
        <v>7</v>
      </c>
      <c r="F53" s="14">
        <v>106</v>
      </c>
      <c r="G53" s="14">
        <v>0</v>
      </c>
      <c r="H53" s="14">
        <v>0</v>
      </c>
      <c r="I53" s="14">
        <v>0</v>
      </c>
      <c r="J53" s="14">
        <v>0</v>
      </c>
      <c r="K53" s="14">
        <v>48</v>
      </c>
      <c r="L53" s="14">
        <v>83</v>
      </c>
      <c r="M53" s="14">
        <v>0</v>
      </c>
      <c r="N53" s="14">
        <v>0</v>
      </c>
      <c r="O53" s="14">
        <v>0</v>
      </c>
      <c r="P53" s="14">
        <v>0</v>
      </c>
      <c r="Q53" s="14">
        <v>13</v>
      </c>
      <c r="R53" s="14">
        <v>29</v>
      </c>
      <c r="S53" s="14">
        <v>0</v>
      </c>
      <c r="T53" s="14">
        <v>0</v>
      </c>
      <c r="U53" s="14">
        <v>0</v>
      </c>
      <c r="V53" s="14">
        <v>0</v>
      </c>
      <c r="W53" s="14">
        <v>68</v>
      </c>
      <c r="X53" s="14">
        <v>111</v>
      </c>
      <c r="Y53" s="14">
        <v>1</v>
      </c>
      <c r="Z53" s="14">
        <v>3</v>
      </c>
      <c r="AA53" s="14">
        <v>12</v>
      </c>
      <c r="AB53" s="14">
        <v>0</v>
      </c>
      <c r="AC53" s="14" t="s">
        <v>170</v>
      </c>
      <c r="AD53" s="14">
        <v>20</v>
      </c>
      <c r="AE53" s="14">
        <v>62</v>
      </c>
      <c r="AF53" s="14">
        <v>0</v>
      </c>
      <c r="AG53" s="14" t="s">
        <v>194</v>
      </c>
      <c r="AH53" s="14">
        <v>0</v>
      </c>
      <c r="AI53" s="14">
        <v>0</v>
      </c>
      <c r="AJ53" s="14">
        <v>0</v>
      </c>
      <c r="AK53" s="14">
        <v>0</v>
      </c>
      <c r="AL53" s="14">
        <v>0</v>
      </c>
      <c r="AM53" s="14">
        <v>0</v>
      </c>
      <c r="AN53" s="14">
        <v>0</v>
      </c>
      <c r="AO53" s="14">
        <v>0</v>
      </c>
      <c r="AP53" s="14">
        <v>0</v>
      </c>
      <c r="AQ53" s="14">
        <v>0</v>
      </c>
      <c r="AR53" s="19">
        <v>0</v>
      </c>
    </row>
    <row r="54" spans="1:44" x14ac:dyDescent="0.3">
      <c r="A54" s="4" t="s">
        <v>45</v>
      </c>
      <c r="B54" s="13">
        <v>1</v>
      </c>
      <c r="C54" s="14">
        <v>38</v>
      </c>
      <c r="D54" s="14">
        <v>0</v>
      </c>
      <c r="E54" s="14">
        <v>2</v>
      </c>
      <c r="F54" s="14">
        <v>11</v>
      </c>
      <c r="G54" s="14">
        <v>0</v>
      </c>
      <c r="H54" s="14">
        <v>13</v>
      </c>
      <c r="I54" s="14">
        <v>59</v>
      </c>
      <c r="J54" s="14">
        <v>0</v>
      </c>
      <c r="K54" s="14">
        <v>0</v>
      </c>
      <c r="L54" s="14">
        <v>32</v>
      </c>
      <c r="M54" s="14">
        <v>0</v>
      </c>
      <c r="N54" s="14">
        <v>10</v>
      </c>
      <c r="O54" s="14">
        <v>92</v>
      </c>
      <c r="P54" s="14">
        <v>0</v>
      </c>
      <c r="Q54" s="14">
        <v>1</v>
      </c>
      <c r="R54" s="14">
        <v>0</v>
      </c>
      <c r="S54" s="14">
        <v>0</v>
      </c>
      <c r="T54" s="14">
        <v>0</v>
      </c>
      <c r="U54" s="14">
        <v>0</v>
      </c>
      <c r="V54" s="14">
        <v>0</v>
      </c>
      <c r="W54" s="14">
        <v>1</v>
      </c>
      <c r="X54" s="14">
        <v>4</v>
      </c>
      <c r="Y54" s="14">
        <v>0</v>
      </c>
      <c r="Z54" s="14">
        <v>1</v>
      </c>
      <c r="AA54" s="14">
        <v>1</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2</v>
      </c>
      <c r="C55" s="14">
        <v>20</v>
      </c>
      <c r="D55" s="14">
        <v>0</v>
      </c>
      <c r="E55" s="14">
        <v>0</v>
      </c>
      <c r="F55" s="14">
        <v>20</v>
      </c>
      <c r="G55" s="14">
        <v>0</v>
      </c>
      <c r="H55" s="14">
        <v>1</v>
      </c>
      <c r="I55" s="14">
        <v>82</v>
      </c>
      <c r="J55" s="14">
        <v>0</v>
      </c>
      <c r="K55" s="14">
        <v>20</v>
      </c>
      <c r="L55" s="14">
        <v>47</v>
      </c>
      <c r="M55" s="14">
        <v>0</v>
      </c>
      <c r="N55" s="14">
        <v>2</v>
      </c>
      <c r="O55" s="14">
        <v>2</v>
      </c>
      <c r="P55" s="14">
        <v>0</v>
      </c>
      <c r="Q55" s="14">
        <v>4</v>
      </c>
      <c r="R55" s="14">
        <v>24</v>
      </c>
      <c r="S55" s="14">
        <v>0</v>
      </c>
      <c r="T55" s="14">
        <v>0</v>
      </c>
      <c r="U55" s="14">
        <v>0</v>
      </c>
      <c r="V55" s="14">
        <v>0</v>
      </c>
      <c r="W55" s="14">
        <v>0</v>
      </c>
      <c r="X55" s="14">
        <v>11</v>
      </c>
      <c r="Y55" s="14">
        <v>0</v>
      </c>
      <c r="Z55" s="14">
        <v>1</v>
      </c>
      <c r="AA55" s="14">
        <v>1</v>
      </c>
      <c r="AB55" s="14">
        <v>0</v>
      </c>
      <c r="AC55" s="14" t="s">
        <v>171</v>
      </c>
      <c r="AD55" s="14">
        <v>0</v>
      </c>
      <c r="AE55" s="14">
        <v>1</v>
      </c>
      <c r="AF55" s="14">
        <v>0</v>
      </c>
      <c r="AG55" s="14" t="s">
        <v>195</v>
      </c>
      <c r="AH55" s="14">
        <v>0</v>
      </c>
      <c r="AI55" s="14">
        <v>0</v>
      </c>
      <c r="AJ55" s="14">
        <v>0</v>
      </c>
      <c r="AK55" s="14">
        <v>0</v>
      </c>
      <c r="AL55" s="14">
        <v>0</v>
      </c>
      <c r="AM55" s="14">
        <v>0</v>
      </c>
      <c r="AN55" s="14">
        <v>0</v>
      </c>
      <c r="AO55" s="14">
        <v>0</v>
      </c>
      <c r="AP55" s="14">
        <v>0</v>
      </c>
      <c r="AQ55" s="14">
        <v>0</v>
      </c>
      <c r="AR55" s="19">
        <v>0</v>
      </c>
    </row>
    <row r="56" spans="1:44" x14ac:dyDescent="0.3">
      <c r="A56" s="4" t="s">
        <v>47</v>
      </c>
      <c r="B56" s="13">
        <v>0</v>
      </c>
      <c r="C56" s="14">
        <v>1</v>
      </c>
      <c r="D56" s="14">
        <v>0</v>
      </c>
      <c r="E56" s="14">
        <v>1</v>
      </c>
      <c r="F56" s="14">
        <v>59</v>
      </c>
      <c r="G56" s="14">
        <v>0</v>
      </c>
      <c r="H56" s="14">
        <v>0</v>
      </c>
      <c r="I56" s="14">
        <v>0</v>
      </c>
      <c r="J56" s="14">
        <v>0</v>
      </c>
      <c r="K56" s="14">
        <v>2</v>
      </c>
      <c r="L56" s="14">
        <v>23</v>
      </c>
      <c r="M56" s="14">
        <v>0</v>
      </c>
      <c r="N56" s="14">
        <v>7</v>
      </c>
      <c r="O56" s="14">
        <v>2</v>
      </c>
      <c r="P56" s="14">
        <v>0</v>
      </c>
      <c r="Q56" s="14">
        <v>4</v>
      </c>
      <c r="R56" s="14">
        <v>16</v>
      </c>
      <c r="S56" s="14">
        <v>0</v>
      </c>
      <c r="T56" s="14">
        <v>0</v>
      </c>
      <c r="U56" s="14">
        <v>1</v>
      </c>
      <c r="V56" s="14">
        <v>0</v>
      </c>
      <c r="W56" s="14">
        <v>0</v>
      </c>
      <c r="X56" s="14">
        <v>1</v>
      </c>
      <c r="Y56" s="14">
        <v>0</v>
      </c>
      <c r="Z56" s="14">
        <v>0</v>
      </c>
      <c r="AA56" s="14">
        <v>0</v>
      </c>
      <c r="AB56" s="14">
        <v>0</v>
      </c>
      <c r="AC56" s="14" t="s">
        <v>196</v>
      </c>
      <c r="AD56" s="14">
        <v>1</v>
      </c>
      <c r="AE56" s="14">
        <v>10</v>
      </c>
      <c r="AF56" s="14">
        <v>0</v>
      </c>
      <c r="AG56" s="14" t="s">
        <v>197</v>
      </c>
      <c r="AH56" s="14">
        <v>1</v>
      </c>
      <c r="AI56" s="14">
        <v>3</v>
      </c>
      <c r="AJ56" s="14">
        <v>0</v>
      </c>
      <c r="AK56" s="14" t="s">
        <v>198</v>
      </c>
      <c r="AL56" s="14">
        <v>0</v>
      </c>
      <c r="AM56" s="14">
        <v>2</v>
      </c>
      <c r="AN56" s="14">
        <v>0</v>
      </c>
      <c r="AO56" s="14" t="s">
        <v>199</v>
      </c>
      <c r="AP56" s="14">
        <v>0</v>
      </c>
      <c r="AQ56" s="14">
        <v>0</v>
      </c>
      <c r="AR56" s="19">
        <v>0</v>
      </c>
    </row>
    <row r="57" spans="1:44" x14ac:dyDescent="0.3">
      <c r="A57" s="4" t="s">
        <v>48</v>
      </c>
      <c r="B57" s="13">
        <v>0</v>
      </c>
      <c r="C57" s="14">
        <v>9</v>
      </c>
      <c r="D57" s="14">
        <v>0</v>
      </c>
      <c r="E57" s="14">
        <v>0</v>
      </c>
      <c r="F57" s="14">
        <v>20</v>
      </c>
      <c r="G57" s="14">
        <v>0</v>
      </c>
      <c r="H57" s="14">
        <v>0</v>
      </c>
      <c r="I57" s="14">
        <v>0</v>
      </c>
      <c r="J57" s="14">
        <v>0</v>
      </c>
      <c r="K57" s="14">
        <v>0</v>
      </c>
      <c r="L57" s="14">
        <v>3</v>
      </c>
      <c r="M57" s="14">
        <v>0</v>
      </c>
      <c r="N57" s="14">
        <v>3</v>
      </c>
      <c r="O57" s="14">
        <v>4</v>
      </c>
      <c r="P57" s="14">
        <v>0</v>
      </c>
      <c r="Q57" s="14">
        <v>1</v>
      </c>
      <c r="R57" s="14">
        <v>10</v>
      </c>
      <c r="S57" s="14">
        <v>0</v>
      </c>
      <c r="T57" s="14">
        <v>2</v>
      </c>
      <c r="U57" s="14">
        <v>3</v>
      </c>
      <c r="V57" s="14">
        <v>0</v>
      </c>
      <c r="W57" s="14">
        <v>1</v>
      </c>
      <c r="X57" s="14">
        <v>10</v>
      </c>
      <c r="Y57" s="14">
        <v>0</v>
      </c>
      <c r="Z57" s="14">
        <v>0</v>
      </c>
      <c r="AA57" s="14">
        <v>0</v>
      </c>
      <c r="AB57" s="14">
        <v>0</v>
      </c>
      <c r="AC57" s="14" t="s">
        <v>200</v>
      </c>
      <c r="AD57" s="14">
        <v>2</v>
      </c>
      <c r="AE57" s="14">
        <v>2</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0</v>
      </c>
      <c r="C58" s="14">
        <v>0</v>
      </c>
      <c r="D58" s="14">
        <v>0</v>
      </c>
      <c r="E58" s="14">
        <v>1</v>
      </c>
      <c r="F58" s="14">
        <v>55</v>
      </c>
      <c r="G58" s="14">
        <v>0</v>
      </c>
      <c r="H58" s="14">
        <v>17</v>
      </c>
      <c r="I58" s="14">
        <v>97</v>
      </c>
      <c r="J58" s="14">
        <v>0</v>
      </c>
      <c r="K58" s="14">
        <v>8</v>
      </c>
      <c r="L58" s="14">
        <v>32</v>
      </c>
      <c r="M58" s="14">
        <v>0</v>
      </c>
      <c r="N58" s="14">
        <v>0</v>
      </c>
      <c r="O58" s="14">
        <v>1</v>
      </c>
      <c r="P58" s="14">
        <v>0</v>
      </c>
      <c r="Q58" s="14">
        <v>1</v>
      </c>
      <c r="R58" s="14">
        <v>1</v>
      </c>
      <c r="S58" s="14">
        <v>0</v>
      </c>
      <c r="T58" s="14">
        <v>1</v>
      </c>
      <c r="U58" s="14">
        <v>4</v>
      </c>
      <c r="V58" s="14">
        <v>0</v>
      </c>
      <c r="W58" s="14">
        <v>0</v>
      </c>
      <c r="X58" s="14">
        <v>11</v>
      </c>
      <c r="Y58" s="14">
        <v>0</v>
      </c>
      <c r="Z58" s="14">
        <v>0</v>
      </c>
      <c r="AA58" s="14">
        <v>1</v>
      </c>
      <c r="AB58" s="14">
        <v>0</v>
      </c>
      <c r="AC58" s="14" t="s">
        <v>201</v>
      </c>
      <c r="AD58" s="14">
        <v>8</v>
      </c>
      <c r="AE58" s="14">
        <v>28</v>
      </c>
      <c r="AF58" s="14">
        <v>0</v>
      </c>
      <c r="AG58" s="14" t="s">
        <v>202</v>
      </c>
      <c r="AH58" s="14">
        <v>0</v>
      </c>
      <c r="AI58" s="14">
        <v>0</v>
      </c>
      <c r="AJ58" s="14">
        <v>0</v>
      </c>
      <c r="AK58" s="14">
        <v>0</v>
      </c>
      <c r="AL58" s="14">
        <v>0</v>
      </c>
      <c r="AM58" s="14">
        <v>0</v>
      </c>
      <c r="AN58" s="14">
        <v>0</v>
      </c>
      <c r="AO58" s="14">
        <v>0</v>
      </c>
      <c r="AP58" s="14">
        <v>0</v>
      </c>
      <c r="AQ58" s="14">
        <v>0</v>
      </c>
      <c r="AR58" s="19">
        <v>0</v>
      </c>
    </row>
    <row r="59" spans="1:44" x14ac:dyDescent="0.3">
      <c r="A59" s="4" t="s">
        <v>50</v>
      </c>
      <c r="B59" s="13">
        <v>3</v>
      </c>
      <c r="C59" s="14">
        <v>30</v>
      </c>
      <c r="D59" s="14">
        <v>0</v>
      </c>
      <c r="E59" s="14">
        <v>4</v>
      </c>
      <c r="F59" s="14">
        <v>141</v>
      </c>
      <c r="G59" s="14">
        <v>0</v>
      </c>
      <c r="H59" s="14">
        <v>16</v>
      </c>
      <c r="I59" s="14">
        <v>100</v>
      </c>
      <c r="J59" s="14">
        <v>0</v>
      </c>
      <c r="K59" s="14">
        <v>7</v>
      </c>
      <c r="L59" s="14">
        <v>38</v>
      </c>
      <c r="M59" s="14">
        <v>0</v>
      </c>
      <c r="N59" s="14">
        <v>4</v>
      </c>
      <c r="O59" s="14">
        <v>1</v>
      </c>
      <c r="P59" s="14">
        <v>0</v>
      </c>
      <c r="Q59" s="14">
        <v>19</v>
      </c>
      <c r="R59" s="14">
        <v>27</v>
      </c>
      <c r="S59" s="14">
        <v>0</v>
      </c>
      <c r="T59" s="14">
        <v>2</v>
      </c>
      <c r="U59" s="14">
        <v>6</v>
      </c>
      <c r="V59" s="14">
        <v>0</v>
      </c>
      <c r="W59" s="14">
        <v>3</v>
      </c>
      <c r="X59" s="14">
        <v>11</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v>
      </c>
      <c r="C60" s="14">
        <v>6</v>
      </c>
      <c r="D60" s="14">
        <v>0</v>
      </c>
      <c r="E60" s="14">
        <v>1</v>
      </c>
      <c r="F60" s="14">
        <v>22</v>
      </c>
      <c r="G60" s="14">
        <v>0</v>
      </c>
      <c r="H60" s="14">
        <v>3</v>
      </c>
      <c r="I60" s="14">
        <v>36</v>
      </c>
      <c r="J60" s="14">
        <v>0</v>
      </c>
      <c r="K60" s="14">
        <v>0</v>
      </c>
      <c r="L60" s="14">
        <v>0</v>
      </c>
      <c r="M60" s="14">
        <v>0</v>
      </c>
      <c r="N60" s="14">
        <v>0</v>
      </c>
      <c r="O60" s="14">
        <v>0</v>
      </c>
      <c r="P60" s="14">
        <v>0</v>
      </c>
      <c r="Q60" s="14">
        <v>6</v>
      </c>
      <c r="R60" s="14">
        <v>13</v>
      </c>
      <c r="S60" s="14">
        <v>0</v>
      </c>
      <c r="T60" s="14">
        <v>0</v>
      </c>
      <c r="U60" s="14">
        <v>2</v>
      </c>
      <c r="V60" s="14">
        <v>0</v>
      </c>
      <c r="W60" s="14">
        <v>0</v>
      </c>
      <c r="X60" s="14">
        <v>0</v>
      </c>
      <c r="Y60" s="14">
        <v>0</v>
      </c>
      <c r="Z60" s="14">
        <v>1</v>
      </c>
      <c r="AA60" s="14">
        <v>3</v>
      </c>
      <c r="AB60" s="14">
        <v>0</v>
      </c>
      <c r="AC60" s="14" t="s">
        <v>170</v>
      </c>
      <c r="AD60" s="14">
        <v>1</v>
      </c>
      <c r="AE60" s="14">
        <v>20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2</v>
      </c>
      <c r="C61" s="14">
        <v>37</v>
      </c>
      <c r="D61" s="14">
        <v>0</v>
      </c>
      <c r="E61" s="14">
        <v>3</v>
      </c>
      <c r="F61" s="14">
        <v>38</v>
      </c>
      <c r="G61" s="14">
        <v>0</v>
      </c>
      <c r="H61" s="14">
        <v>20</v>
      </c>
      <c r="I61" s="14">
        <v>163</v>
      </c>
      <c r="J61" s="14">
        <v>0</v>
      </c>
      <c r="K61" s="14">
        <v>12</v>
      </c>
      <c r="L61" s="14">
        <v>52</v>
      </c>
      <c r="M61" s="14">
        <v>0</v>
      </c>
      <c r="N61" s="14">
        <v>0</v>
      </c>
      <c r="O61" s="14">
        <v>4</v>
      </c>
      <c r="P61" s="14">
        <v>0</v>
      </c>
      <c r="Q61" s="14">
        <v>19</v>
      </c>
      <c r="R61" s="14">
        <v>40</v>
      </c>
      <c r="S61" s="14">
        <v>0</v>
      </c>
      <c r="T61" s="14">
        <v>0</v>
      </c>
      <c r="U61" s="14">
        <v>2</v>
      </c>
      <c r="V61" s="14">
        <v>0</v>
      </c>
      <c r="W61" s="14">
        <v>4</v>
      </c>
      <c r="X61" s="14">
        <v>19</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0</v>
      </c>
      <c r="C62" s="14">
        <v>9</v>
      </c>
      <c r="D62" s="14">
        <v>0</v>
      </c>
      <c r="E62" s="14">
        <v>1</v>
      </c>
      <c r="F62" s="14">
        <v>51</v>
      </c>
      <c r="G62" s="14">
        <v>0</v>
      </c>
      <c r="H62" s="14">
        <v>13</v>
      </c>
      <c r="I62" s="14">
        <v>199</v>
      </c>
      <c r="J62" s="14">
        <v>0</v>
      </c>
      <c r="K62" s="14">
        <v>11</v>
      </c>
      <c r="L62" s="14">
        <v>51</v>
      </c>
      <c r="M62" s="14">
        <v>0</v>
      </c>
      <c r="N62" s="14">
        <v>1</v>
      </c>
      <c r="O62" s="14">
        <v>3</v>
      </c>
      <c r="P62" s="14">
        <v>0</v>
      </c>
      <c r="Q62" s="14">
        <v>0</v>
      </c>
      <c r="R62" s="14">
        <v>1</v>
      </c>
      <c r="S62" s="14">
        <v>0</v>
      </c>
      <c r="T62" s="14">
        <v>28</v>
      </c>
      <c r="U62" s="14">
        <v>64</v>
      </c>
      <c r="V62" s="14">
        <v>0</v>
      </c>
      <c r="W62" s="14">
        <v>0</v>
      </c>
      <c r="X62" s="14">
        <v>4</v>
      </c>
      <c r="Y62" s="14">
        <v>0</v>
      </c>
      <c r="Z62" s="14">
        <v>0</v>
      </c>
      <c r="AA62" s="14">
        <v>0</v>
      </c>
      <c r="AB62" s="14">
        <v>0</v>
      </c>
      <c r="AC62" s="14" t="s">
        <v>203</v>
      </c>
      <c r="AD62" s="14">
        <v>0</v>
      </c>
      <c r="AE62" s="14">
        <v>0</v>
      </c>
      <c r="AF62" s="14">
        <v>0</v>
      </c>
      <c r="AG62" s="14" t="s">
        <v>204</v>
      </c>
      <c r="AH62" s="14">
        <v>7</v>
      </c>
      <c r="AI62" s="14">
        <v>34</v>
      </c>
      <c r="AJ62" s="14">
        <v>0</v>
      </c>
      <c r="AK62" s="14" t="s">
        <v>205</v>
      </c>
      <c r="AL62" s="14">
        <v>2</v>
      </c>
      <c r="AM62" s="14">
        <v>39</v>
      </c>
      <c r="AN62" s="14">
        <v>0</v>
      </c>
      <c r="AO62" s="14" t="s">
        <v>206</v>
      </c>
      <c r="AP62" s="14">
        <v>4</v>
      </c>
      <c r="AQ62" s="14">
        <v>11</v>
      </c>
      <c r="AR62" s="19">
        <v>0</v>
      </c>
    </row>
    <row r="63" spans="1:44" x14ac:dyDescent="0.3">
      <c r="A63" s="4" t="s">
        <v>54</v>
      </c>
      <c r="B63" s="13">
        <v>7</v>
      </c>
      <c r="C63" s="14">
        <v>18</v>
      </c>
      <c r="D63" s="14">
        <v>0</v>
      </c>
      <c r="E63" s="14">
        <v>0</v>
      </c>
      <c r="F63" s="14">
        <v>4</v>
      </c>
      <c r="G63" s="14">
        <v>0</v>
      </c>
      <c r="H63" s="14">
        <v>1</v>
      </c>
      <c r="I63" s="14">
        <v>32</v>
      </c>
      <c r="J63" s="14">
        <v>0</v>
      </c>
      <c r="K63" s="14">
        <v>1</v>
      </c>
      <c r="L63" s="14">
        <v>9</v>
      </c>
      <c r="M63" s="14">
        <v>0</v>
      </c>
      <c r="N63" s="14">
        <v>0</v>
      </c>
      <c r="O63" s="14">
        <v>0</v>
      </c>
      <c r="P63" s="14">
        <v>0</v>
      </c>
      <c r="Q63" s="14">
        <v>6</v>
      </c>
      <c r="R63" s="14">
        <v>4</v>
      </c>
      <c r="S63" s="14">
        <v>0</v>
      </c>
      <c r="T63" s="14">
        <v>2</v>
      </c>
      <c r="U63" s="14">
        <v>1</v>
      </c>
      <c r="V63" s="14">
        <v>0</v>
      </c>
      <c r="W63" s="14">
        <v>1</v>
      </c>
      <c r="X63" s="14">
        <v>7</v>
      </c>
      <c r="Y63" s="14">
        <v>0</v>
      </c>
      <c r="Z63" s="14">
        <v>1</v>
      </c>
      <c r="AA63" s="14">
        <v>1</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v>
      </c>
      <c r="C64" s="14">
        <v>1</v>
      </c>
      <c r="D64" s="14">
        <v>0</v>
      </c>
      <c r="E64" s="14">
        <v>1</v>
      </c>
      <c r="F64" s="14">
        <v>39</v>
      </c>
      <c r="G64" s="14">
        <v>0</v>
      </c>
      <c r="H64" s="14">
        <v>0</v>
      </c>
      <c r="I64" s="14">
        <v>27</v>
      </c>
      <c r="J64" s="14">
        <v>0</v>
      </c>
      <c r="K64" s="14">
        <v>1</v>
      </c>
      <c r="L64" s="14">
        <v>2</v>
      </c>
      <c r="M64" s="14">
        <v>0</v>
      </c>
      <c r="N64" s="14">
        <v>5</v>
      </c>
      <c r="O64" s="14">
        <v>2</v>
      </c>
      <c r="P64" s="14">
        <v>0</v>
      </c>
      <c r="Q64" s="14">
        <v>1</v>
      </c>
      <c r="R64" s="14">
        <v>3</v>
      </c>
      <c r="S64" s="14">
        <v>0</v>
      </c>
      <c r="T64" s="14">
        <v>0</v>
      </c>
      <c r="U64" s="14">
        <v>2</v>
      </c>
      <c r="V64" s="14">
        <v>0</v>
      </c>
      <c r="W64" s="14">
        <v>0</v>
      </c>
      <c r="X64" s="14">
        <v>4</v>
      </c>
      <c r="Y64" s="14">
        <v>0</v>
      </c>
      <c r="Z64" s="14">
        <v>1</v>
      </c>
      <c r="AA64" s="14">
        <v>1</v>
      </c>
      <c r="AB64" s="14">
        <v>0</v>
      </c>
      <c r="AC64" s="14">
        <v>0</v>
      </c>
      <c r="AD64" s="14">
        <v>3</v>
      </c>
      <c r="AE64" s="14">
        <v>4</v>
      </c>
      <c r="AF64" s="14">
        <v>0</v>
      </c>
      <c r="AG64" s="14">
        <v>0</v>
      </c>
      <c r="AH64" s="14">
        <v>2</v>
      </c>
      <c r="AI64" s="14">
        <v>20</v>
      </c>
      <c r="AJ64" s="14">
        <v>0</v>
      </c>
      <c r="AK64" s="14">
        <v>0</v>
      </c>
      <c r="AL64" s="14">
        <v>0</v>
      </c>
      <c r="AM64" s="14">
        <v>0</v>
      </c>
      <c r="AN64" s="14">
        <v>0</v>
      </c>
      <c r="AO64" s="14">
        <v>0</v>
      </c>
      <c r="AP64" s="14">
        <v>0</v>
      </c>
      <c r="AQ64" s="14">
        <v>0</v>
      </c>
      <c r="AR64" s="19">
        <v>0</v>
      </c>
    </row>
    <row r="65" spans="1:44" x14ac:dyDescent="0.3">
      <c r="A65" s="4" t="s">
        <v>56</v>
      </c>
      <c r="B65" s="13">
        <v>4</v>
      </c>
      <c r="C65" s="14">
        <v>13</v>
      </c>
      <c r="D65" s="14">
        <v>0</v>
      </c>
      <c r="E65" s="14">
        <v>1</v>
      </c>
      <c r="F65" s="14">
        <v>8</v>
      </c>
      <c r="G65" s="14">
        <v>0</v>
      </c>
      <c r="H65" s="14">
        <v>3</v>
      </c>
      <c r="I65" s="14">
        <v>33</v>
      </c>
      <c r="J65" s="14">
        <v>0</v>
      </c>
      <c r="K65" s="14">
        <v>5</v>
      </c>
      <c r="L65" s="14">
        <v>10</v>
      </c>
      <c r="M65" s="14">
        <v>0</v>
      </c>
      <c r="N65" s="14">
        <v>4</v>
      </c>
      <c r="O65" s="14">
        <v>1</v>
      </c>
      <c r="P65" s="14">
        <v>0</v>
      </c>
      <c r="Q65" s="14">
        <v>0</v>
      </c>
      <c r="R65" s="14">
        <v>2</v>
      </c>
      <c r="S65" s="14">
        <v>0</v>
      </c>
      <c r="T65" s="14">
        <v>0</v>
      </c>
      <c r="U65" s="14">
        <v>2</v>
      </c>
      <c r="V65" s="14">
        <v>0</v>
      </c>
      <c r="W65" s="14">
        <v>1</v>
      </c>
      <c r="X65" s="14">
        <v>6</v>
      </c>
      <c r="Y65" s="14">
        <v>0</v>
      </c>
      <c r="Z65" s="14">
        <v>0</v>
      </c>
      <c r="AA65" s="14">
        <v>2</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3</v>
      </c>
      <c r="C66" s="14">
        <v>27</v>
      </c>
      <c r="D66" s="14">
        <v>0</v>
      </c>
      <c r="E66" s="14">
        <v>2</v>
      </c>
      <c r="F66" s="14">
        <v>40</v>
      </c>
      <c r="G66" s="14">
        <v>0</v>
      </c>
      <c r="H66" s="14">
        <v>0</v>
      </c>
      <c r="I66" s="14">
        <v>4</v>
      </c>
      <c r="J66" s="14">
        <v>0</v>
      </c>
      <c r="K66" s="14">
        <v>2</v>
      </c>
      <c r="L66" s="14">
        <v>10</v>
      </c>
      <c r="M66" s="14">
        <v>0</v>
      </c>
      <c r="N66" s="14">
        <v>0</v>
      </c>
      <c r="O66" s="14">
        <v>1</v>
      </c>
      <c r="P66" s="14">
        <v>0</v>
      </c>
      <c r="Q66" s="14">
        <v>17</v>
      </c>
      <c r="R66" s="14">
        <v>26</v>
      </c>
      <c r="S66" s="14">
        <v>0</v>
      </c>
      <c r="T66" s="14">
        <v>2</v>
      </c>
      <c r="U66" s="14">
        <v>7</v>
      </c>
      <c r="V66" s="14">
        <v>0</v>
      </c>
      <c r="W66" s="14">
        <v>2</v>
      </c>
      <c r="X66" s="14">
        <v>12</v>
      </c>
      <c r="Y66" s="14">
        <v>0</v>
      </c>
      <c r="Z66" s="14">
        <v>0</v>
      </c>
      <c r="AA66" s="14">
        <v>2</v>
      </c>
      <c r="AB66" s="14">
        <v>0</v>
      </c>
      <c r="AC66" s="14" t="s">
        <v>207</v>
      </c>
      <c r="AD66" s="14">
        <v>0</v>
      </c>
      <c r="AE66" s="14">
        <v>1</v>
      </c>
      <c r="AF66" s="14">
        <v>0</v>
      </c>
      <c r="AG66" s="14" t="s">
        <v>208</v>
      </c>
      <c r="AH66" s="14">
        <v>0</v>
      </c>
      <c r="AI66" s="14">
        <v>0</v>
      </c>
      <c r="AJ66" s="14">
        <v>0</v>
      </c>
      <c r="AK66" s="14" t="s">
        <v>209</v>
      </c>
      <c r="AL66" s="14">
        <v>0</v>
      </c>
      <c r="AM66" s="14">
        <v>0</v>
      </c>
      <c r="AN66" s="14">
        <v>0</v>
      </c>
      <c r="AO66" s="14">
        <v>0</v>
      </c>
      <c r="AP66" s="14">
        <v>0</v>
      </c>
      <c r="AQ66" s="14">
        <v>0</v>
      </c>
      <c r="AR66" s="19">
        <v>0</v>
      </c>
    </row>
    <row r="67" spans="1:44" x14ac:dyDescent="0.3">
      <c r="A67" s="4" t="s">
        <v>58</v>
      </c>
      <c r="B67" s="13">
        <v>0</v>
      </c>
      <c r="C67" s="14">
        <v>6</v>
      </c>
      <c r="D67" s="14">
        <v>0</v>
      </c>
      <c r="E67" s="14">
        <v>2</v>
      </c>
      <c r="F67" s="14">
        <v>12</v>
      </c>
      <c r="G67" s="14">
        <v>0</v>
      </c>
      <c r="H67" s="14">
        <v>0</v>
      </c>
      <c r="I67" s="14">
        <v>24</v>
      </c>
      <c r="J67" s="14">
        <v>0</v>
      </c>
      <c r="K67" s="14">
        <v>0</v>
      </c>
      <c r="L67" s="14">
        <v>3</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1.5</v>
      </c>
      <c r="C68" s="14">
        <v>4.8</v>
      </c>
      <c r="D68" s="14">
        <v>0</v>
      </c>
      <c r="E68" s="14">
        <v>15</v>
      </c>
      <c r="F68" s="14">
        <v>70</v>
      </c>
      <c r="G68" s="14">
        <v>0</v>
      </c>
      <c r="H68" s="14">
        <v>4</v>
      </c>
      <c r="I68" s="14">
        <v>25</v>
      </c>
      <c r="J68" s="14">
        <v>0</v>
      </c>
      <c r="K68" s="14">
        <v>3</v>
      </c>
      <c r="L68" s="14">
        <v>13</v>
      </c>
      <c r="M68" s="14">
        <v>0</v>
      </c>
      <c r="N68" s="14">
        <v>1</v>
      </c>
      <c r="O68" s="14">
        <v>0</v>
      </c>
      <c r="P68" s="14">
        <v>0</v>
      </c>
      <c r="Q68" s="14">
        <v>1</v>
      </c>
      <c r="R68" s="14">
        <v>2</v>
      </c>
      <c r="S68" s="14">
        <v>0</v>
      </c>
      <c r="T68" s="14">
        <v>3</v>
      </c>
      <c r="U68" s="14">
        <v>7</v>
      </c>
      <c r="V68" s="14">
        <v>0</v>
      </c>
      <c r="W68" s="14">
        <v>0</v>
      </c>
      <c r="X68" s="14">
        <v>2</v>
      </c>
      <c r="Y68" s="14">
        <v>0</v>
      </c>
      <c r="Z68" s="14">
        <v>0</v>
      </c>
      <c r="AA68" s="14">
        <v>0</v>
      </c>
      <c r="AB68" s="14">
        <v>0</v>
      </c>
      <c r="AC68" s="14" t="s">
        <v>210</v>
      </c>
      <c r="AD68" s="14">
        <v>13</v>
      </c>
      <c r="AE68" s="14">
        <v>17</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2</v>
      </c>
      <c r="C69" s="14">
        <v>7</v>
      </c>
      <c r="D69" s="14">
        <v>0</v>
      </c>
      <c r="E69" s="14">
        <v>0</v>
      </c>
      <c r="F69" s="14">
        <v>1</v>
      </c>
      <c r="G69" s="14">
        <v>0</v>
      </c>
      <c r="H69" s="14">
        <v>2</v>
      </c>
      <c r="I69" s="14">
        <v>29</v>
      </c>
      <c r="J69" s="14">
        <v>0</v>
      </c>
      <c r="K69" s="14">
        <v>1</v>
      </c>
      <c r="L69" s="14">
        <v>3</v>
      </c>
      <c r="M69" s="14">
        <v>0</v>
      </c>
      <c r="N69" s="14">
        <v>0</v>
      </c>
      <c r="O69" s="14">
        <v>0</v>
      </c>
      <c r="P69" s="14">
        <v>0</v>
      </c>
      <c r="Q69" s="14">
        <v>0</v>
      </c>
      <c r="R69" s="14">
        <v>0</v>
      </c>
      <c r="S69" s="14">
        <v>0</v>
      </c>
      <c r="T69" s="14">
        <v>1</v>
      </c>
      <c r="U69" s="14">
        <v>0</v>
      </c>
      <c r="V69" s="14">
        <v>0</v>
      </c>
      <c r="W69" s="14">
        <v>1</v>
      </c>
      <c r="X69" s="14">
        <v>6</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0</v>
      </c>
      <c r="C70" s="14">
        <v>7</v>
      </c>
      <c r="D70" s="14">
        <v>0</v>
      </c>
      <c r="E70" s="14">
        <v>0</v>
      </c>
      <c r="F70" s="14">
        <v>0</v>
      </c>
      <c r="G70" s="14">
        <v>0</v>
      </c>
      <c r="H70" s="14">
        <v>0</v>
      </c>
      <c r="I70" s="14">
        <v>12</v>
      </c>
      <c r="J70" s="14">
        <v>0</v>
      </c>
      <c r="K70" s="14">
        <v>0</v>
      </c>
      <c r="L70" s="14">
        <v>2</v>
      </c>
      <c r="M70" s="14">
        <v>0</v>
      </c>
      <c r="N70" s="14">
        <v>0</v>
      </c>
      <c r="O70" s="14">
        <v>0</v>
      </c>
      <c r="P70" s="14">
        <v>0</v>
      </c>
      <c r="Q70" s="14">
        <v>0</v>
      </c>
      <c r="R70" s="14">
        <v>0</v>
      </c>
      <c r="S70" s="14">
        <v>0</v>
      </c>
      <c r="T70" s="14">
        <v>0</v>
      </c>
      <c r="U70" s="14">
        <v>1</v>
      </c>
      <c r="V70" s="14">
        <v>0</v>
      </c>
      <c r="W70" s="14">
        <v>1</v>
      </c>
      <c r="X70" s="14">
        <v>6</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v>
      </c>
      <c r="C71" s="14">
        <v>1</v>
      </c>
      <c r="D71" s="14">
        <v>0</v>
      </c>
      <c r="E71" s="14">
        <v>1</v>
      </c>
      <c r="F71" s="14">
        <v>10</v>
      </c>
      <c r="G71" s="14">
        <v>0</v>
      </c>
      <c r="H71" s="14">
        <v>6</v>
      </c>
      <c r="I71" s="14">
        <v>31</v>
      </c>
      <c r="J71" s="14">
        <v>0</v>
      </c>
      <c r="K71" s="14">
        <v>0</v>
      </c>
      <c r="L71" s="14">
        <v>3</v>
      </c>
      <c r="M71" s="14">
        <v>0</v>
      </c>
      <c r="N71" s="14">
        <v>0</v>
      </c>
      <c r="O71" s="14">
        <v>0</v>
      </c>
      <c r="P71" s="14">
        <v>0</v>
      </c>
      <c r="Q71" s="14">
        <v>5</v>
      </c>
      <c r="R71" s="14">
        <v>7</v>
      </c>
      <c r="S71" s="14">
        <v>0</v>
      </c>
      <c r="T71" s="14">
        <v>1</v>
      </c>
      <c r="U71" s="14">
        <v>3</v>
      </c>
      <c r="V71" s="14">
        <v>0</v>
      </c>
      <c r="W71" s="14">
        <v>6</v>
      </c>
      <c r="X71" s="14">
        <v>16</v>
      </c>
      <c r="Y71" s="14">
        <v>0</v>
      </c>
      <c r="Z71" s="14">
        <v>0</v>
      </c>
      <c r="AA71" s="14">
        <v>2</v>
      </c>
      <c r="AB71" s="14">
        <v>0</v>
      </c>
      <c r="AC71" s="14" t="s">
        <v>211</v>
      </c>
      <c r="AD71" s="14">
        <v>0</v>
      </c>
      <c r="AE71" s="14">
        <v>1</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1</v>
      </c>
      <c r="C72" s="14">
        <v>5</v>
      </c>
      <c r="D72" s="14">
        <v>0</v>
      </c>
      <c r="E72" s="14">
        <v>2</v>
      </c>
      <c r="F72" s="14">
        <v>11</v>
      </c>
      <c r="G72" s="14">
        <v>0</v>
      </c>
      <c r="H72" s="14">
        <v>0</v>
      </c>
      <c r="I72" s="14">
        <v>38</v>
      </c>
      <c r="J72" s="14">
        <v>0</v>
      </c>
      <c r="K72" s="14">
        <v>5</v>
      </c>
      <c r="L72" s="14">
        <v>21</v>
      </c>
      <c r="M72" s="14">
        <v>0</v>
      </c>
      <c r="N72" s="14">
        <v>6</v>
      </c>
      <c r="O72" s="14">
        <v>0</v>
      </c>
      <c r="P72" s="14">
        <v>0</v>
      </c>
      <c r="Q72" s="14">
        <v>2</v>
      </c>
      <c r="R72" s="14">
        <v>6</v>
      </c>
      <c r="S72" s="14">
        <v>0</v>
      </c>
      <c r="T72" s="14">
        <v>1</v>
      </c>
      <c r="U72" s="14">
        <v>0</v>
      </c>
      <c r="V72" s="14">
        <v>0</v>
      </c>
      <c r="W72" s="14">
        <v>0</v>
      </c>
      <c r="X72" s="14">
        <v>11</v>
      </c>
      <c r="Y72" s="14">
        <v>0</v>
      </c>
      <c r="Z72" s="14">
        <v>1</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2</v>
      </c>
      <c r="C73" s="14">
        <v>22</v>
      </c>
      <c r="D73" s="14">
        <v>0</v>
      </c>
      <c r="E73" s="14">
        <v>1</v>
      </c>
      <c r="F73" s="14">
        <v>48</v>
      </c>
      <c r="G73" s="14">
        <v>0</v>
      </c>
      <c r="H73" s="14">
        <v>18</v>
      </c>
      <c r="I73" s="14">
        <v>47</v>
      </c>
      <c r="J73" s="14">
        <v>0</v>
      </c>
      <c r="K73" s="14">
        <v>66</v>
      </c>
      <c r="L73" s="14">
        <v>89</v>
      </c>
      <c r="M73" s="14">
        <v>0</v>
      </c>
      <c r="N73" s="14">
        <v>4</v>
      </c>
      <c r="O73" s="14">
        <v>0</v>
      </c>
      <c r="P73" s="14">
        <v>0</v>
      </c>
      <c r="Q73" s="14">
        <v>0</v>
      </c>
      <c r="R73" s="14">
        <v>0</v>
      </c>
      <c r="S73" s="14">
        <v>0</v>
      </c>
      <c r="T73" s="14">
        <v>0</v>
      </c>
      <c r="U73" s="14">
        <v>0</v>
      </c>
      <c r="V73" s="14">
        <v>0</v>
      </c>
      <c r="W73" s="14">
        <v>4</v>
      </c>
      <c r="X73" s="14">
        <v>15</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0</v>
      </c>
      <c r="C74" s="14">
        <v>1</v>
      </c>
      <c r="D74" s="14">
        <v>0</v>
      </c>
      <c r="E74" s="14">
        <v>0</v>
      </c>
      <c r="F74" s="14">
        <v>2</v>
      </c>
      <c r="G74" s="14">
        <v>0</v>
      </c>
      <c r="H74" s="14">
        <v>0</v>
      </c>
      <c r="I74" s="14">
        <v>0</v>
      </c>
      <c r="J74" s="14">
        <v>0</v>
      </c>
      <c r="K74" s="14">
        <v>0</v>
      </c>
      <c r="L74" s="14">
        <v>2</v>
      </c>
      <c r="M74" s="14">
        <v>0</v>
      </c>
      <c r="N74" s="14">
        <v>3</v>
      </c>
      <c r="O74" s="14">
        <v>2</v>
      </c>
      <c r="P74" s="14">
        <v>0</v>
      </c>
      <c r="Q74" s="14">
        <v>0</v>
      </c>
      <c r="R74" s="14">
        <v>0</v>
      </c>
      <c r="S74" s="14">
        <v>0</v>
      </c>
      <c r="T74" s="14">
        <v>0</v>
      </c>
      <c r="U74" s="14">
        <v>0</v>
      </c>
      <c r="V74" s="14">
        <v>0</v>
      </c>
      <c r="W74" s="14">
        <v>1</v>
      </c>
      <c r="X74" s="14">
        <v>12</v>
      </c>
      <c r="Y74" s="14">
        <v>0</v>
      </c>
      <c r="Z74" s="14">
        <v>1</v>
      </c>
      <c r="AA74" s="14">
        <v>1</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5</v>
      </c>
      <c r="C75" s="14">
        <v>43</v>
      </c>
      <c r="D75" s="14">
        <v>0</v>
      </c>
      <c r="E75" s="14">
        <v>1</v>
      </c>
      <c r="F75" s="14">
        <v>45</v>
      </c>
      <c r="G75" s="14">
        <v>0</v>
      </c>
      <c r="H75" s="14">
        <v>6</v>
      </c>
      <c r="I75" s="14">
        <v>34</v>
      </c>
      <c r="J75" s="14">
        <v>0</v>
      </c>
      <c r="K75" s="14">
        <v>4</v>
      </c>
      <c r="L75" s="14">
        <v>5</v>
      </c>
      <c r="M75" s="14">
        <v>0</v>
      </c>
      <c r="N75" s="14">
        <v>4</v>
      </c>
      <c r="O75" s="14">
        <v>0</v>
      </c>
      <c r="P75" s="14">
        <v>0</v>
      </c>
      <c r="Q75" s="14">
        <v>1</v>
      </c>
      <c r="R75" s="14">
        <v>3</v>
      </c>
      <c r="S75" s="14">
        <v>0</v>
      </c>
      <c r="T75" s="14">
        <v>0</v>
      </c>
      <c r="U75" s="14">
        <v>4</v>
      </c>
      <c r="V75" s="14">
        <v>0</v>
      </c>
      <c r="W75" s="14">
        <v>1</v>
      </c>
      <c r="X75" s="14">
        <v>19</v>
      </c>
      <c r="Y75" s="14">
        <v>0</v>
      </c>
      <c r="Z75" s="14">
        <v>1</v>
      </c>
      <c r="AA75" s="14">
        <v>0</v>
      </c>
      <c r="AB75" s="14">
        <v>0</v>
      </c>
      <c r="AC75" s="14">
        <v>0</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0</v>
      </c>
      <c r="C76" s="14">
        <v>15</v>
      </c>
      <c r="D76" s="14">
        <v>0</v>
      </c>
      <c r="E76" s="14">
        <v>1</v>
      </c>
      <c r="F76" s="14">
        <v>11</v>
      </c>
      <c r="G76" s="14">
        <v>0</v>
      </c>
      <c r="H76" s="14">
        <v>1</v>
      </c>
      <c r="I76" s="14">
        <v>29</v>
      </c>
      <c r="J76" s="14">
        <v>0</v>
      </c>
      <c r="K76" s="14">
        <v>4</v>
      </c>
      <c r="L76" s="14">
        <v>16</v>
      </c>
      <c r="M76" s="14">
        <v>0</v>
      </c>
      <c r="N76" s="14">
        <v>0</v>
      </c>
      <c r="O76" s="14">
        <v>0</v>
      </c>
      <c r="P76" s="14">
        <v>0</v>
      </c>
      <c r="Q76" s="14">
        <v>0</v>
      </c>
      <c r="R76" s="14">
        <v>0</v>
      </c>
      <c r="S76" s="14">
        <v>0</v>
      </c>
      <c r="T76" s="14">
        <v>0</v>
      </c>
      <c r="U76" s="14">
        <v>0</v>
      </c>
      <c r="V76" s="14">
        <v>0</v>
      </c>
      <c r="W76" s="14">
        <v>1</v>
      </c>
      <c r="X76" s="14">
        <v>5</v>
      </c>
      <c r="Y76" s="14">
        <v>0</v>
      </c>
      <c r="Z76" s="14">
        <v>1</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4</v>
      </c>
      <c r="C78" s="14">
        <v>20</v>
      </c>
      <c r="D78" s="14">
        <v>0</v>
      </c>
      <c r="E78" s="14">
        <v>2</v>
      </c>
      <c r="F78" s="14">
        <v>21</v>
      </c>
      <c r="G78" s="14">
        <v>0</v>
      </c>
      <c r="H78" s="14">
        <v>0</v>
      </c>
      <c r="I78" s="14">
        <v>43</v>
      </c>
      <c r="J78" s="14">
        <v>0</v>
      </c>
      <c r="K78" s="14">
        <v>2</v>
      </c>
      <c r="L78" s="14">
        <v>20</v>
      </c>
      <c r="M78" s="14">
        <v>0</v>
      </c>
      <c r="N78" s="14">
        <v>1</v>
      </c>
      <c r="O78" s="14">
        <v>0</v>
      </c>
      <c r="P78" s="14">
        <v>0</v>
      </c>
      <c r="Q78" s="14">
        <v>0</v>
      </c>
      <c r="R78" s="14">
        <v>0</v>
      </c>
      <c r="S78" s="14">
        <v>0</v>
      </c>
      <c r="T78" s="14">
        <v>1</v>
      </c>
      <c r="U78" s="14">
        <v>4</v>
      </c>
      <c r="V78" s="14">
        <v>0</v>
      </c>
      <c r="W78" s="14">
        <v>6</v>
      </c>
      <c r="X78" s="14">
        <v>5</v>
      </c>
      <c r="Y78" s="14">
        <v>0</v>
      </c>
      <c r="Z78" s="14">
        <v>1</v>
      </c>
      <c r="AA78" s="1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212</v>
      </c>
      <c r="AD79" s="14">
        <v>7</v>
      </c>
      <c r="AE79" s="14">
        <v>25</v>
      </c>
      <c r="AF79" s="14">
        <v>0</v>
      </c>
      <c r="AG79" s="14" t="s">
        <v>213</v>
      </c>
      <c r="AH79" s="14">
        <v>19</v>
      </c>
      <c r="AI79" s="14">
        <v>170</v>
      </c>
      <c r="AJ79" s="14">
        <v>0</v>
      </c>
      <c r="AK79" s="14" t="s">
        <v>214</v>
      </c>
      <c r="AL79" s="14">
        <v>5</v>
      </c>
      <c r="AM79" s="14">
        <v>23</v>
      </c>
      <c r="AN79" s="14">
        <v>0</v>
      </c>
      <c r="AO79" s="14" t="s">
        <v>215</v>
      </c>
      <c r="AP79" s="14">
        <v>25</v>
      </c>
      <c r="AQ79" s="14">
        <v>25</v>
      </c>
      <c r="AR79" s="19">
        <v>0</v>
      </c>
    </row>
    <row r="80" spans="1:44" x14ac:dyDescent="0.3">
      <c r="A80" s="4" t="s">
        <v>71</v>
      </c>
      <c r="B80" s="13">
        <v>1</v>
      </c>
      <c r="C80" s="14">
        <v>12</v>
      </c>
      <c r="D80" s="14">
        <v>0</v>
      </c>
      <c r="E80" s="14">
        <v>1</v>
      </c>
      <c r="F80" s="14">
        <v>4</v>
      </c>
      <c r="G80" s="14">
        <v>0</v>
      </c>
      <c r="H80" s="14">
        <v>0</v>
      </c>
      <c r="I80" s="14">
        <v>0</v>
      </c>
      <c r="J80" s="14">
        <v>0</v>
      </c>
      <c r="K80" s="14">
        <v>6</v>
      </c>
      <c r="L80" s="14">
        <v>16</v>
      </c>
      <c r="M80" s="14">
        <v>0</v>
      </c>
      <c r="N80" s="14">
        <v>0</v>
      </c>
      <c r="O80" s="14">
        <v>0</v>
      </c>
      <c r="P80" s="14">
        <v>0</v>
      </c>
      <c r="Q80" s="14">
        <v>4</v>
      </c>
      <c r="R80" s="14">
        <v>19</v>
      </c>
      <c r="S80" s="14">
        <v>0</v>
      </c>
      <c r="T80" s="14">
        <v>0</v>
      </c>
      <c r="U80" s="14">
        <v>1</v>
      </c>
      <c r="V80" s="14">
        <v>0</v>
      </c>
      <c r="W80" s="14">
        <v>2</v>
      </c>
      <c r="X80" s="14">
        <v>1</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1</v>
      </c>
      <c r="C81" s="14">
        <v>10</v>
      </c>
      <c r="D81" s="14">
        <v>0</v>
      </c>
      <c r="E81" s="14">
        <v>1</v>
      </c>
      <c r="F81" s="14">
        <v>8</v>
      </c>
      <c r="G81" s="14">
        <v>0</v>
      </c>
      <c r="H81" s="14">
        <v>1</v>
      </c>
      <c r="I81" s="14">
        <v>8</v>
      </c>
      <c r="J81" s="14">
        <v>0</v>
      </c>
      <c r="K81" s="14">
        <v>0</v>
      </c>
      <c r="L81" s="14">
        <v>0</v>
      </c>
      <c r="M81" s="14">
        <v>0</v>
      </c>
      <c r="N81" s="14">
        <v>5</v>
      </c>
      <c r="O81" s="14">
        <v>1</v>
      </c>
      <c r="P81" s="14">
        <v>0</v>
      </c>
      <c r="Q81" s="14">
        <v>0</v>
      </c>
      <c r="R81" s="14">
        <v>1</v>
      </c>
      <c r="S81" s="14">
        <v>0</v>
      </c>
      <c r="T81" s="14">
        <v>0</v>
      </c>
      <c r="U81" s="14">
        <v>0</v>
      </c>
      <c r="V81" s="14">
        <v>0</v>
      </c>
      <c r="W81" s="14">
        <v>0</v>
      </c>
      <c r="X81" s="14">
        <v>1</v>
      </c>
      <c r="Y81" s="14">
        <v>0</v>
      </c>
      <c r="Z81" s="14">
        <v>0</v>
      </c>
      <c r="AA81" s="14">
        <v>2</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5</v>
      </c>
      <c r="C82" s="14">
        <v>42</v>
      </c>
      <c r="D82" s="14">
        <v>0</v>
      </c>
      <c r="E82" s="14">
        <v>2</v>
      </c>
      <c r="F82" s="14">
        <v>67</v>
      </c>
      <c r="G82" s="14">
        <v>0</v>
      </c>
      <c r="H82" s="14">
        <v>25</v>
      </c>
      <c r="I82" s="14">
        <v>121</v>
      </c>
      <c r="J82" s="14">
        <v>0</v>
      </c>
      <c r="K82" s="14">
        <v>51</v>
      </c>
      <c r="L82" s="14">
        <v>91</v>
      </c>
      <c r="M82" s="14">
        <v>0</v>
      </c>
      <c r="N82" s="14">
        <v>0</v>
      </c>
      <c r="O82" s="14">
        <v>0</v>
      </c>
      <c r="P82" s="14">
        <v>0</v>
      </c>
      <c r="Q82" s="14">
        <v>2</v>
      </c>
      <c r="R82" s="14">
        <v>11</v>
      </c>
      <c r="S82" s="14">
        <v>0</v>
      </c>
      <c r="T82" s="14">
        <v>1</v>
      </c>
      <c r="U82" s="14">
        <v>2</v>
      </c>
      <c r="V82" s="14">
        <v>0</v>
      </c>
      <c r="W82" s="14">
        <v>0</v>
      </c>
      <c r="X82" s="14">
        <v>12</v>
      </c>
      <c r="Y82" s="14">
        <v>0</v>
      </c>
      <c r="Z82" s="14">
        <v>0</v>
      </c>
      <c r="AA82" s="14">
        <v>5</v>
      </c>
      <c r="AB82" s="14">
        <v>0</v>
      </c>
      <c r="AC82" s="14" t="s">
        <v>179</v>
      </c>
      <c r="AD82" s="14">
        <v>0</v>
      </c>
      <c r="AE82" s="14">
        <v>2</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6</v>
      </c>
      <c r="C83" s="14">
        <v>57</v>
      </c>
      <c r="D83" s="14">
        <v>0</v>
      </c>
      <c r="E83" s="14">
        <v>4</v>
      </c>
      <c r="F83" s="14">
        <v>99</v>
      </c>
      <c r="G83" s="14">
        <v>0</v>
      </c>
      <c r="H83" s="14">
        <v>11</v>
      </c>
      <c r="I83" s="14">
        <v>138</v>
      </c>
      <c r="J83" s="14">
        <v>0</v>
      </c>
      <c r="K83" s="14">
        <v>4</v>
      </c>
      <c r="L83" s="14">
        <v>34</v>
      </c>
      <c r="M83" s="14">
        <v>0</v>
      </c>
      <c r="N83" s="14">
        <v>1</v>
      </c>
      <c r="O83" s="14">
        <v>0</v>
      </c>
      <c r="P83" s="14">
        <v>0</v>
      </c>
      <c r="Q83" s="14">
        <v>77</v>
      </c>
      <c r="R83" s="14">
        <v>102</v>
      </c>
      <c r="S83" s="14">
        <v>0</v>
      </c>
      <c r="T83" s="14">
        <v>0</v>
      </c>
      <c r="U83" s="14">
        <v>2</v>
      </c>
      <c r="V83" s="14">
        <v>0</v>
      </c>
      <c r="W83" s="14">
        <v>2</v>
      </c>
      <c r="X83" s="14">
        <v>22</v>
      </c>
      <c r="Y83" s="14">
        <v>0</v>
      </c>
      <c r="Z83" s="14">
        <v>2</v>
      </c>
      <c r="AA83" s="14">
        <v>3</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3</v>
      </c>
      <c r="C84" s="14">
        <v>11</v>
      </c>
      <c r="D84" s="14">
        <v>0</v>
      </c>
      <c r="E84" s="14">
        <v>2</v>
      </c>
      <c r="F84" s="14">
        <v>38</v>
      </c>
      <c r="G84" s="14">
        <v>0</v>
      </c>
      <c r="H84" s="14">
        <v>0</v>
      </c>
      <c r="I84" s="14">
        <v>0</v>
      </c>
      <c r="J84" s="14">
        <v>0</v>
      </c>
      <c r="K84" s="14">
        <v>4</v>
      </c>
      <c r="L84" s="14">
        <v>18</v>
      </c>
      <c r="M84" s="14">
        <v>0</v>
      </c>
      <c r="N84" s="14">
        <v>3</v>
      </c>
      <c r="O84" s="14">
        <v>1</v>
      </c>
      <c r="P84" s="14">
        <v>0</v>
      </c>
      <c r="Q84" s="14">
        <v>7</v>
      </c>
      <c r="R84" s="14">
        <v>15</v>
      </c>
      <c r="S84" s="14">
        <v>0</v>
      </c>
      <c r="T84" s="14">
        <v>0</v>
      </c>
      <c r="U84" s="14">
        <v>1</v>
      </c>
      <c r="V84" s="14">
        <v>0</v>
      </c>
      <c r="W84" s="14">
        <v>0</v>
      </c>
      <c r="X84" s="14">
        <v>17</v>
      </c>
      <c r="Y84" s="14">
        <v>0</v>
      </c>
      <c r="Z84" s="14">
        <v>1</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1</v>
      </c>
      <c r="C85" s="14">
        <v>13</v>
      </c>
      <c r="D85" s="14">
        <v>0</v>
      </c>
      <c r="E85" s="14">
        <v>12</v>
      </c>
      <c r="F85" s="14">
        <v>335</v>
      </c>
      <c r="G85" s="14">
        <v>0</v>
      </c>
      <c r="H85" s="14">
        <v>10</v>
      </c>
      <c r="I85" s="14">
        <v>91</v>
      </c>
      <c r="J85" s="14">
        <v>0</v>
      </c>
      <c r="K85" s="14">
        <v>3</v>
      </c>
      <c r="L85" s="14">
        <v>17</v>
      </c>
      <c r="M85" s="14">
        <v>0</v>
      </c>
      <c r="N85" s="14">
        <v>0</v>
      </c>
      <c r="O85" s="14">
        <v>5</v>
      </c>
      <c r="P85" s="14">
        <v>0</v>
      </c>
      <c r="Q85" s="14">
        <v>29</v>
      </c>
      <c r="R85" s="14">
        <v>80</v>
      </c>
      <c r="S85" s="14">
        <v>0</v>
      </c>
      <c r="T85" s="14">
        <v>0</v>
      </c>
      <c r="U85" s="14">
        <v>2</v>
      </c>
      <c r="V85" s="14">
        <v>0</v>
      </c>
      <c r="W85" s="14">
        <v>3</v>
      </c>
      <c r="X85" s="14">
        <v>21</v>
      </c>
      <c r="Y85" s="14">
        <v>0</v>
      </c>
      <c r="Z85" s="14">
        <v>3</v>
      </c>
      <c r="AA85" s="14">
        <v>2</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5</v>
      </c>
      <c r="C86" s="14">
        <v>26</v>
      </c>
      <c r="D86" s="14">
        <v>0</v>
      </c>
      <c r="E86" s="14">
        <v>9</v>
      </c>
      <c r="F86" s="14">
        <v>83</v>
      </c>
      <c r="G86" s="14">
        <v>0</v>
      </c>
      <c r="H86" s="14">
        <v>6</v>
      </c>
      <c r="I86" s="14">
        <v>29</v>
      </c>
      <c r="J86" s="14">
        <v>0</v>
      </c>
      <c r="K86" s="14">
        <v>52</v>
      </c>
      <c r="L86" s="14">
        <v>63</v>
      </c>
      <c r="M86" s="14">
        <v>0</v>
      </c>
      <c r="N86" s="14">
        <v>2</v>
      </c>
      <c r="O86" s="14">
        <v>0</v>
      </c>
      <c r="P86" s="14">
        <v>0</v>
      </c>
      <c r="Q86" s="14">
        <v>24</v>
      </c>
      <c r="R86" s="14">
        <v>7</v>
      </c>
      <c r="S86" s="14">
        <v>0</v>
      </c>
      <c r="T86" s="14">
        <v>3</v>
      </c>
      <c r="U86" s="14">
        <v>6</v>
      </c>
      <c r="V86" s="14">
        <v>0</v>
      </c>
      <c r="W86" s="14">
        <v>3</v>
      </c>
      <c r="X86" s="14">
        <v>4</v>
      </c>
      <c r="Y86" s="14">
        <v>0</v>
      </c>
      <c r="Z86" s="14">
        <v>0</v>
      </c>
      <c r="AA86" s="14">
        <v>0</v>
      </c>
      <c r="AB86" s="14">
        <v>0</v>
      </c>
      <c r="AC86" s="14" t="s">
        <v>216</v>
      </c>
      <c r="AD86" s="14">
        <v>3</v>
      </c>
      <c r="AE86" s="14">
        <v>4</v>
      </c>
      <c r="AF86" s="14">
        <v>0</v>
      </c>
      <c r="AG86" s="14" t="s">
        <v>217</v>
      </c>
      <c r="AH86" s="14">
        <v>0</v>
      </c>
      <c r="AI86" s="14">
        <v>0</v>
      </c>
      <c r="AJ86" s="14">
        <v>0</v>
      </c>
      <c r="AK86" s="14">
        <v>0</v>
      </c>
      <c r="AL86" s="14">
        <v>0</v>
      </c>
      <c r="AM86" s="14">
        <v>0</v>
      </c>
      <c r="AN86" s="14">
        <v>0</v>
      </c>
      <c r="AO86" s="14">
        <v>0</v>
      </c>
      <c r="AP86" s="14">
        <v>0</v>
      </c>
      <c r="AQ86" s="14">
        <v>0</v>
      </c>
      <c r="AR86" s="19">
        <v>0</v>
      </c>
    </row>
    <row r="87" spans="1:44" x14ac:dyDescent="0.3">
      <c r="A87" s="4" t="s">
        <v>78</v>
      </c>
      <c r="B87" s="13">
        <v>12</v>
      </c>
      <c r="C87" s="14">
        <v>82</v>
      </c>
      <c r="D87" s="14">
        <v>0</v>
      </c>
      <c r="E87" s="14">
        <v>4</v>
      </c>
      <c r="F87" s="14">
        <v>88</v>
      </c>
      <c r="G87" s="14">
        <v>0</v>
      </c>
      <c r="H87" s="14">
        <v>9</v>
      </c>
      <c r="I87" s="14">
        <v>93</v>
      </c>
      <c r="J87" s="14">
        <v>0</v>
      </c>
      <c r="K87" s="14">
        <v>16</v>
      </c>
      <c r="L87" s="14">
        <v>30</v>
      </c>
      <c r="M87" s="14">
        <v>1</v>
      </c>
      <c r="N87" s="14">
        <v>0</v>
      </c>
      <c r="O87" s="14">
        <v>0</v>
      </c>
      <c r="P87" s="14">
        <v>0</v>
      </c>
      <c r="Q87" s="14">
        <v>33</v>
      </c>
      <c r="R87" s="14">
        <v>68</v>
      </c>
      <c r="S87" s="14">
        <v>0</v>
      </c>
      <c r="T87" s="14">
        <v>0</v>
      </c>
      <c r="U87" s="14">
        <v>6</v>
      </c>
      <c r="V87" s="14">
        <v>0</v>
      </c>
      <c r="W87" s="14">
        <v>1</v>
      </c>
      <c r="X87" s="14">
        <v>28</v>
      </c>
      <c r="Y87" s="14">
        <v>0</v>
      </c>
      <c r="Z87" s="14">
        <v>1</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3</v>
      </c>
      <c r="C88" s="14">
        <v>4</v>
      </c>
      <c r="D88" s="14">
        <v>0</v>
      </c>
      <c r="E88" s="14">
        <v>0</v>
      </c>
      <c r="F88" s="14">
        <v>14</v>
      </c>
      <c r="G88" s="14">
        <v>0</v>
      </c>
      <c r="H88" s="14">
        <v>0</v>
      </c>
      <c r="I88" s="14">
        <v>21</v>
      </c>
      <c r="J88" s="14">
        <v>0</v>
      </c>
      <c r="K88" s="14">
        <v>1</v>
      </c>
      <c r="L88" s="14">
        <v>1</v>
      </c>
      <c r="M88" s="14">
        <v>0</v>
      </c>
      <c r="N88" s="14">
        <v>0</v>
      </c>
      <c r="O88" s="14">
        <v>0</v>
      </c>
      <c r="P88" s="14">
        <v>0</v>
      </c>
      <c r="Q88" s="14">
        <v>0</v>
      </c>
      <c r="R88" s="14">
        <v>0</v>
      </c>
      <c r="S88" s="14">
        <v>0</v>
      </c>
      <c r="T88" s="14">
        <v>1</v>
      </c>
      <c r="U88" s="14">
        <v>0</v>
      </c>
      <c r="V88" s="14">
        <v>0</v>
      </c>
      <c r="W88" s="14">
        <v>0</v>
      </c>
      <c r="X88" s="14">
        <v>0</v>
      </c>
      <c r="Y88" s="14">
        <v>0</v>
      </c>
      <c r="Z88" s="14">
        <v>0</v>
      </c>
      <c r="AA88" s="14">
        <v>0</v>
      </c>
      <c r="AB88" s="14">
        <v>0</v>
      </c>
      <c r="AC88" s="14" t="s">
        <v>170</v>
      </c>
      <c r="AD88" s="14">
        <v>0</v>
      </c>
      <c r="AE88" s="14">
        <v>2</v>
      </c>
      <c r="AF88" s="14">
        <v>0</v>
      </c>
      <c r="AG88" s="14" t="s">
        <v>175</v>
      </c>
      <c r="AH88" s="14">
        <v>0</v>
      </c>
      <c r="AI88" s="14">
        <v>0</v>
      </c>
      <c r="AJ88" s="14">
        <v>0</v>
      </c>
      <c r="AK88" s="14" t="s">
        <v>218</v>
      </c>
      <c r="AL88" s="14">
        <v>0</v>
      </c>
      <c r="AM88" s="14">
        <v>0</v>
      </c>
      <c r="AN88" s="14">
        <v>0</v>
      </c>
      <c r="AO88" s="14" t="s">
        <v>219</v>
      </c>
      <c r="AP88" s="14">
        <v>0</v>
      </c>
      <c r="AQ88" s="14">
        <v>0</v>
      </c>
      <c r="AR88" s="19">
        <v>0</v>
      </c>
    </row>
    <row r="89" spans="1:44" x14ac:dyDescent="0.3">
      <c r="A89" s="144"/>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6"/>
    </row>
    <row r="90" spans="1:44" x14ac:dyDescent="0.3">
      <c r="A90" s="131" t="s">
        <v>80</v>
      </c>
      <c r="B90" s="79">
        <f>SUM(B9:B89)</f>
        <v>180.5</v>
      </c>
      <c r="C90" s="79">
        <f t="shared" ref="C90:AR90" si="0">SUM(C9:C89)</f>
        <v>1407.8</v>
      </c>
      <c r="D90" s="79">
        <f t="shared" si="0"/>
        <v>0</v>
      </c>
      <c r="E90" s="79">
        <f t="shared" si="0"/>
        <v>177</v>
      </c>
      <c r="F90" s="79">
        <f t="shared" si="0"/>
        <v>3953</v>
      </c>
      <c r="G90" s="79">
        <f t="shared" si="0"/>
        <v>0</v>
      </c>
      <c r="H90" s="79">
        <f t="shared" si="0"/>
        <v>536</v>
      </c>
      <c r="I90" s="79">
        <f t="shared" si="0"/>
        <v>4767</v>
      </c>
      <c r="J90" s="79">
        <f t="shared" si="0"/>
        <v>0</v>
      </c>
      <c r="K90" s="79">
        <f t="shared" si="0"/>
        <v>794</v>
      </c>
      <c r="L90" s="79">
        <f t="shared" si="0"/>
        <v>2157</v>
      </c>
      <c r="M90" s="79">
        <f t="shared" si="0"/>
        <v>1</v>
      </c>
      <c r="N90" s="79">
        <f t="shared" si="0"/>
        <v>129</v>
      </c>
      <c r="O90" s="79">
        <f t="shared" si="0"/>
        <v>161</v>
      </c>
      <c r="P90" s="79">
        <f t="shared" si="0"/>
        <v>0</v>
      </c>
      <c r="Q90" s="79">
        <f t="shared" si="0"/>
        <v>824</v>
      </c>
      <c r="R90" s="79">
        <f t="shared" si="0"/>
        <v>1302</v>
      </c>
      <c r="S90" s="79">
        <f t="shared" si="0"/>
        <v>0</v>
      </c>
      <c r="T90" s="79">
        <f t="shared" si="0"/>
        <v>79</v>
      </c>
      <c r="U90" s="79">
        <f t="shared" si="0"/>
        <v>232</v>
      </c>
      <c r="V90" s="79">
        <f t="shared" si="0"/>
        <v>0</v>
      </c>
      <c r="W90" s="79">
        <f t="shared" si="0"/>
        <v>180.05</v>
      </c>
      <c r="X90" s="79">
        <f t="shared" si="0"/>
        <v>816.65</v>
      </c>
      <c r="Y90" s="79">
        <f t="shared" si="0"/>
        <v>1</v>
      </c>
      <c r="Z90" s="79">
        <f t="shared" si="0"/>
        <v>42</v>
      </c>
      <c r="AA90" s="79">
        <f t="shared" si="0"/>
        <v>76</v>
      </c>
      <c r="AB90" s="79">
        <f t="shared" si="0"/>
        <v>0</v>
      </c>
      <c r="AC90" s="79">
        <f t="shared" si="0"/>
        <v>0</v>
      </c>
      <c r="AD90" s="79">
        <f t="shared" si="0"/>
        <v>225</v>
      </c>
      <c r="AE90" s="79">
        <f t="shared" si="0"/>
        <v>781</v>
      </c>
      <c r="AF90" s="79">
        <f t="shared" si="0"/>
        <v>0</v>
      </c>
      <c r="AG90" s="79">
        <f t="shared" si="0"/>
        <v>0</v>
      </c>
      <c r="AH90" s="79">
        <f t="shared" si="0"/>
        <v>45</v>
      </c>
      <c r="AI90" s="79">
        <f t="shared" si="0"/>
        <v>429</v>
      </c>
      <c r="AJ90" s="79">
        <f t="shared" si="0"/>
        <v>0</v>
      </c>
      <c r="AK90" s="79">
        <f t="shared" si="0"/>
        <v>0</v>
      </c>
      <c r="AL90" s="79">
        <f t="shared" si="0"/>
        <v>88</v>
      </c>
      <c r="AM90" s="79">
        <f t="shared" si="0"/>
        <v>168</v>
      </c>
      <c r="AN90" s="79">
        <f t="shared" si="0"/>
        <v>0</v>
      </c>
      <c r="AO90" s="79">
        <f t="shared" si="0"/>
        <v>0</v>
      </c>
      <c r="AP90" s="79">
        <f t="shared" si="0"/>
        <v>31</v>
      </c>
      <c r="AQ90" s="79">
        <f t="shared" si="0"/>
        <v>77</v>
      </c>
      <c r="AR90" s="80">
        <f t="shared" si="0"/>
        <v>0</v>
      </c>
    </row>
    <row r="91" spans="1:44" x14ac:dyDescent="0.3">
      <c r="A91" s="75"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
        <v>125</v>
      </c>
    </row>
    <row r="4" spans="1:44" ht="15.6" x14ac:dyDescent="0.3">
      <c r="A4" s="134"/>
      <c r="B4" s="90" t="s">
        <v>162</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157</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2"/>
    </row>
    <row r="6" spans="1:44" s="17" customFormat="1" ht="13.8" x14ac:dyDescent="0.25">
      <c r="A6" s="81"/>
      <c r="B6" s="135">
        <v>23050</v>
      </c>
      <c r="C6" s="84"/>
      <c r="D6" s="130"/>
      <c r="E6" s="135">
        <v>23100</v>
      </c>
      <c r="F6" s="84"/>
      <c r="G6" s="130"/>
      <c r="H6" s="135">
        <v>23110</v>
      </c>
      <c r="I6" s="84"/>
      <c r="J6" s="130"/>
      <c r="K6" s="135">
        <v>23135</v>
      </c>
      <c r="L6" s="84"/>
      <c r="M6" s="130"/>
      <c r="N6" s="135">
        <v>23150</v>
      </c>
      <c r="O6" s="84"/>
      <c r="P6" s="130"/>
      <c r="Q6" s="135">
        <v>23200</v>
      </c>
      <c r="R6" s="84"/>
      <c r="S6" s="130"/>
      <c r="T6" s="135">
        <v>23250</v>
      </c>
      <c r="U6" s="84"/>
      <c r="V6" s="130"/>
      <c r="W6" s="135">
        <v>23300</v>
      </c>
      <c r="X6" s="84"/>
      <c r="Y6" s="130"/>
      <c r="Z6" s="135">
        <v>23350</v>
      </c>
      <c r="AA6" s="84"/>
      <c r="AB6" s="130"/>
      <c r="AC6" s="135">
        <v>23600</v>
      </c>
      <c r="AD6" s="142"/>
      <c r="AE6" s="84"/>
      <c r="AF6" s="130"/>
      <c r="AG6" s="135">
        <v>23605</v>
      </c>
      <c r="AH6" s="142"/>
      <c r="AI6" s="84"/>
      <c r="AJ6" s="130"/>
      <c r="AK6" s="135">
        <v>23610</v>
      </c>
      <c r="AL6" s="142"/>
      <c r="AM6" s="84"/>
      <c r="AN6" s="130"/>
      <c r="AO6" s="135">
        <v>23615</v>
      </c>
      <c r="AP6" s="142"/>
      <c r="AQ6" s="84"/>
      <c r="AR6" s="85"/>
    </row>
    <row r="7" spans="1:44" s="15" customFormat="1" ht="13.2" x14ac:dyDescent="0.2">
      <c r="A7" s="82"/>
      <c r="B7" s="136" t="s">
        <v>83</v>
      </c>
      <c r="C7" s="137"/>
      <c r="D7" s="138"/>
      <c r="E7" s="136" t="s">
        <v>86</v>
      </c>
      <c r="F7" s="137"/>
      <c r="G7" s="138"/>
      <c r="H7" s="136" t="s">
        <v>87</v>
      </c>
      <c r="I7" s="137"/>
      <c r="J7" s="138"/>
      <c r="K7" s="136" t="s">
        <v>88</v>
      </c>
      <c r="L7" s="137"/>
      <c r="M7" s="138"/>
      <c r="N7" s="136" t="s">
        <v>89</v>
      </c>
      <c r="O7" s="137"/>
      <c r="P7" s="138"/>
      <c r="Q7" s="136" t="s">
        <v>90</v>
      </c>
      <c r="R7" s="137"/>
      <c r="S7" s="138"/>
      <c r="T7" s="136" t="s">
        <v>91</v>
      </c>
      <c r="U7" s="137"/>
      <c r="V7" s="138"/>
      <c r="W7" s="136" t="s">
        <v>92</v>
      </c>
      <c r="X7" s="137"/>
      <c r="Y7" s="138"/>
      <c r="Z7" s="136" t="s">
        <v>93</v>
      </c>
      <c r="AA7" s="137"/>
      <c r="AB7" s="138"/>
      <c r="AC7" s="136" t="s">
        <v>94</v>
      </c>
      <c r="AD7" s="143"/>
      <c r="AE7" s="137"/>
      <c r="AF7" s="138"/>
      <c r="AG7" s="136" t="s">
        <v>95</v>
      </c>
      <c r="AH7" s="143"/>
      <c r="AI7" s="137"/>
      <c r="AJ7" s="138"/>
      <c r="AK7" s="136" t="s">
        <v>96</v>
      </c>
      <c r="AL7" s="143"/>
      <c r="AM7" s="137"/>
      <c r="AN7" s="138"/>
      <c r="AO7" s="136" t="s">
        <v>97</v>
      </c>
      <c r="AP7" s="143"/>
      <c r="AQ7" s="137"/>
      <c r="AR7" s="139"/>
    </row>
    <row r="8" spans="1:44" x14ac:dyDescent="0.3">
      <c r="A8" s="83"/>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104</v>
      </c>
      <c r="U8" s="89" t="s">
        <v>105</v>
      </c>
      <c r="V8" s="123" t="s">
        <v>150</v>
      </c>
      <c r="W8" s="127" t="s">
        <v>104</v>
      </c>
      <c r="X8" s="89" t="s">
        <v>105</v>
      </c>
      <c r="Y8" s="123" t="s">
        <v>150</v>
      </c>
      <c r="Z8" s="127" t="s">
        <v>104</v>
      </c>
      <c r="AA8" s="89" t="s">
        <v>105</v>
      </c>
      <c r="AB8" s="123" t="s">
        <v>150</v>
      </c>
      <c r="AC8" s="127"/>
      <c r="AD8" s="89" t="s">
        <v>104</v>
      </c>
      <c r="AE8" s="89" t="s">
        <v>105</v>
      </c>
      <c r="AF8" s="123" t="s">
        <v>150</v>
      </c>
      <c r="AG8" s="127"/>
      <c r="AH8" s="89" t="s">
        <v>104</v>
      </c>
      <c r="AI8" s="89" t="s">
        <v>105</v>
      </c>
      <c r="AJ8" s="123" t="s">
        <v>150</v>
      </c>
      <c r="AK8" s="127"/>
      <c r="AL8" s="89" t="s">
        <v>104</v>
      </c>
      <c r="AM8" s="89" t="s">
        <v>105</v>
      </c>
      <c r="AN8" s="123" t="s">
        <v>150</v>
      </c>
      <c r="AO8" s="127"/>
      <c r="AP8" s="89" t="s">
        <v>104</v>
      </c>
      <c r="AQ8" s="89" t="s">
        <v>105</v>
      </c>
      <c r="AR8" s="88" t="s">
        <v>150</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5"/>
    </row>
    <row r="10" spans="1:44" x14ac:dyDescent="0.3">
      <c r="A10" s="4" t="s">
        <v>1</v>
      </c>
      <c r="B10" s="13">
        <v>0.8</v>
      </c>
      <c r="C10" s="14">
        <v>2.2999999999999998</v>
      </c>
      <c r="D10" s="14">
        <v>0</v>
      </c>
      <c r="E10" s="14">
        <v>0</v>
      </c>
      <c r="F10" s="14">
        <v>1.7</v>
      </c>
      <c r="G10" s="14">
        <v>0</v>
      </c>
      <c r="H10" s="14">
        <v>0</v>
      </c>
      <c r="I10" s="14">
        <v>0</v>
      </c>
      <c r="J10" s="14">
        <v>0</v>
      </c>
      <c r="K10" s="14">
        <v>0.7</v>
      </c>
      <c r="L10" s="14">
        <v>5.2</v>
      </c>
      <c r="M10" s="14">
        <v>0</v>
      </c>
      <c r="N10" s="14">
        <v>1.1000000000000001</v>
      </c>
      <c r="O10" s="14">
        <v>1.4</v>
      </c>
      <c r="P10" s="14">
        <v>0</v>
      </c>
      <c r="Q10" s="14">
        <v>0</v>
      </c>
      <c r="R10" s="14">
        <v>0</v>
      </c>
      <c r="S10" s="14">
        <v>0</v>
      </c>
      <c r="T10" s="14">
        <v>0</v>
      </c>
      <c r="U10" s="14">
        <v>0.4</v>
      </c>
      <c r="V10" s="14">
        <v>0</v>
      </c>
      <c r="W10" s="14">
        <v>0.5</v>
      </c>
      <c r="X10" s="14">
        <v>9.1</v>
      </c>
      <c r="Y10" s="14">
        <v>0</v>
      </c>
      <c r="Z10" s="14">
        <v>6</v>
      </c>
      <c r="AA10" s="14">
        <v>0</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0.35</v>
      </c>
      <c r="C11" s="14">
        <v>3.72</v>
      </c>
      <c r="D11" s="14">
        <v>0</v>
      </c>
      <c r="E11" s="14">
        <v>0</v>
      </c>
      <c r="F11" s="14">
        <v>1.51</v>
      </c>
      <c r="G11" s="14">
        <v>0</v>
      </c>
      <c r="H11" s="14">
        <v>2.14</v>
      </c>
      <c r="I11" s="14">
        <v>7</v>
      </c>
      <c r="J11" s="14">
        <v>0</v>
      </c>
      <c r="K11" s="14">
        <v>0</v>
      </c>
      <c r="L11" s="14">
        <v>3.6</v>
      </c>
      <c r="M11" s="14">
        <v>0</v>
      </c>
      <c r="N11" s="14">
        <v>2.29</v>
      </c>
      <c r="O11" s="14">
        <v>0</v>
      </c>
      <c r="P11" s="14">
        <v>0</v>
      </c>
      <c r="Q11" s="14">
        <v>0.14000000000000001</v>
      </c>
      <c r="R11" s="14">
        <v>0</v>
      </c>
      <c r="S11" s="14">
        <v>0</v>
      </c>
      <c r="T11" s="14">
        <v>0</v>
      </c>
      <c r="U11" s="14">
        <v>0</v>
      </c>
      <c r="V11" s="14">
        <v>0</v>
      </c>
      <c r="W11" s="14">
        <v>0.87</v>
      </c>
      <c r="X11" s="14">
        <v>1.07</v>
      </c>
      <c r="Y11" s="14">
        <v>0</v>
      </c>
      <c r="Z11" s="14">
        <v>0</v>
      </c>
      <c r="AA11" s="14">
        <v>0.83</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0</v>
      </c>
      <c r="C12" s="14">
        <v>15.18</v>
      </c>
      <c r="D12" s="14">
        <v>0</v>
      </c>
      <c r="E12" s="14">
        <v>1.72</v>
      </c>
      <c r="F12" s="14">
        <v>49.98</v>
      </c>
      <c r="G12" s="14">
        <v>0</v>
      </c>
      <c r="H12" s="14">
        <v>4.6500000000000004</v>
      </c>
      <c r="I12" s="14">
        <v>45.78</v>
      </c>
      <c r="J12" s="14">
        <v>0</v>
      </c>
      <c r="K12" s="14">
        <v>9.2899999999999991</v>
      </c>
      <c r="L12" s="14">
        <v>26.22</v>
      </c>
      <c r="M12" s="14">
        <v>0</v>
      </c>
      <c r="N12" s="14">
        <v>0</v>
      </c>
      <c r="O12" s="14">
        <v>0</v>
      </c>
      <c r="P12" s="14">
        <v>0</v>
      </c>
      <c r="Q12" s="14">
        <v>2.58</v>
      </c>
      <c r="R12" s="14">
        <v>11.05</v>
      </c>
      <c r="S12" s="14">
        <v>0</v>
      </c>
      <c r="T12" s="14">
        <v>0</v>
      </c>
      <c r="U12" s="14">
        <v>0</v>
      </c>
      <c r="V12" s="14">
        <v>0</v>
      </c>
      <c r="W12" s="14">
        <v>1.41</v>
      </c>
      <c r="X12" s="14">
        <v>4.88</v>
      </c>
      <c r="Y12" s="14">
        <v>0</v>
      </c>
      <c r="Z12" s="14">
        <v>0</v>
      </c>
      <c r="AA12" s="14">
        <v>0.86</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0.14000000000000001</v>
      </c>
      <c r="C13" s="14">
        <v>28.47</v>
      </c>
      <c r="D13" s="14">
        <v>0</v>
      </c>
      <c r="E13" s="14">
        <v>4.5</v>
      </c>
      <c r="F13" s="14">
        <v>45</v>
      </c>
      <c r="G13" s="14">
        <v>0</v>
      </c>
      <c r="H13" s="14">
        <v>5.29</v>
      </c>
      <c r="I13" s="14">
        <v>61.36</v>
      </c>
      <c r="J13" s="14">
        <v>0</v>
      </c>
      <c r="K13" s="14">
        <v>12.04</v>
      </c>
      <c r="L13" s="14">
        <v>21.73</v>
      </c>
      <c r="M13" s="14">
        <v>0</v>
      </c>
      <c r="N13" s="14">
        <v>0.69</v>
      </c>
      <c r="O13" s="14">
        <v>0.8</v>
      </c>
      <c r="P13" s="14">
        <v>0</v>
      </c>
      <c r="Q13" s="14">
        <v>2.65</v>
      </c>
      <c r="R13" s="14">
        <v>5.94</v>
      </c>
      <c r="S13" s="14">
        <v>0</v>
      </c>
      <c r="T13" s="14">
        <v>0</v>
      </c>
      <c r="U13" s="14">
        <v>0.47</v>
      </c>
      <c r="V13" s="14">
        <v>0</v>
      </c>
      <c r="W13" s="14">
        <v>0</v>
      </c>
      <c r="X13" s="14">
        <v>10.88</v>
      </c>
      <c r="Y13" s="14">
        <v>0</v>
      </c>
      <c r="Z13" s="14">
        <v>0</v>
      </c>
      <c r="AA13" s="14">
        <v>0.94</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1</v>
      </c>
      <c r="C14" s="14">
        <v>9</v>
      </c>
      <c r="D14" s="14">
        <v>0</v>
      </c>
      <c r="E14" s="14">
        <v>1</v>
      </c>
      <c r="F14" s="14">
        <v>3</v>
      </c>
      <c r="G14" s="14">
        <v>0</v>
      </c>
      <c r="H14" s="14">
        <v>5</v>
      </c>
      <c r="I14" s="14">
        <v>30</v>
      </c>
      <c r="J14" s="14">
        <v>0</v>
      </c>
      <c r="K14" s="14">
        <v>0</v>
      </c>
      <c r="L14" s="14">
        <v>2</v>
      </c>
      <c r="M14" s="14">
        <v>0</v>
      </c>
      <c r="N14" s="14">
        <v>0</v>
      </c>
      <c r="O14" s="14">
        <v>0</v>
      </c>
      <c r="P14" s="14">
        <v>0</v>
      </c>
      <c r="Q14" s="14">
        <v>0</v>
      </c>
      <c r="R14" s="14">
        <v>1</v>
      </c>
      <c r="S14" s="14">
        <v>0</v>
      </c>
      <c r="T14" s="14">
        <v>0</v>
      </c>
      <c r="U14" s="14">
        <v>1</v>
      </c>
      <c r="V14" s="14">
        <v>0</v>
      </c>
      <c r="W14" s="14">
        <v>1</v>
      </c>
      <c r="X14" s="14">
        <v>5</v>
      </c>
      <c r="Y14" s="14">
        <v>0</v>
      </c>
      <c r="Z14" s="14">
        <v>0</v>
      </c>
      <c r="AA14" s="14">
        <v>0</v>
      </c>
      <c r="AB14" s="14">
        <v>0</v>
      </c>
      <c r="AC14" s="14" t="s">
        <v>167</v>
      </c>
      <c r="AD14" s="14">
        <v>0</v>
      </c>
      <c r="AE14" s="14">
        <v>1</v>
      </c>
      <c r="AF14" s="14">
        <v>0</v>
      </c>
      <c r="AG14" s="14" t="s">
        <v>168</v>
      </c>
      <c r="AH14" s="14">
        <v>0</v>
      </c>
      <c r="AI14" s="14">
        <v>1</v>
      </c>
      <c r="AJ14" s="14">
        <v>0</v>
      </c>
      <c r="AK14" s="14" t="s">
        <v>169</v>
      </c>
      <c r="AL14" s="14">
        <v>0</v>
      </c>
      <c r="AM14" s="14">
        <v>0</v>
      </c>
      <c r="AN14" s="14">
        <v>0</v>
      </c>
      <c r="AO14" s="14">
        <v>0</v>
      </c>
      <c r="AP14" s="14">
        <v>0</v>
      </c>
      <c r="AQ14" s="14">
        <v>0</v>
      </c>
      <c r="AR14" s="19">
        <v>0</v>
      </c>
    </row>
    <row r="15" spans="1:44" x14ac:dyDescent="0.3">
      <c r="A15" s="4" t="s">
        <v>6</v>
      </c>
      <c r="B15" s="13">
        <v>0.51319999999999999</v>
      </c>
      <c r="C15" s="14">
        <v>10.116800000000001</v>
      </c>
      <c r="D15" s="14">
        <v>0</v>
      </c>
      <c r="E15" s="14">
        <v>1.8921000000000001</v>
      </c>
      <c r="F15" s="14">
        <v>31.648299999999999</v>
      </c>
      <c r="G15" s="14">
        <v>0</v>
      </c>
      <c r="H15" s="14">
        <v>2.96</v>
      </c>
      <c r="I15" s="14">
        <v>2.34</v>
      </c>
      <c r="J15" s="14">
        <v>0</v>
      </c>
      <c r="K15" s="14">
        <v>0</v>
      </c>
      <c r="L15" s="14">
        <v>0.95</v>
      </c>
      <c r="M15" s="14">
        <v>0</v>
      </c>
      <c r="N15" s="14">
        <v>2.0127999999999999</v>
      </c>
      <c r="O15" s="14">
        <v>3.1049000000000007</v>
      </c>
      <c r="P15" s="14">
        <v>0</v>
      </c>
      <c r="Q15" s="14">
        <v>0</v>
      </c>
      <c r="R15" s="14">
        <v>2.1208</v>
      </c>
      <c r="S15" s="14">
        <v>0</v>
      </c>
      <c r="T15" s="14">
        <v>0.84219999999999995</v>
      </c>
      <c r="U15" s="14">
        <v>2.8142</v>
      </c>
      <c r="V15" s="14">
        <v>0</v>
      </c>
      <c r="W15" s="14">
        <v>1.1263999999999998</v>
      </c>
      <c r="X15" s="14">
        <v>0.85</v>
      </c>
      <c r="Y15" s="14">
        <v>0</v>
      </c>
      <c r="Z15" s="14">
        <v>0.6</v>
      </c>
      <c r="AA15" s="14">
        <v>2.5624000000000002</v>
      </c>
      <c r="AB15" s="14">
        <v>0</v>
      </c>
      <c r="AC15" s="14" t="s">
        <v>170</v>
      </c>
      <c r="AD15" s="14">
        <v>0.6</v>
      </c>
      <c r="AE15" s="14">
        <v>2.5624000000000002</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0.6</v>
      </c>
      <c r="C16" s="14">
        <v>16.559999999999999</v>
      </c>
      <c r="D16" s="14">
        <v>0</v>
      </c>
      <c r="E16" s="14">
        <v>0</v>
      </c>
      <c r="F16" s="14">
        <v>10.72</v>
      </c>
      <c r="G16" s="14">
        <v>0</v>
      </c>
      <c r="H16" s="14">
        <v>10</v>
      </c>
      <c r="I16" s="14">
        <v>65</v>
      </c>
      <c r="J16" s="14">
        <v>0</v>
      </c>
      <c r="K16" s="14">
        <v>0.4</v>
      </c>
      <c r="L16" s="14">
        <v>9.75</v>
      </c>
      <c r="M16" s="14">
        <v>0</v>
      </c>
      <c r="N16" s="14">
        <v>0</v>
      </c>
      <c r="O16" s="14">
        <v>0</v>
      </c>
      <c r="P16" s="14">
        <v>0</v>
      </c>
      <c r="Q16" s="14">
        <v>7.75</v>
      </c>
      <c r="R16" s="14">
        <v>6.23</v>
      </c>
      <c r="S16" s="14">
        <v>0</v>
      </c>
      <c r="T16" s="14">
        <v>0</v>
      </c>
      <c r="U16" s="14">
        <v>3.5</v>
      </c>
      <c r="V16" s="14">
        <v>0</v>
      </c>
      <c r="W16" s="14">
        <v>0</v>
      </c>
      <c r="X16" s="14">
        <v>7</v>
      </c>
      <c r="Y16" s="14">
        <v>0</v>
      </c>
      <c r="Z16" s="14">
        <v>0</v>
      </c>
      <c r="AA16" s="14">
        <v>0</v>
      </c>
      <c r="AB16" s="14">
        <v>0</v>
      </c>
      <c r="AC16" s="14" t="s">
        <v>171</v>
      </c>
      <c r="AD16" s="14">
        <v>0</v>
      </c>
      <c r="AE16" s="14">
        <v>2.46</v>
      </c>
      <c r="AF16" s="14">
        <v>0</v>
      </c>
      <c r="AG16" s="14" t="s">
        <v>167</v>
      </c>
      <c r="AH16" s="14">
        <v>0</v>
      </c>
      <c r="AI16" s="14">
        <v>0</v>
      </c>
      <c r="AJ16" s="14">
        <v>0</v>
      </c>
      <c r="AK16" s="14" t="s">
        <v>172</v>
      </c>
      <c r="AL16" s="14">
        <v>0</v>
      </c>
      <c r="AM16" s="14">
        <v>0.8</v>
      </c>
      <c r="AN16" s="14">
        <v>0</v>
      </c>
      <c r="AO16" s="14">
        <v>0</v>
      </c>
      <c r="AP16" s="14">
        <v>0</v>
      </c>
      <c r="AQ16" s="14">
        <v>0</v>
      </c>
      <c r="AR16" s="19">
        <v>0</v>
      </c>
    </row>
    <row r="17" spans="1:49" ht="13.8" x14ac:dyDescent="0.25">
      <c r="A17" s="4" t="s">
        <v>8</v>
      </c>
      <c r="B17" s="13">
        <v>0</v>
      </c>
      <c r="C17" s="14">
        <v>0</v>
      </c>
      <c r="D17" s="14">
        <v>0</v>
      </c>
      <c r="E17" s="14">
        <v>0</v>
      </c>
      <c r="F17" s="14">
        <v>8</v>
      </c>
      <c r="G17" s="14">
        <v>0</v>
      </c>
      <c r="H17" s="14">
        <v>2</v>
      </c>
      <c r="I17" s="14">
        <v>16</v>
      </c>
      <c r="J17" s="14">
        <v>0</v>
      </c>
      <c r="K17" s="14">
        <v>0</v>
      </c>
      <c r="L17" s="14">
        <v>7</v>
      </c>
      <c r="M17" s="14">
        <v>0</v>
      </c>
      <c r="N17" s="14">
        <v>1</v>
      </c>
      <c r="O17" s="14">
        <v>1</v>
      </c>
      <c r="P17" s="14">
        <v>0</v>
      </c>
      <c r="Q17" s="14">
        <v>0</v>
      </c>
      <c r="R17" s="14">
        <v>0</v>
      </c>
      <c r="S17" s="14">
        <v>0</v>
      </c>
      <c r="T17" s="14">
        <v>0</v>
      </c>
      <c r="U17" s="14">
        <v>0</v>
      </c>
      <c r="V17" s="14">
        <v>0</v>
      </c>
      <c r="W17" s="14">
        <v>0</v>
      </c>
      <c r="X17" s="14">
        <v>3</v>
      </c>
      <c r="Y17" s="14">
        <v>0</v>
      </c>
      <c r="Z17" s="14">
        <v>0</v>
      </c>
      <c r="AA17" s="14">
        <v>0</v>
      </c>
      <c r="AB17" s="14">
        <v>0</v>
      </c>
      <c r="AC17" s="14" t="s">
        <v>170</v>
      </c>
      <c r="AD17" s="14">
        <v>0</v>
      </c>
      <c r="AE17" s="14">
        <v>3</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4</v>
      </c>
      <c r="C18" s="14">
        <v>19</v>
      </c>
      <c r="D18" s="14">
        <v>0</v>
      </c>
      <c r="E18" s="14">
        <v>0</v>
      </c>
      <c r="F18" s="14">
        <v>22</v>
      </c>
      <c r="G18" s="14">
        <v>0</v>
      </c>
      <c r="H18" s="14">
        <v>13</v>
      </c>
      <c r="I18" s="14">
        <v>62.78</v>
      </c>
      <c r="J18" s="14">
        <v>0</v>
      </c>
      <c r="K18" s="14">
        <v>2</v>
      </c>
      <c r="L18" s="14">
        <v>20</v>
      </c>
      <c r="M18" s="14">
        <v>0</v>
      </c>
      <c r="N18" s="14">
        <v>1</v>
      </c>
      <c r="O18" s="14">
        <v>1</v>
      </c>
      <c r="P18" s="14">
        <v>0</v>
      </c>
      <c r="Q18" s="14">
        <v>1</v>
      </c>
      <c r="R18" s="14">
        <v>1</v>
      </c>
      <c r="S18" s="14">
        <v>0</v>
      </c>
      <c r="T18" s="14">
        <v>1</v>
      </c>
      <c r="U18" s="14">
        <v>3</v>
      </c>
      <c r="V18" s="14">
        <v>0</v>
      </c>
      <c r="W18" s="14">
        <v>0</v>
      </c>
      <c r="X18" s="14">
        <v>3</v>
      </c>
      <c r="Y18" s="14">
        <v>0</v>
      </c>
      <c r="Z18" s="14">
        <v>1</v>
      </c>
      <c r="AA18" s="14">
        <v>1</v>
      </c>
      <c r="AB18" s="14">
        <v>0</v>
      </c>
      <c r="AC18" s="14" t="s">
        <v>173</v>
      </c>
      <c r="AD18" s="14">
        <v>3</v>
      </c>
      <c r="AE18" s="14">
        <v>6</v>
      </c>
      <c r="AF18" s="14">
        <v>0</v>
      </c>
      <c r="AG18" s="14" t="s">
        <v>174</v>
      </c>
      <c r="AH18" s="14">
        <v>1</v>
      </c>
      <c r="AI18" s="14">
        <v>9</v>
      </c>
      <c r="AJ18" s="14">
        <v>0</v>
      </c>
      <c r="AK18" s="14" t="s">
        <v>175</v>
      </c>
      <c r="AL18" s="14">
        <v>10</v>
      </c>
      <c r="AM18" s="14">
        <v>12</v>
      </c>
      <c r="AN18" s="14">
        <v>0</v>
      </c>
      <c r="AO18" s="14" t="s">
        <v>176</v>
      </c>
      <c r="AP18" s="14">
        <v>0</v>
      </c>
      <c r="AQ18" s="14">
        <v>1</v>
      </c>
      <c r="AR18" s="19">
        <v>0</v>
      </c>
      <c r="AS18" s="16"/>
      <c r="AT18" s="16"/>
      <c r="AU18" s="16"/>
      <c r="AV18" s="16"/>
      <c r="AW18" s="16"/>
    </row>
    <row r="19" spans="1:49" ht="13.8" x14ac:dyDescent="0.25">
      <c r="A19" s="4" t="s">
        <v>10</v>
      </c>
      <c r="B19" s="13">
        <v>0.9</v>
      </c>
      <c r="C19" s="14">
        <v>3</v>
      </c>
      <c r="D19" s="14">
        <v>0</v>
      </c>
      <c r="E19" s="14">
        <v>2.8</v>
      </c>
      <c r="F19" s="14">
        <v>40.200000000000003</v>
      </c>
      <c r="G19" s="14">
        <v>0</v>
      </c>
      <c r="H19" s="14">
        <v>6.7</v>
      </c>
      <c r="I19" s="14">
        <v>62.1</v>
      </c>
      <c r="J19" s="14">
        <v>0</v>
      </c>
      <c r="K19" s="14">
        <v>15.5</v>
      </c>
      <c r="L19" s="14">
        <v>59.2</v>
      </c>
      <c r="M19" s="14">
        <v>0</v>
      </c>
      <c r="N19" s="14">
        <v>0.2</v>
      </c>
      <c r="O19" s="14">
        <v>0</v>
      </c>
      <c r="P19" s="14">
        <v>0</v>
      </c>
      <c r="Q19" s="14">
        <v>14.7</v>
      </c>
      <c r="R19" s="14">
        <v>11</v>
      </c>
      <c r="S19" s="14">
        <v>0</v>
      </c>
      <c r="T19" s="14">
        <v>2.1</v>
      </c>
      <c r="U19" s="14">
        <v>3.9</v>
      </c>
      <c r="V19" s="14">
        <v>0</v>
      </c>
      <c r="W19" s="14">
        <v>0.8</v>
      </c>
      <c r="X19" s="14">
        <v>6</v>
      </c>
      <c r="Y19" s="14">
        <v>0</v>
      </c>
      <c r="Z19" s="14">
        <v>0</v>
      </c>
      <c r="AA19" s="14">
        <v>1.5</v>
      </c>
      <c r="AB19" s="14">
        <v>0</v>
      </c>
      <c r="AC19" s="14" t="s">
        <v>170</v>
      </c>
      <c r="AD19" s="14">
        <v>1.7</v>
      </c>
      <c r="AE19" s="14">
        <v>15.8</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1.75</v>
      </c>
      <c r="D20" s="14">
        <v>0</v>
      </c>
      <c r="E20" s="14">
        <v>0</v>
      </c>
      <c r="F20" s="14">
        <v>0.21</v>
      </c>
      <c r="G20" s="14">
        <v>0</v>
      </c>
      <c r="H20" s="14">
        <v>0</v>
      </c>
      <c r="I20" s="14">
        <v>6.09</v>
      </c>
      <c r="J20" s="14">
        <v>0</v>
      </c>
      <c r="K20" s="14">
        <v>0</v>
      </c>
      <c r="L20" s="14">
        <v>1.6</v>
      </c>
      <c r="M20" s="14">
        <v>0</v>
      </c>
      <c r="N20" s="14">
        <v>1.18</v>
      </c>
      <c r="O20" s="14">
        <v>0</v>
      </c>
      <c r="P20" s="14">
        <v>0</v>
      </c>
      <c r="Q20" s="14">
        <v>0</v>
      </c>
      <c r="R20" s="14">
        <v>0.52</v>
      </c>
      <c r="S20" s="14">
        <v>0</v>
      </c>
      <c r="T20" s="14">
        <v>0</v>
      </c>
      <c r="U20" s="14">
        <v>0</v>
      </c>
      <c r="V20" s="14">
        <v>0</v>
      </c>
      <c r="W20" s="14">
        <v>0.63</v>
      </c>
      <c r="X20" s="14">
        <v>1.18</v>
      </c>
      <c r="Y20" s="14">
        <v>0</v>
      </c>
      <c r="Z20" s="14">
        <v>0</v>
      </c>
      <c r="AA20" s="14">
        <v>0</v>
      </c>
      <c r="AB20" s="14">
        <v>0</v>
      </c>
      <c r="AC20" s="14" t="s">
        <v>177</v>
      </c>
      <c r="AD20" s="14">
        <v>0</v>
      </c>
      <c r="AE20" s="14">
        <v>0</v>
      </c>
      <c r="AF20" s="14">
        <v>0</v>
      </c>
      <c r="AG20" s="14" t="s">
        <v>178</v>
      </c>
      <c r="AH20" s="14">
        <v>0</v>
      </c>
      <c r="AI20" s="14">
        <v>0</v>
      </c>
      <c r="AJ20" s="14">
        <v>0</v>
      </c>
      <c r="AK20" s="14" t="s">
        <v>170</v>
      </c>
      <c r="AL20" s="14">
        <v>0</v>
      </c>
      <c r="AM20" s="14">
        <v>4.6399999999999997</v>
      </c>
      <c r="AN20" s="14">
        <v>0</v>
      </c>
      <c r="AO20" s="14">
        <v>0</v>
      </c>
      <c r="AP20" s="14">
        <v>0</v>
      </c>
      <c r="AQ20" s="14">
        <v>0</v>
      </c>
      <c r="AR20" s="19">
        <v>0</v>
      </c>
      <c r="AS20" s="16"/>
      <c r="AT20" s="16"/>
      <c r="AU20" s="16"/>
      <c r="AV20" s="16"/>
      <c r="AW20" s="16"/>
    </row>
    <row r="21" spans="1:49" ht="13.8" x14ac:dyDescent="0.25">
      <c r="A21" s="4" t="s">
        <v>12</v>
      </c>
      <c r="B21" s="13">
        <v>0</v>
      </c>
      <c r="C21" s="14">
        <v>13</v>
      </c>
      <c r="D21" s="14">
        <v>0</v>
      </c>
      <c r="E21" s="14">
        <v>0</v>
      </c>
      <c r="F21" s="14">
        <v>15</v>
      </c>
      <c r="G21" s="14">
        <v>0</v>
      </c>
      <c r="H21" s="14">
        <v>1</v>
      </c>
      <c r="I21" s="14">
        <v>26</v>
      </c>
      <c r="J21" s="14">
        <v>0</v>
      </c>
      <c r="K21" s="14">
        <v>0</v>
      </c>
      <c r="L21" s="14">
        <v>7</v>
      </c>
      <c r="M21" s="14">
        <v>0</v>
      </c>
      <c r="N21" s="14">
        <v>0</v>
      </c>
      <c r="O21" s="14">
        <v>0</v>
      </c>
      <c r="P21" s="14">
        <v>0</v>
      </c>
      <c r="Q21" s="14">
        <v>0</v>
      </c>
      <c r="R21" s="14">
        <v>0</v>
      </c>
      <c r="S21" s="14">
        <v>0</v>
      </c>
      <c r="T21" s="14">
        <v>0</v>
      </c>
      <c r="U21" s="14">
        <v>1</v>
      </c>
      <c r="V21" s="14">
        <v>0</v>
      </c>
      <c r="W21" s="14">
        <v>0</v>
      </c>
      <c r="X21" s="14">
        <v>3</v>
      </c>
      <c r="Y21" s="14">
        <v>0</v>
      </c>
      <c r="Z21" s="14">
        <v>0</v>
      </c>
      <c r="AA21" s="14">
        <v>2</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1.4</v>
      </c>
      <c r="C22" s="14">
        <v>19.829999999999998</v>
      </c>
      <c r="D22" s="14">
        <v>0</v>
      </c>
      <c r="E22" s="14">
        <v>0</v>
      </c>
      <c r="F22" s="14">
        <v>26.39</v>
      </c>
      <c r="G22" s="14">
        <v>0</v>
      </c>
      <c r="H22" s="14">
        <v>0</v>
      </c>
      <c r="I22" s="14">
        <v>0.6</v>
      </c>
      <c r="J22" s="14">
        <v>0</v>
      </c>
      <c r="K22" s="14">
        <v>1.9</v>
      </c>
      <c r="L22" s="14">
        <v>1.77</v>
      </c>
      <c r="M22" s="14">
        <v>0</v>
      </c>
      <c r="N22" s="14">
        <v>0.5</v>
      </c>
      <c r="O22" s="14">
        <v>0.84</v>
      </c>
      <c r="P22" s="14">
        <v>0</v>
      </c>
      <c r="Q22" s="14">
        <v>1.2</v>
      </c>
      <c r="R22" s="14">
        <v>8.39</v>
      </c>
      <c r="S22" s="14">
        <v>0</v>
      </c>
      <c r="T22" s="14">
        <v>1.74</v>
      </c>
      <c r="U22" s="14">
        <v>2.4300000000000002</v>
      </c>
      <c r="V22" s="14">
        <v>0</v>
      </c>
      <c r="W22" s="14">
        <v>0.89</v>
      </c>
      <c r="X22" s="14">
        <v>7.9</v>
      </c>
      <c r="Y22" s="14">
        <v>0</v>
      </c>
      <c r="Z22" s="14">
        <v>0</v>
      </c>
      <c r="AA22" s="14">
        <v>0.82</v>
      </c>
      <c r="AB22" s="14">
        <v>0</v>
      </c>
      <c r="AC22" s="14" t="s">
        <v>179</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5.19</v>
      </c>
      <c r="C23" s="14">
        <v>41.84</v>
      </c>
      <c r="D23" s="14">
        <v>0</v>
      </c>
      <c r="E23" s="14">
        <v>7.06</v>
      </c>
      <c r="F23" s="14">
        <v>175.27</v>
      </c>
      <c r="G23" s="14">
        <v>0</v>
      </c>
      <c r="H23" s="14">
        <v>10.66</v>
      </c>
      <c r="I23" s="14">
        <v>126.38</v>
      </c>
      <c r="J23" s="14">
        <v>0</v>
      </c>
      <c r="K23" s="14">
        <v>2.5499999999999998</v>
      </c>
      <c r="L23" s="14">
        <v>18</v>
      </c>
      <c r="M23" s="14">
        <v>0</v>
      </c>
      <c r="N23" s="14">
        <v>0</v>
      </c>
      <c r="O23" s="14">
        <v>3.36</v>
      </c>
      <c r="P23" s="14">
        <v>0</v>
      </c>
      <c r="Q23" s="14">
        <v>12.66</v>
      </c>
      <c r="R23" s="14">
        <v>17.170000000000002</v>
      </c>
      <c r="S23" s="14">
        <v>0</v>
      </c>
      <c r="T23" s="14">
        <v>0</v>
      </c>
      <c r="U23" s="14">
        <v>0.98</v>
      </c>
      <c r="V23" s="14">
        <v>0</v>
      </c>
      <c r="W23" s="14">
        <v>0.63</v>
      </c>
      <c r="X23" s="14">
        <v>20.59</v>
      </c>
      <c r="Y23" s="14">
        <v>0</v>
      </c>
      <c r="Z23" s="14">
        <v>0</v>
      </c>
      <c r="AA23" s="14">
        <v>1.93</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0.4</v>
      </c>
      <c r="C24" s="14">
        <v>5.46</v>
      </c>
      <c r="D24" s="14">
        <v>0</v>
      </c>
      <c r="E24" s="14">
        <v>0.21</v>
      </c>
      <c r="F24" s="14">
        <v>12.62</v>
      </c>
      <c r="G24" s="14">
        <v>0</v>
      </c>
      <c r="H24" s="14">
        <v>4.09</v>
      </c>
      <c r="I24" s="14">
        <v>9.07</v>
      </c>
      <c r="J24" s="14">
        <v>0</v>
      </c>
      <c r="K24" s="14">
        <v>1.18</v>
      </c>
      <c r="L24" s="14">
        <v>2.86</v>
      </c>
      <c r="M24" s="14">
        <v>0</v>
      </c>
      <c r="N24" s="14">
        <v>0</v>
      </c>
      <c r="O24" s="14">
        <v>0</v>
      </c>
      <c r="P24" s="14">
        <v>0</v>
      </c>
      <c r="Q24" s="14">
        <v>1.03</v>
      </c>
      <c r="R24" s="14">
        <v>1.89</v>
      </c>
      <c r="S24" s="14">
        <v>0</v>
      </c>
      <c r="T24" s="14">
        <v>0.9</v>
      </c>
      <c r="U24" s="14">
        <v>0</v>
      </c>
      <c r="V24" s="14">
        <v>0</v>
      </c>
      <c r="W24" s="14">
        <v>2.0499999999999998</v>
      </c>
      <c r="X24" s="14">
        <v>3.97</v>
      </c>
      <c r="Y24" s="14">
        <v>0</v>
      </c>
      <c r="Z24" s="14">
        <v>1.5</v>
      </c>
      <c r="AA24" s="14">
        <v>1.5</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v>
      </c>
      <c r="C25" s="14">
        <v>7</v>
      </c>
      <c r="D25" s="14">
        <v>0</v>
      </c>
      <c r="E25" s="14">
        <v>1</v>
      </c>
      <c r="F25" s="14">
        <v>4</v>
      </c>
      <c r="G25" s="14">
        <v>0</v>
      </c>
      <c r="H25" s="14">
        <v>1</v>
      </c>
      <c r="I25" s="14">
        <v>22</v>
      </c>
      <c r="J25" s="14">
        <v>0</v>
      </c>
      <c r="K25" s="14">
        <v>4</v>
      </c>
      <c r="L25" s="14">
        <v>9</v>
      </c>
      <c r="M25" s="14">
        <v>0</v>
      </c>
      <c r="N25" s="14">
        <v>0</v>
      </c>
      <c r="O25" s="14">
        <v>0</v>
      </c>
      <c r="P25" s="14">
        <v>0</v>
      </c>
      <c r="Q25" s="14">
        <v>0</v>
      </c>
      <c r="R25" s="14">
        <v>0</v>
      </c>
      <c r="S25" s="14">
        <v>0</v>
      </c>
      <c r="T25" s="14">
        <v>0</v>
      </c>
      <c r="U25" s="14">
        <v>1</v>
      </c>
      <c r="V25" s="14">
        <v>0</v>
      </c>
      <c r="W25" s="14">
        <v>1</v>
      </c>
      <c r="X25" s="14">
        <v>8</v>
      </c>
      <c r="Y25" s="14">
        <v>0</v>
      </c>
      <c r="Z25" s="14">
        <v>0</v>
      </c>
      <c r="AA25" s="14">
        <v>1</v>
      </c>
      <c r="AB25" s="14">
        <v>0</v>
      </c>
      <c r="AC25" s="14" t="s">
        <v>180</v>
      </c>
      <c r="AD25" s="14">
        <v>1</v>
      </c>
      <c r="AE25" s="14">
        <v>1</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1.65</v>
      </c>
      <c r="D26" s="14">
        <v>0</v>
      </c>
      <c r="E26" s="14">
        <v>0</v>
      </c>
      <c r="F26" s="14">
        <v>24.06</v>
      </c>
      <c r="G26" s="14">
        <v>0</v>
      </c>
      <c r="H26" s="14">
        <v>0.45</v>
      </c>
      <c r="I26" s="14">
        <v>10.57</v>
      </c>
      <c r="J26" s="14">
        <v>0</v>
      </c>
      <c r="K26" s="14">
        <v>0</v>
      </c>
      <c r="L26" s="14">
        <v>0</v>
      </c>
      <c r="M26" s="14">
        <v>0</v>
      </c>
      <c r="N26" s="14">
        <v>1.54</v>
      </c>
      <c r="O26" s="14">
        <v>1</v>
      </c>
      <c r="P26" s="14">
        <v>0</v>
      </c>
      <c r="Q26" s="14">
        <v>0</v>
      </c>
      <c r="R26" s="14">
        <v>0</v>
      </c>
      <c r="S26" s="14">
        <v>0</v>
      </c>
      <c r="T26" s="14">
        <v>0.75</v>
      </c>
      <c r="U26" s="14">
        <v>0.7</v>
      </c>
      <c r="V26" s="14">
        <v>0</v>
      </c>
      <c r="W26" s="14">
        <v>0.95</v>
      </c>
      <c r="X26" s="14">
        <v>1.8</v>
      </c>
      <c r="Y26" s="14">
        <v>0</v>
      </c>
      <c r="Z26" s="14">
        <v>1</v>
      </c>
      <c r="AA26" s="14">
        <v>0</v>
      </c>
      <c r="AB26" s="14">
        <v>0</v>
      </c>
      <c r="AC26" s="14" t="s">
        <v>170</v>
      </c>
      <c r="AD26" s="14">
        <v>0.95</v>
      </c>
      <c r="AE26" s="14">
        <v>7.35</v>
      </c>
      <c r="AF26" s="14">
        <v>0</v>
      </c>
      <c r="AG26" s="14" t="s">
        <v>181</v>
      </c>
      <c r="AH26" s="14">
        <v>0</v>
      </c>
      <c r="AI26" s="14">
        <v>0</v>
      </c>
      <c r="AJ26" s="14">
        <v>0</v>
      </c>
      <c r="AK26" s="14">
        <v>0</v>
      </c>
      <c r="AL26" s="14">
        <v>0</v>
      </c>
      <c r="AM26" s="14">
        <v>0</v>
      </c>
      <c r="AN26" s="14">
        <v>0</v>
      </c>
      <c r="AO26" s="14">
        <v>0</v>
      </c>
      <c r="AP26" s="14">
        <v>0</v>
      </c>
      <c r="AQ26" s="14">
        <v>0</v>
      </c>
      <c r="AR26" s="19">
        <v>0</v>
      </c>
      <c r="AS26" s="16"/>
      <c r="AT26" s="16"/>
      <c r="AU26" s="16"/>
      <c r="AV26" s="16"/>
      <c r="AW26" s="16"/>
    </row>
    <row r="27" spans="1:49" ht="13.8" x14ac:dyDescent="0.25">
      <c r="A27" s="4" t="s">
        <v>18</v>
      </c>
      <c r="B27" s="13">
        <v>0.4</v>
      </c>
      <c r="C27" s="14">
        <v>2.8</v>
      </c>
      <c r="D27" s="14">
        <v>0</v>
      </c>
      <c r="E27" s="14">
        <v>5.0999999999999996</v>
      </c>
      <c r="F27" s="14">
        <v>36</v>
      </c>
      <c r="G27" s="14">
        <v>0</v>
      </c>
      <c r="H27" s="14">
        <v>6.9</v>
      </c>
      <c r="I27" s="14">
        <v>82.6</v>
      </c>
      <c r="J27" s="14">
        <v>0</v>
      </c>
      <c r="K27" s="14">
        <v>5.9</v>
      </c>
      <c r="L27" s="14">
        <v>25.5</v>
      </c>
      <c r="M27" s="14">
        <v>0</v>
      </c>
      <c r="N27" s="14">
        <v>0</v>
      </c>
      <c r="O27" s="14">
        <v>0</v>
      </c>
      <c r="P27" s="14">
        <v>0</v>
      </c>
      <c r="Q27" s="14">
        <v>7.5</v>
      </c>
      <c r="R27" s="14">
        <v>9.1</v>
      </c>
      <c r="S27" s="14">
        <v>0</v>
      </c>
      <c r="T27" s="14">
        <v>0</v>
      </c>
      <c r="U27" s="14">
        <v>1.4</v>
      </c>
      <c r="V27" s="14">
        <v>0</v>
      </c>
      <c r="W27" s="14">
        <v>1.3</v>
      </c>
      <c r="X27" s="14">
        <v>6.1</v>
      </c>
      <c r="Y27" s="14">
        <v>0</v>
      </c>
      <c r="Z27" s="14">
        <v>0</v>
      </c>
      <c r="AA27" s="14">
        <v>0.9</v>
      </c>
      <c r="AB27" s="14">
        <v>0</v>
      </c>
      <c r="AC27" s="14" t="s">
        <v>170</v>
      </c>
      <c r="AD27" s="14">
        <v>3.4</v>
      </c>
      <c r="AE27" s="14">
        <v>16.399999999999999</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v>
      </c>
      <c r="C28" s="14">
        <v>11.54</v>
      </c>
      <c r="D28" s="14">
        <v>0</v>
      </c>
      <c r="E28" s="14">
        <v>0</v>
      </c>
      <c r="F28" s="14">
        <v>4.9000000000000004</v>
      </c>
      <c r="G28" s="14">
        <v>0</v>
      </c>
      <c r="H28" s="14">
        <v>0</v>
      </c>
      <c r="I28" s="14">
        <v>0</v>
      </c>
      <c r="J28" s="14">
        <v>0</v>
      </c>
      <c r="K28" s="14">
        <v>4</v>
      </c>
      <c r="L28" s="14">
        <v>17.04</v>
      </c>
      <c r="M28" s="14">
        <v>0</v>
      </c>
      <c r="N28" s="14">
        <v>9</v>
      </c>
      <c r="O28" s="14">
        <v>2.09</v>
      </c>
      <c r="P28" s="14">
        <v>0</v>
      </c>
      <c r="Q28" s="14">
        <v>4</v>
      </c>
      <c r="R28" s="14">
        <v>2.4</v>
      </c>
      <c r="S28" s="14">
        <v>0</v>
      </c>
      <c r="T28" s="14">
        <v>1</v>
      </c>
      <c r="U28" s="14">
        <v>1.2</v>
      </c>
      <c r="V28" s="14">
        <v>0</v>
      </c>
      <c r="W28" s="14">
        <v>0</v>
      </c>
      <c r="X28" s="14">
        <v>11.28</v>
      </c>
      <c r="Y28" s="14">
        <v>0</v>
      </c>
      <c r="Z28" s="14">
        <v>0</v>
      </c>
      <c r="AA28" s="14">
        <v>0.7</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4.74</v>
      </c>
      <c r="C29" s="14">
        <v>31.74</v>
      </c>
      <c r="D29" s="14">
        <v>0</v>
      </c>
      <c r="E29" s="14">
        <v>3.46</v>
      </c>
      <c r="F29" s="14">
        <v>36.31</v>
      </c>
      <c r="G29" s="14">
        <v>0</v>
      </c>
      <c r="H29" s="14">
        <v>6.14</v>
      </c>
      <c r="I29" s="14">
        <v>57.73</v>
      </c>
      <c r="J29" s="14">
        <v>0</v>
      </c>
      <c r="K29" s="14">
        <v>2.5499999999999998</v>
      </c>
      <c r="L29" s="14">
        <v>24.46</v>
      </c>
      <c r="M29" s="14">
        <v>0</v>
      </c>
      <c r="N29" s="14">
        <v>0</v>
      </c>
      <c r="O29" s="14">
        <v>0.84</v>
      </c>
      <c r="P29" s="14">
        <v>0</v>
      </c>
      <c r="Q29" s="14">
        <v>5</v>
      </c>
      <c r="R29" s="14">
        <v>8.67</v>
      </c>
      <c r="S29" s="14">
        <v>0</v>
      </c>
      <c r="T29" s="14">
        <v>0.84</v>
      </c>
      <c r="U29" s="14">
        <v>2.9</v>
      </c>
      <c r="V29" s="14">
        <v>0</v>
      </c>
      <c r="W29" s="14">
        <v>0.4</v>
      </c>
      <c r="X29" s="14">
        <v>7.2</v>
      </c>
      <c r="Y29" s="14">
        <v>0</v>
      </c>
      <c r="Z29" s="14">
        <v>0</v>
      </c>
      <c r="AA29" s="14">
        <v>0</v>
      </c>
      <c r="AB29" s="14">
        <v>0</v>
      </c>
      <c r="AC29" s="14">
        <v>0</v>
      </c>
      <c r="AD29" s="14">
        <v>0</v>
      </c>
      <c r="AE29" s="14">
        <v>0.6</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6</v>
      </c>
      <c r="D30" s="14">
        <v>0</v>
      </c>
      <c r="E30" s="14">
        <v>0</v>
      </c>
      <c r="F30" s="14">
        <v>20</v>
      </c>
      <c r="G30" s="14">
        <v>0</v>
      </c>
      <c r="H30" s="14">
        <v>1</v>
      </c>
      <c r="I30" s="14">
        <v>13</v>
      </c>
      <c r="J30" s="14">
        <v>0</v>
      </c>
      <c r="K30" s="14">
        <v>0</v>
      </c>
      <c r="L30" s="14">
        <v>5</v>
      </c>
      <c r="M30" s="14">
        <v>0</v>
      </c>
      <c r="N30" s="14">
        <v>0</v>
      </c>
      <c r="O30" s="14">
        <v>0</v>
      </c>
      <c r="P30" s="14">
        <v>0</v>
      </c>
      <c r="Q30" s="14">
        <v>0</v>
      </c>
      <c r="R30" s="14">
        <v>1</v>
      </c>
      <c r="S30" s="14">
        <v>0</v>
      </c>
      <c r="T30" s="14">
        <v>0</v>
      </c>
      <c r="U30" s="14">
        <v>0</v>
      </c>
      <c r="V30" s="14">
        <v>0</v>
      </c>
      <c r="W30" s="14">
        <v>0</v>
      </c>
      <c r="X30" s="14">
        <v>0</v>
      </c>
      <c r="Y30" s="14">
        <v>0</v>
      </c>
      <c r="Z30" s="14">
        <v>0</v>
      </c>
      <c r="AA30" s="14">
        <v>0</v>
      </c>
      <c r="AB30" s="14">
        <v>0</v>
      </c>
      <c r="AC30" s="14" t="s">
        <v>182</v>
      </c>
      <c r="AD30" s="14">
        <v>1</v>
      </c>
      <c r="AE30" s="14">
        <v>3</v>
      </c>
      <c r="AF30" s="14">
        <v>0</v>
      </c>
      <c r="AG30" s="14" t="s">
        <v>183</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1.4</v>
      </c>
      <c r="C31" s="14">
        <v>5.44</v>
      </c>
      <c r="D31" s="14">
        <v>0</v>
      </c>
      <c r="E31" s="14">
        <v>0</v>
      </c>
      <c r="F31" s="14">
        <v>31.55</v>
      </c>
      <c r="G31" s="14">
        <v>0</v>
      </c>
      <c r="H31" s="14">
        <v>23.69</v>
      </c>
      <c r="I31" s="14">
        <v>139.83000000000001</v>
      </c>
      <c r="J31" s="14">
        <v>0</v>
      </c>
      <c r="K31" s="14">
        <v>4.12</v>
      </c>
      <c r="L31" s="14">
        <v>20.62</v>
      </c>
      <c r="M31" s="14">
        <v>0</v>
      </c>
      <c r="N31" s="14">
        <v>0</v>
      </c>
      <c r="O31" s="14">
        <v>0.63</v>
      </c>
      <c r="P31" s="14">
        <v>0</v>
      </c>
      <c r="Q31" s="14">
        <v>4.47</v>
      </c>
      <c r="R31" s="14">
        <v>4</v>
      </c>
      <c r="S31" s="14">
        <v>0</v>
      </c>
      <c r="T31" s="14">
        <v>1.78</v>
      </c>
      <c r="U31" s="14">
        <v>2.4700000000000002</v>
      </c>
      <c r="V31" s="14">
        <v>0</v>
      </c>
      <c r="W31" s="14">
        <v>0</v>
      </c>
      <c r="X31" s="14">
        <v>5.33</v>
      </c>
      <c r="Y31" s="14">
        <v>0</v>
      </c>
      <c r="Z31" s="14">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2.23</v>
      </c>
      <c r="C32" s="14">
        <v>6.93</v>
      </c>
      <c r="D32" s="14">
        <v>0</v>
      </c>
      <c r="E32" s="14">
        <v>0</v>
      </c>
      <c r="F32" s="14">
        <v>22.34</v>
      </c>
      <c r="G32" s="14">
        <v>0</v>
      </c>
      <c r="H32" s="14">
        <v>1.34</v>
      </c>
      <c r="I32" s="14">
        <v>15.87</v>
      </c>
      <c r="J32" s="14">
        <v>0</v>
      </c>
      <c r="K32" s="14">
        <v>1.5</v>
      </c>
      <c r="L32" s="14">
        <v>2.76</v>
      </c>
      <c r="M32" s="14">
        <v>0</v>
      </c>
      <c r="N32" s="14">
        <v>2.5</v>
      </c>
      <c r="O32" s="14">
        <v>0</v>
      </c>
      <c r="P32" s="14">
        <v>0</v>
      </c>
      <c r="Q32" s="14">
        <v>0.28000000000000003</v>
      </c>
      <c r="R32" s="14">
        <v>3.76</v>
      </c>
      <c r="S32" s="14">
        <v>0</v>
      </c>
      <c r="T32" s="14">
        <v>0</v>
      </c>
      <c r="U32" s="14">
        <v>0</v>
      </c>
      <c r="V32" s="14">
        <v>0</v>
      </c>
      <c r="W32" s="14">
        <v>3</v>
      </c>
      <c r="X32" s="14">
        <v>4.58</v>
      </c>
      <c r="Y32" s="14">
        <v>0</v>
      </c>
      <c r="Z32" s="14">
        <v>2</v>
      </c>
      <c r="AA32" s="14">
        <v>3.28</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0.06</v>
      </c>
      <c r="C33" s="14">
        <v>11.19</v>
      </c>
      <c r="D33" s="14">
        <v>0</v>
      </c>
      <c r="E33" s="14">
        <v>0</v>
      </c>
      <c r="F33" s="14">
        <v>28.08</v>
      </c>
      <c r="G33" s="14">
        <v>0</v>
      </c>
      <c r="H33" s="14">
        <v>1.8</v>
      </c>
      <c r="I33" s="14">
        <v>8.41</v>
      </c>
      <c r="J33" s="14">
        <v>0</v>
      </c>
      <c r="K33" s="14">
        <v>0</v>
      </c>
      <c r="L33" s="14">
        <v>2.39</v>
      </c>
      <c r="M33" s="14">
        <v>0</v>
      </c>
      <c r="N33" s="14">
        <v>0.32</v>
      </c>
      <c r="O33" s="14">
        <v>0</v>
      </c>
      <c r="P33" s="14">
        <v>0</v>
      </c>
      <c r="Q33" s="14">
        <v>1</v>
      </c>
      <c r="R33" s="14">
        <v>0</v>
      </c>
      <c r="S33" s="14">
        <v>0</v>
      </c>
      <c r="T33" s="14">
        <v>0</v>
      </c>
      <c r="U33" s="14">
        <v>0</v>
      </c>
      <c r="V33" s="14">
        <v>0</v>
      </c>
      <c r="W33" s="14">
        <v>0.05</v>
      </c>
      <c r="X33" s="14">
        <v>1.65</v>
      </c>
      <c r="Y33" s="14">
        <v>0</v>
      </c>
      <c r="Z33" s="14">
        <v>0</v>
      </c>
      <c r="AA33" s="14">
        <v>0.5</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v>
      </c>
      <c r="F34" s="14">
        <v>35.18</v>
      </c>
      <c r="G34" s="14">
        <v>0</v>
      </c>
      <c r="H34" s="14">
        <v>9.92</v>
      </c>
      <c r="I34" s="14">
        <v>49.37</v>
      </c>
      <c r="J34" s="14">
        <v>0</v>
      </c>
      <c r="K34" s="14">
        <v>3.2</v>
      </c>
      <c r="L34" s="14">
        <v>5.01</v>
      </c>
      <c r="M34" s="14">
        <v>0</v>
      </c>
      <c r="N34" s="14">
        <v>0</v>
      </c>
      <c r="O34" s="14">
        <v>0</v>
      </c>
      <c r="P34" s="14">
        <v>0</v>
      </c>
      <c r="Q34" s="14">
        <v>4.63</v>
      </c>
      <c r="R34" s="14">
        <v>9.08</v>
      </c>
      <c r="S34" s="14">
        <v>0</v>
      </c>
      <c r="T34" s="14">
        <v>0.8</v>
      </c>
      <c r="U34" s="14">
        <v>4.18</v>
      </c>
      <c r="V34" s="14">
        <v>0</v>
      </c>
      <c r="W34" s="14">
        <v>4.22</v>
      </c>
      <c r="X34" s="14">
        <v>6.22</v>
      </c>
      <c r="Y34" s="14">
        <v>0</v>
      </c>
      <c r="Z34" s="14">
        <v>0</v>
      </c>
      <c r="AA34" s="14">
        <v>0</v>
      </c>
      <c r="AB34" s="14">
        <v>0</v>
      </c>
      <c r="AC34" s="14">
        <v>0</v>
      </c>
      <c r="AD34" s="14">
        <v>6.9</v>
      </c>
      <c r="AE34" s="14">
        <v>42.56</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4</v>
      </c>
      <c r="C35" s="14">
        <v>28</v>
      </c>
      <c r="D35" s="14">
        <v>0</v>
      </c>
      <c r="E35" s="14">
        <v>2</v>
      </c>
      <c r="F35" s="14">
        <v>38</v>
      </c>
      <c r="G35" s="14">
        <v>0</v>
      </c>
      <c r="H35" s="14">
        <v>8</v>
      </c>
      <c r="I35" s="14">
        <v>68</v>
      </c>
      <c r="J35" s="14">
        <v>0</v>
      </c>
      <c r="K35" s="14">
        <v>4</v>
      </c>
      <c r="L35" s="14">
        <v>28</v>
      </c>
      <c r="M35" s="14">
        <v>0</v>
      </c>
      <c r="N35" s="14">
        <v>0</v>
      </c>
      <c r="O35" s="14">
        <v>0</v>
      </c>
      <c r="P35" s="14">
        <v>0</v>
      </c>
      <c r="Q35" s="14">
        <v>9</v>
      </c>
      <c r="R35" s="14">
        <v>7</v>
      </c>
      <c r="S35" s="14">
        <v>0</v>
      </c>
      <c r="T35" s="14">
        <v>0</v>
      </c>
      <c r="U35" s="14">
        <v>0</v>
      </c>
      <c r="V35" s="14">
        <v>0</v>
      </c>
      <c r="W35" s="14">
        <v>2</v>
      </c>
      <c r="X35" s="14">
        <v>6</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0.63</v>
      </c>
      <c r="C36" s="14">
        <v>0</v>
      </c>
      <c r="D36" s="14">
        <v>0</v>
      </c>
      <c r="E36" s="14">
        <v>3.64</v>
      </c>
      <c r="F36" s="14">
        <v>106.86</v>
      </c>
      <c r="G36" s="14">
        <v>0</v>
      </c>
      <c r="H36" s="14">
        <v>6.87</v>
      </c>
      <c r="I36" s="14">
        <v>106</v>
      </c>
      <c r="J36" s="14">
        <v>0</v>
      </c>
      <c r="K36" s="14">
        <v>1.42</v>
      </c>
      <c r="L36" s="14">
        <v>6.15</v>
      </c>
      <c r="M36" s="14">
        <v>0</v>
      </c>
      <c r="N36" s="14">
        <v>0</v>
      </c>
      <c r="O36" s="14">
        <v>0</v>
      </c>
      <c r="P36" s="14">
        <v>0</v>
      </c>
      <c r="Q36" s="14">
        <v>0</v>
      </c>
      <c r="R36" s="14">
        <v>3.28</v>
      </c>
      <c r="S36" s="14">
        <v>0</v>
      </c>
      <c r="T36" s="14">
        <v>0.75</v>
      </c>
      <c r="U36" s="14">
        <v>1.3</v>
      </c>
      <c r="V36" s="14">
        <v>0</v>
      </c>
      <c r="W36" s="14">
        <v>0</v>
      </c>
      <c r="X36" s="14">
        <v>6.06</v>
      </c>
      <c r="Y36" s="14">
        <v>0</v>
      </c>
      <c r="Z36" s="14">
        <v>0</v>
      </c>
      <c r="AA36" s="14">
        <v>1.19</v>
      </c>
      <c r="AB36" s="14">
        <v>0</v>
      </c>
      <c r="AC36" s="14" t="s">
        <v>184</v>
      </c>
      <c r="AD36" s="14">
        <v>47.85</v>
      </c>
      <c r="AE36" s="14">
        <v>128.96</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185</v>
      </c>
      <c r="AD37" s="14">
        <v>1.47</v>
      </c>
      <c r="AE37" s="14">
        <v>15.11</v>
      </c>
      <c r="AF37" s="14">
        <v>0</v>
      </c>
      <c r="AG37" s="14" t="s">
        <v>186</v>
      </c>
      <c r="AH37" s="14">
        <v>5.86</v>
      </c>
      <c r="AI37" s="14">
        <v>93.84</v>
      </c>
      <c r="AJ37" s="14">
        <v>0</v>
      </c>
      <c r="AK37" s="14" t="s">
        <v>187</v>
      </c>
      <c r="AL37" s="14">
        <v>0</v>
      </c>
      <c r="AM37" s="14">
        <v>5.05</v>
      </c>
      <c r="AN37" s="14">
        <v>0</v>
      </c>
      <c r="AO37" s="14" t="s">
        <v>188</v>
      </c>
      <c r="AP37" s="14">
        <v>1</v>
      </c>
      <c r="AQ37" s="14">
        <v>12.69</v>
      </c>
      <c r="AR37" s="19">
        <v>0</v>
      </c>
    </row>
    <row r="38" spans="1:44" x14ac:dyDescent="0.3">
      <c r="A38" s="4" t="s">
        <v>29</v>
      </c>
      <c r="B38" s="13">
        <v>1.4419999999999999</v>
      </c>
      <c r="C38" s="14">
        <v>8.5837000000000003</v>
      </c>
      <c r="D38" s="14">
        <v>0</v>
      </c>
      <c r="E38" s="14">
        <v>0</v>
      </c>
      <c r="F38" s="14">
        <v>0.21</v>
      </c>
      <c r="G38" s="14">
        <v>0</v>
      </c>
      <c r="H38" s="14">
        <v>1.5740000000000001</v>
      </c>
      <c r="I38" s="14">
        <v>10.079700000000001</v>
      </c>
      <c r="J38" s="14">
        <v>0</v>
      </c>
      <c r="K38" s="14">
        <v>0</v>
      </c>
      <c r="L38" s="14">
        <v>7.7188999999999997</v>
      </c>
      <c r="M38" s="14">
        <v>0</v>
      </c>
      <c r="N38" s="14">
        <v>0</v>
      </c>
      <c r="O38" s="14">
        <v>0</v>
      </c>
      <c r="P38" s="14">
        <v>0</v>
      </c>
      <c r="Q38" s="14">
        <v>0.2</v>
      </c>
      <c r="R38" s="14">
        <v>0.86</v>
      </c>
      <c r="S38" s="14">
        <v>0</v>
      </c>
      <c r="T38" s="14">
        <v>0.5</v>
      </c>
      <c r="U38" s="14">
        <v>0</v>
      </c>
      <c r="V38" s="14">
        <v>0</v>
      </c>
      <c r="W38" s="14">
        <v>1.23</v>
      </c>
      <c r="X38" s="14">
        <v>1.665</v>
      </c>
      <c r="Y38" s="14">
        <v>0</v>
      </c>
      <c r="Z38" s="14">
        <v>1.262</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4</v>
      </c>
      <c r="D39" s="14">
        <v>0</v>
      </c>
      <c r="E39" s="14">
        <v>0</v>
      </c>
      <c r="F39" s="14">
        <v>0</v>
      </c>
      <c r="G39" s="14">
        <v>0</v>
      </c>
      <c r="H39" s="14">
        <v>0</v>
      </c>
      <c r="I39" s="14">
        <v>8</v>
      </c>
      <c r="J39" s="14">
        <v>0</v>
      </c>
      <c r="K39" s="14">
        <v>0</v>
      </c>
      <c r="L39" s="14">
        <v>0</v>
      </c>
      <c r="M39" s="14">
        <v>0</v>
      </c>
      <c r="N39" s="14">
        <v>1.5</v>
      </c>
      <c r="O39" s="14">
        <v>0.7</v>
      </c>
      <c r="P39" s="14">
        <v>0</v>
      </c>
      <c r="Q39" s="14">
        <v>0</v>
      </c>
      <c r="R39" s="14">
        <v>0</v>
      </c>
      <c r="S39" s="14">
        <v>0</v>
      </c>
      <c r="T39" s="14">
        <v>0</v>
      </c>
      <c r="U39" s="14">
        <v>0</v>
      </c>
      <c r="V39" s="14">
        <v>0</v>
      </c>
      <c r="W39" s="14">
        <v>0.42</v>
      </c>
      <c r="X39" s="14">
        <v>4</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1</v>
      </c>
      <c r="C40" s="14">
        <v>6.4</v>
      </c>
      <c r="D40" s="14">
        <v>0</v>
      </c>
      <c r="E40" s="14">
        <v>6</v>
      </c>
      <c r="F40" s="14">
        <v>55</v>
      </c>
      <c r="G40" s="14">
        <v>0</v>
      </c>
      <c r="H40" s="14">
        <v>6.1</v>
      </c>
      <c r="I40" s="14">
        <v>65.72</v>
      </c>
      <c r="J40" s="14">
        <v>0</v>
      </c>
      <c r="K40" s="14">
        <v>1.9</v>
      </c>
      <c r="L40" s="14">
        <v>6.4</v>
      </c>
      <c r="M40" s="14">
        <v>0</v>
      </c>
      <c r="N40" s="14">
        <v>0</v>
      </c>
      <c r="O40" s="14">
        <v>0.4</v>
      </c>
      <c r="P40" s="14">
        <v>0</v>
      </c>
      <c r="Q40" s="14">
        <v>0.51</v>
      </c>
      <c r="R40" s="14">
        <v>0.7</v>
      </c>
      <c r="S40" s="14">
        <v>0</v>
      </c>
      <c r="T40" s="14">
        <v>1.7</v>
      </c>
      <c r="U40" s="14">
        <v>6.02</v>
      </c>
      <c r="V40" s="14">
        <v>0</v>
      </c>
      <c r="W40" s="14">
        <v>0</v>
      </c>
      <c r="X40" s="14">
        <v>10.5</v>
      </c>
      <c r="Y40" s="14">
        <v>0</v>
      </c>
      <c r="Z40" s="14">
        <v>0</v>
      </c>
      <c r="AA40" s="14">
        <v>0</v>
      </c>
      <c r="AB40" s="14">
        <v>0</v>
      </c>
      <c r="AC40" s="14">
        <v>0</v>
      </c>
      <c r="AD40" s="14">
        <v>0</v>
      </c>
      <c r="AE40" s="14">
        <v>0</v>
      </c>
      <c r="AF40" s="14">
        <v>0</v>
      </c>
      <c r="AG40" s="14">
        <v>0</v>
      </c>
      <c r="AH40" s="14">
        <v>0</v>
      </c>
      <c r="AI40" s="14">
        <v>2.1</v>
      </c>
      <c r="AJ40" s="14">
        <v>0</v>
      </c>
      <c r="AK40" s="14">
        <v>0</v>
      </c>
      <c r="AL40" s="14">
        <v>0</v>
      </c>
      <c r="AM40" s="14">
        <v>0</v>
      </c>
      <c r="AN40" s="14">
        <v>0</v>
      </c>
      <c r="AO40" s="14">
        <v>0</v>
      </c>
      <c r="AP40" s="14">
        <v>0</v>
      </c>
      <c r="AQ40" s="14">
        <v>0</v>
      </c>
      <c r="AR40" s="19">
        <v>0</v>
      </c>
    </row>
    <row r="41" spans="1:44" x14ac:dyDescent="0.3">
      <c r="A41" s="4" t="s">
        <v>32</v>
      </c>
      <c r="B41" s="13">
        <v>0</v>
      </c>
      <c r="C41" s="14">
        <v>7</v>
      </c>
      <c r="D41" s="14">
        <v>0</v>
      </c>
      <c r="E41" s="14">
        <v>1</v>
      </c>
      <c r="F41" s="14">
        <v>4</v>
      </c>
      <c r="G41" s="14">
        <v>0</v>
      </c>
      <c r="H41" s="14">
        <v>0</v>
      </c>
      <c r="I41" s="14">
        <v>20</v>
      </c>
      <c r="J41" s="14">
        <v>0</v>
      </c>
      <c r="K41" s="14">
        <v>1</v>
      </c>
      <c r="L41" s="14">
        <v>1</v>
      </c>
      <c r="M41" s="14">
        <v>0</v>
      </c>
      <c r="N41" s="14">
        <v>0</v>
      </c>
      <c r="O41" s="14">
        <v>0</v>
      </c>
      <c r="P41" s="14">
        <v>0</v>
      </c>
      <c r="Q41" s="14">
        <v>0</v>
      </c>
      <c r="R41" s="14">
        <v>2</v>
      </c>
      <c r="S41" s="14">
        <v>0</v>
      </c>
      <c r="T41" s="14">
        <v>0</v>
      </c>
      <c r="U41" s="14">
        <v>2</v>
      </c>
      <c r="V41" s="14">
        <v>0</v>
      </c>
      <c r="W41" s="14">
        <v>0</v>
      </c>
      <c r="X41" s="14">
        <v>2</v>
      </c>
      <c r="Y41" s="14">
        <v>0</v>
      </c>
      <c r="Z41" s="14">
        <v>0</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0.72368421052631582</v>
      </c>
      <c r="C42" s="14">
        <v>19.555526315789471</v>
      </c>
      <c r="D42" s="14">
        <v>0</v>
      </c>
      <c r="E42" s="14">
        <v>2.3947368421052633</v>
      </c>
      <c r="F42" s="14">
        <v>118.12763157894723</v>
      </c>
      <c r="G42" s="14">
        <v>0</v>
      </c>
      <c r="H42" s="14">
        <v>4.7894736842105257</v>
      </c>
      <c r="I42" s="14">
        <v>41.232894736842077</v>
      </c>
      <c r="J42" s="14">
        <v>0</v>
      </c>
      <c r="K42" s="14">
        <v>6.0789473684210531</v>
      </c>
      <c r="L42" s="14">
        <v>38.001315789473679</v>
      </c>
      <c r="M42" s="14">
        <v>0</v>
      </c>
      <c r="N42" s="14">
        <v>0.71052631578947367</v>
      </c>
      <c r="O42" s="14">
        <v>1.0657894736842106</v>
      </c>
      <c r="P42" s="14">
        <v>0</v>
      </c>
      <c r="Q42" s="14">
        <v>2.763157894736842</v>
      </c>
      <c r="R42" s="14">
        <v>8.125</v>
      </c>
      <c r="S42" s="14">
        <v>0</v>
      </c>
      <c r="T42" s="14">
        <v>0.5</v>
      </c>
      <c r="U42" s="14">
        <v>0</v>
      </c>
      <c r="V42" s="14">
        <v>0</v>
      </c>
      <c r="W42" s="14">
        <v>0.39999999999999997</v>
      </c>
      <c r="X42" s="14">
        <v>6.5921052631578947</v>
      </c>
      <c r="Y42" s="14">
        <v>0</v>
      </c>
      <c r="Z42" s="14">
        <v>0</v>
      </c>
      <c r="AA42" s="14">
        <v>0.67105263157894735</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4.9050000000000002</v>
      </c>
      <c r="C43" s="14">
        <v>5.7367999999999997</v>
      </c>
      <c r="D43" s="14">
        <v>0</v>
      </c>
      <c r="E43" s="14">
        <v>0</v>
      </c>
      <c r="F43" s="14">
        <v>2.7368000000000001</v>
      </c>
      <c r="G43" s="14">
        <v>0</v>
      </c>
      <c r="H43" s="14">
        <v>1.68</v>
      </c>
      <c r="I43" s="14">
        <v>13.35</v>
      </c>
      <c r="J43" s="14">
        <v>0</v>
      </c>
      <c r="K43" s="14">
        <v>3.375</v>
      </c>
      <c r="L43" s="14">
        <v>6.59</v>
      </c>
      <c r="M43" s="14">
        <v>0</v>
      </c>
      <c r="N43" s="14">
        <v>0.76</v>
      </c>
      <c r="O43" s="14">
        <v>0</v>
      </c>
      <c r="P43" s="14">
        <v>0</v>
      </c>
      <c r="Q43" s="14">
        <v>0</v>
      </c>
      <c r="R43" s="14">
        <v>0.52600000000000002</v>
      </c>
      <c r="S43" s="14">
        <v>0</v>
      </c>
      <c r="T43" s="14">
        <v>0</v>
      </c>
      <c r="U43" s="14">
        <v>1.3</v>
      </c>
      <c r="V43" s="14">
        <v>0</v>
      </c>
      <c r="W43" s="14">
        <v>1.6</v>
      </c>
      <c r="X43" s="14">
        <v>4.4000000000000004</v>
      </c>
      <c r="Y43" s="14">
        <v>0</v>
      </c>
      <c r="Z43" s="14">
        <v>0</v>
      </c>
      <c r="AA43" s="14">
        <v>1.3680000000000001</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2.2400000000000002</v>
      </c>
      <c r="D44" s="14">
        <v>0</v>
      </c>
      <c r="E44" s="14">
        <v>2.14</v>
      </c>
      <c r="F44" s="14">
        <v>98.24</v>
      </c>
      <c r="G44" s="14">
        <v>0</v>
      </c>
      <c r="H44" s="14">
        <v>8.9700000000000006</v>
      </c>
      <c r="I44" s="14">
        <v>99.51</v>
      </c>
      <c r="J44" s="14">
        <v>0</v>
      </c>
      <c r="K44" s="14">
        <v>2.25</v>
      </c>
      <c r="L44" s="14">
        <v>17.010000000000002</v>
      </c>
      <c r="M44" s="14">
        <v>0</v>
      </c>
      <c r="N44" s="14">
        <v>0</v>
      </c>
      <c r="O44" s="14">
        <v>0</v>
      </c>
      <c r="P44" s="14">
        <v>0</v>
      </c>
      <c r="Q44" s="14">
        <v>0</v>
      </c>
      <c r="R44" s="14">
        <v>0</v>
      </c>
      <c r="S44" s="14">
        <v>0</v>
      </c>
      <c r="T44" s="14">
        <v>0</v>
      </c>
      <c r="U44" s="14">
        <v>0</v>
      </c>
      <c r="V44" s="14">
        <v>0</v>
      </c>
      <c r="W44" s="14">
        <v>0</v>
      </c>
      <c r="X44" s="14">
        <v>1.4</v>
      </c>
      <c r="Y44" s="14">
        <v>0</v>
      </c>
      <c r="Z44" s="14">
        <v>1.6</v>
      </c>
      <c r="AA44" s="14">
        <v>1.43</v>
      </c>
      <c r="AB44" s="14">
        <v>0</v>
      </c>
      <c r="AC44" s="14" t="s">
        <v>189</v>
      </c>
      <c r="AD44" s="14">
        <v>2.3199999999999998</v>
      </c>
      <c r="AE44" s="14">
        <v>9.06</v>
      </c>
      <c r="AF44" s="14">
        <v>0</v>
      </c>
      <c r="AG44" s="14" t="s">
        <v>190</v>
      </c>
      <c r="AH44" s="14">
        <v>1.38</v>
      </c>
      <c r="AI44" s="14">
        <v>5.9</v>
      </c>
      <c r="AJ44" s="14">
        <v>0</v>
      </c>
      <c r="AK44" s="14" t="s">
        <v>191</v>
      </c>
      <c r="AL44" s="14">
        <v>9.8800000000000008</v>
      </c>
      <c r="AM44" s="14">
        <v>11.65</v>
      </c>
      <c r="AN44" s="14">
        <v>0</v>
      </c>
      <c r="AO44" s="14" t="s">
        <v>185</v>
      </c>
      <c r="AP44" s="14">
        <v>0.8</v>
      </c>
      <c r="AQ44" s="14">
        <v>10.32</v>
      </c>
      <c r="AR44" s="19">
        <v>0</v>
      </c>
    </row>
    <row r="45" spans="1:44" x14ac:dyDescent="0.3">
      <c r="A45" s="4" t="s">
        <v>36</v>
      </c>
      <c r="B45" s="13">
        <v>5.22</v>
      </c>
      <c r="C45" s="14">
        <v>23.91</v>
      </c>
      <c r="D45" s="14">
        <v>0</v>
      </c>
      <c r="E45" s="14">
        <v>1.02</v>
      </c>
      <c r="F45" s="14">
        <v>107</v>
      </c>
      <c r="G45" s="14">
        <v>0</v>
      </c>
      <c r="H45" s="14">
        <v>4.96</v>
      </c>
      <c r="I45" s="14">
        <v>41.15</v>
      </c>
      <c r="J45" s="14">
        <v>0</v>
      </c>
      <c r="K45" s="14">
        <v>0.56999999999999995</v>
      </c>
      <c r="L45" s="14">
        <v>9.74</v>
      </c>
      <c r="M45" s="14">
        <v>0</v>
      </c>
      <c r="N45" s="14">
        <v>0</v>
      </c>
      <c r="O45" s="14">
        <v>1.73</v>
      </c>
      <c r="P45" s="14">
        <v>0</v>
      </c>
      <c r="Q45" s="14">
        <v>8.0299999999999994</v>
      </c>
      <c r="R45" s="14">
        <v>14.09</v>
      </c>
      <c r="S45" s="14">
        <v>0</v>
      </c>
      <c r="T45" s="14">
        <v>0</v>
      </c>
      <c r="U45" s="14">
        <v>2.77</v>
      </c>
      <c r="V45" s="14">
        <v>0</v>
      </c>
      <c r="W45" s="14">
        <v>2.4700000000000002</v>
      </c>
      <c r="X45" s="14">
        <v>11.03</v>
      </c>
      <c r="Y45" s="14">
        <v>0</v>
      </c>
      <c r="Z45" s="14">
        <v>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2.757894736842105</v>
      </c>
      <c r="C46" s="14">
        <v>25.528947368421065</v>
      </c>
      <c r="D46" s="14">
        <v>0</v>
      </c>
      <c r="E46" s="14">
        <v>1.2947368421052632</v>
      </c>
      <c r="F46" s="14">
        <v>76.001842105263137</v>
      </c>
      <c r="G46" s="14">
        <v>0</v>
      </c>
      <c r="H46" s="14">
        <v>0.64473684210526316</v>
      </c>
      <c r="I46" s="14">
        <v>58.933947368421038</v>
      </c>
      <c r="J46" s="14">
        <v>0</v>
      </c>
      <c r="K46" s="14">
        <v>6.1447368421052628</v>
      </c>
      <c r="L46" s="14">
        <v>16.342105263157897</v>
      </c>
      <c r="M46" s="14">
        <v>0</v>
      </c>
      <c r="N46" s="14">
        <v>0</v>
      </c>
      <c r="O46" s="14">
        <v>0</v>
      </c>
      <c r="P46" s="14">
        <v>0</v>
      </c>
      <c r="Q46" s="14">
        <v>2.5</v>
      </c>
      <c r="R46" s="14">
        <v>6.0526315789473708</v>
      </c>
      <c r="S46" s="14">
        <v>0</v>
      </c>
      <c r="T46" s="14">
        <v>0.73684210526315785</v>
      </c>
      <c r="U46" s="14">
        <v>0.73684210526315785</v>
      </c>
      <c r="V46" s="14">
        <v>0</v>
      </c>
      <c r="W46" s="14">
        <v>0.79999999999999993</v>
      </c>
      <c r="X46" s="14">
        <v>1.6578947368421053</v>
      </c>
      <c r="Y46" s="14">
        <v>0</v>
      </c>
      <c r="Z46" s="14">
        <v>0</v>
      </c>
      <c r="AA46" s="14">
        <v>0</v>
      </c>
      <c r="AB46" s="14">
        <v>0</v>
      </c>
      <c r="AC46" s="14" t="s">
        <v>192</v>
      </c>
      <c r="AD46" s="14">
        <v>0</v>
      </c>
      <c r="AE46" s="14">
        <v>3.236842105263158</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0.98</v>
      </c>
      <c r="C47" s="14">
        <v>1.83</v>
      </c>
      <c r="D47" s="14">
        <v>0</v>
      </c>
      <c r="E47" s="14">
        <v>0</v>
      </c>
      <c r="F47" s="14">
        <v>9.84</v>
      </c>
      <c r="G47" s="14">
        <v>0</v>
      </c>
      <c r="H47" s="14">
        <v>1.04</v>
      </c>
      <c r="I47" s="14">
        <v>12.9</v>
      </c>
      <c r="J47" s="14">
        <v>0</v>
      </c>
      <c r="K47" s="14">
        <v>0.85</v>
      </c>
      <c r="L47" s="14">
        <v>0</v>
      </c>
      <c r="M47" s="14">
        <v>0</v>
      </c>
      <c r="N47" s="14">
        <v>0.79</v>
      </c>
      <c r="O47" s="14">
        <v>0.61</v>
      </c>
      <c r="P47" s="14">
        <v>0</v>
      </c>
      <c r="Q47" s="14">
        <v>0</v>
      </c>
      <c r="R47" s="14">
        <v>0</v>
      </c>
      <c r="S47" s="14">
        <v>0</v>
      </c>
      <c r="T47" s="14">
        <v>0</v>
      </c>
      <c r="U47" s="14">
        <v>1.35</v>
      </c>
      <c r="V47" s="14">
        <v>0</v>
      </c>
      <c r="W47" s="14">
        <v>0.01</v>
      </c>
      <c r="X47" s="14">
        <v>3.39</v>
      </c>
      <c r="Y47" s="14">
        <v>0</v>
      </c>
      <c r="Z47" s="14">
        <v>0</v>
      </c>
      <c r="AA47" s="14">
        <v>7.0000000000000007E-2</v>
      </c>
      <c r="AB47" s="14">
        <v>0</v>
      </c>
      <c r="AC47" s="14" t="s">
        <v>193</v>
      </c>
      <c r="AD47" s="14">
        <v>0</v>
      </c>
      <c r="AE47" s="14">
        <v>5.39</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1.3893</v>
      </c>
      <c r="C48" s="14">
        <v>14.851899999999997</v>
      </c>
      <c r="D48" s="14">
        <v>0</v>
      </c>
      <c r="E48" s="14">
        <v>1.8000000000000003</v>
      </c>
      <c r="F48" s="14">
        <v>41.454400000000007</v>
      </c>
      <c r="G48" s="14">
        <v>0</v>
      </c>
      <c r="H48" s="14">
        <v>0.28129999999999999</v>
      </c>
      <c r="I48" s="14">
        <v>19.594100000000001</v>
      </c>
      <c r="J48" s="14">
        <v>0</v>
      </c>
      <c r="K48" s="14">
        <v>1.4671999999999998</v>
      </c>
      <c r="L48" s="14">
        <v>12.602599999999997</v>
      </c>
      <c r="M48" s="14">
        <v>0</v>
      </c>
      <c r="N48" s="14">
        <v>1.0263</v>
      </c>
      <c r="O48" s="14">
        <v>0</v>
      </c>
      <c r="P48" s="14">
        <v>0</v>
      </c>
      <c r="Q48" s="14">
        <v>0</v>
      </c>
      <c r="R48" s="14">
        <v>0</v>
      </c>
      <c r="S48" s="14">
        <v>0</v>
      </c>
      <c r="T48" s="14">
        <v>0</v>
      </c>
      <c r="U48" s="14">
        <v>0</v>
      </c>
      <c r="V48" s="14">
        <v>0</v>
      </c>
      <c r="W48" s="14">
        <v>0.8</v>
      </c>
      <c r="X48" s="14">
        <v>7.8011999999999997</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3</v>
      </c>
      <c r="C49" s="14">
        <v>21</v>
      </c>
      <c r="D49" s="14">
        <v>0</v>
      </c>
      <c r="E49" s="14">
        <v>0.5</v>
      </c>
      <c r="F49" s="14">
        <v>19</v>
      </c>
      <c r="G49" s="14">
        <v>0</v>
      </c>
      <c r="H49" s="14">
        <v>10</v>
      </c>
      <c r="I49" s="14">
        <v>64</v>
      </c>
      <c r="J49" s="14">
        <v>0</v>
      </c>
      <c r="K49" s="14">
        <v>5</v>
      </c>
      <c r="L49" s="14">
        <v>5</v>
      </c>
      <c r="M49" s="14">
        <v>0</v>
      </c>
      <c r="N49" s="14">
        <v>0</v>
      </c>
      <c r="O49" s="14">
        <v>1.5</v>
      </c>
      <c r="P49" s="14">
        <v>0</v>
      </c>
      <c r="Q49" s="14">
        <v>1</v>
      </c>
      <c r="R49" s="14">
        <v>4</v>
      </c>
      <c r="S49" s="14">
        <v>0</v>
      </c>
      <c r="T49" s="14">
        <v>0</v>
      </c>
      <c r="U49" s="14">
        <v>6</v>
      </c>
      <c r="V49" s="14">
        <v>0</v>
      </c>
      <c r="W49" s="14">
        <v>1</v>
      </c>
      <c r="X49" s="14">
        <v>8</v>
      </c>
      <c r="Y49" s="14">
        <v>0</v>
      </c>
      <c r="Z49" s="14">
        <v>0</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0</v>
      </c>
      <c r="C50" s="14">
        <v>9</v>
      </c>
      <c r="D50" s="14">
        <v>0</v>
      </c>
      <c r="E50" s="14">
        <v>0</v>
      </c>
      <c r="F50" s="14">
        <v>6</v>
      </c>
      <c r="G50" s="14">
        <v>0</v>
      </c>
      <c r="H50" s="14">
        <v>1</v>
      </c>
      <c r="I50" s="14">
        <v>10</v>
      </c>
      <c r="J50" s="14">
        <v>0</v>
      </c>
      <c r="K50" s="14">
        <v>0</v>
      </c>
      <c r="L50" s="14">
        <v>5</v>
      </c>
      <c r="M50" s="14">
        <v>0</v>
      </c>
      <c r="N50" s="14">
        <v>0</v>
      </c>
      <c r="O50" s="14">
        <v>0</v>
      </c>
      <c r="P50" s="14">
        <v>0</v>
      </c>
      <c r="Q50" s="14">
        <v>0</v>
      </c>
      <c r="R50" s="14">
        <v>1</v>
      </c>
      <c r="S50" s="14">
        <v>0</v>
      </c>
      <c r="T50" s="14">
        <v>1</v>
      </c>
      <c r="U50" s="14">
        <v>1</v>
      </c>
      <c r="V50" s="14">
        <v>0</v>
      </c>
      <c r="W50" s="14">
        <v>0</v>
      </c>
      <c r="X50" s="14">
        <v>6</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1.236842072</v>
      </c>
      <c r="C51" s="14">
        <v>14.0381</v>
      </c>
      <c r="D51" s="14">
        <v>0</v>
      </c>
      <c r="E51" s="14">
        <v>1.2367999999999999</v>
      </c>
      <c r="F51" s="14">
        <v>27.452500000000001</v>
      </c>
      <c r="G51" s="14">
        <v>0</v>
      </c>
      <c r="H51" s="14">
        <v>5.3421000000000003</v>
      </c>
      <c r="I51" s="14">
        <v>51.420400000000001</v>
      </c>
      <c r="J51" s="14">
        <v>0</v>
      </c>
      <c r="K51" s="14">
        <v>11.55</v>
      </c>
      <c r="L51" s="14">
        <v>17.999400000000001</v>
      </c>
      <c r="M51" s="14">
        <v>0</v>
      </c>
      <c r="N51" s="14">
        <v>0</v>
      </c>
      <c r="O51" s="14">
        <v>0</v>
      </c>
      <c r="P51" s="14">
        <v>0</v>
      </c>
      <c r="Q51" s="14">
        <v>7.3158000000000003</v>
      </c>
      <c r="R51" s="14">
        <v>6.7770999999999999</v>
      </c>
      <c r="S51" s="14">
        <v>0</v>
      </c>
      <c r="T51" s="14">
        <v>1.431578947</v>
      </c>
      <c r="U51" s="14">
        <v>0.9526</v>
      </c>
      <c r="V51" s="14">
        <v>0</v>
      </c>
      <c r="W51" s="14">
        <v>0</v>
      </c>
      <c r="X51" s="14">
        <v>3.0105</v>
      </c>
      <c r="Y51" s="14">
        <v>0</v>
      </c>
      <c r="Z51" s="14">
        <v>0</v>
      </c>
      <c r="AA51" s="14">
        <v>0</v>
      </c>
      <c r="AB51" s="14">
        <v>0</v>
      </c>
      <c r="AC51" s="14" t="s">
        <v>179</v>
      </c>
      <c r="AD51" s="14">
        <v>0</v>
      </c>
      <c r="AE51" s="14">
        <v>1</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0.5263158</v>
      </c>
      <c r="C52" s="14">
        <v>17.11</v>
      </c>
      <c r="D52" s="14">
        <v>0</v>
      </c>
      <c r="E52" s="14">
        <v>0.81</v>
      </c>
      <c r="F52" s="14">
        <v>32.57</v>
      </c>
      <c r="G52" s="14">
        <v>0</v>
      </c>
      <c r="H52" s="14">
        <v>1.59</v>
      </c>
      <c r="I52" s="14">
        <v>9.02</v>
      </c>
      <c r="J52" s="14">
        <v>0</v>
      </c>
      <c r="K52" s="14">
        <v>16.23</v>
      </c>
      <c r="L52" s="14">
        <v>32.57</v>
      </c>
      <c r="M52" s="14">
        <v>0</v>
      </c>
      <c r="N52" s="14">
        <v>0.4</v>
      </c>
      <c r="O52" s="14">
        <v>1.9</v>
      </c>
      <c r="P52" s="14">
        <v>0</v>
      </c>
      <c r="Q52" s="14">
        <v>4.57</v>
      </c>
      <c r="R52" s="14">
        <v>10.58</v>
      </c>
      <c r="S52" s="14">
        <v>0</v>
      </c>
      <c r="T52" s="14">
        <v>0.6</v>
      </c>
      <c r="U52" s="14">
        <v>2.67</v>
      </c>
      <c r="V52" s="14">
        <v>0</v>
      </c>
      <c r="W52" s="14">
        <v>2.5</v>
      </c>
      <c r="X52" s="14">
        <v>7.77</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0.5</v>
      </c>
      <c r="C53" s="14">
        <v>8</v>
      </c>
      <c r="D53" s="14">
        <v>0</v>
      </c>
      <c r="E53" s="14">
        <v>3.5</v>
      </c>
      <c r="F53" s="14">
        <v>53</v>
      </c>
      <c r="G53" s="14">
        <v>0</v>
      </c>
      <c r="H53" s="14">
        <v>0</v>
      </c>
      <c r="I53" s="14">
        <v>0</v>
      </c>
      <c r="J53" s="14">
        <v>0</v>
      </c>
      <c r="K53" s="14">
        <v>24</v>
      </c>
      <c r="L53" s="14">
        <v>41.5</v>
      </c>
      <c r="M53" s="14">
        <v>0</v>
      </c>
      <c r="N53" s="14">
        <v>0</v>
      </c>
      <c r="O53" s="14">
        <v>0</v>
      </c>
      <c r="P53" s="14">
        <v>0</v>
      </c>
      <c r="Q53" s="14">
        <v>6.5</v>
      </c>
      <c r="R53" s="14">
        <v>14.5</v>
      </c>
      <c r="S53" s="14">
        <v>0</v>
      </c>
      <c r="T53" s="14">
        <v>0</v>
      </c>
      <c r="U53" s="14">
        <v>0</v>
      </c>
      <c r="V53" s="14">
        <v>0</v>
      </c>
      <c r="W53" s="14">
        <v>34</v>
      </c>
      <c r="X53" s="14">
        <v>55</v>
      </c>
      <c r="Y53" s="14">
        <v>0</v>
      </c>
      <c r="Z53" s="14">
        <v>1.5</v>
      </c>
      <c r="AA53" s="14">
        <v>6</v>
      </c>
      <c r="AB53" s="14">
        <v>0</v>
      </c>
      <c r="AC53" s="14" t="s">
        <v>170</v>
      </c>
      <c r="AD53" s="14">
        <v>10</v>
      </c>
      <c r="AE53" s="14">
        <v>31</v>
      </c>
      <c r="AF53" s="14">
        <v>0</v>
      </c>
      <c r="AG53" s="14" t="s">
        <v>194</v>
      </c>
      <c r="AH53" s="14">
        <v>0</v>
      </c>
      <c r="AI53" s="14">
        <v>0</v>
      </c>
      <c r="AJ53" s="14">
        <v>0</v>
      </c>
      <c r="AK53" s="14">
        <v>0</v>
      </c>
      <c r="AL53" s="14">
        <v>0</v>
      </c>
      <c r="AM53" s="14">
        <v>0</v>
      </c>
      <c r="AN53" s="14">
        <v>0</v>
      </c>
      <c r="AO53" s="14">
        <v>0</v>
      </c>
      <c r="AP53" s="14">
        <v>0</v>
      </c>
      <c r="AQ53" s="14">
        <v>0</v>
      </c>
      <c r="AR53" s="19">
        <v>0</v>
      </c>
    </row>
    <row r="54" spans="1:44" x14ac:dyDescent="0.3">
      <c r="A54" s="4" t="s">
        <v>45</v>
      </c>
      <c r="B54" s="13">
        <v>0.74</v>
      </c>
      <c r="C54" s="14">
        <v>25.67</v>
      </c>
      <c r="D54" s="14">
        <v>0</v>
      </c>
      <c r="E54" s="14">
        <v>1.29</v>
      </c>
      <c r="F54" s="14">
        <v>7.38</v>
      </c>
      <c r="G54" s="14">
        <v>0</v>
      </c>
      <c r="H54" s="14">
        <v>3.46</v>
      </c>
      <c r="I54" s="14">
        <v>15.91</v>
      </c>
      <c r="J54" s="14">
        <v>0</v>
      </c>
      <c r="K54" s="14">
        <v>0</v>
      </c>
      <c r="L54" s="14">
        <v>19.670000000000002</v>
      </c>
      <c r="M54" s="14">
        <v>0</v>
      </c>
      <c r="N54" s="14">
        <v>7.45</v>
      </c>
      <c r="O54" s="14">
        <v>60</v>
      </c>
      <c r="P54" s="14">
        <v>0</v>
      </c>
      <c r="Q54" s="14">
        <v>0.18</v>
      </c>
      <c r="R54" s="14">
        <v>0</v>
      </c>
      <c r="S54" s="14">
        <v>0</v>
      </c>
      <c r="T54" s="14">
        <v>0</v>
      </c>
      <c r="U54" s="14">
        <v>0</v>
      </c>
      <c r="V54" s="14">
        <v>0</v>
      </c>
      <c r="W54" s="14">
        <v>0.95</v>
      </c>
      <c r="X54" s="14">
        <v>2.77</v>
      </c>
      <c r="Y54" s="14">
        <v>0</v>
      </c>
      <c r="Z54" s="14">
        <v>0.42</v>
      </c>
      <c r="AA54" s="14">
        <v>0.53</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0.68</v>
      </c>
      <c r="C55" s="14">
        <v>13.25</v>
      </c>
      <c r="D55" s="14">
        <v>0</v>
      </c>
      <c r="E55" s="14">
        <v>0</v>
      </c>
      <c r="F55" s="14">
        <v>12.68</v>
      </c>
      <c r="G55" s="14">
        <v>0</v>
      </c>
      <c r="H55" s="14">
        <v>0.71</v>
      </c>
      <c r="I55" s="14">
        <v>52.71</v>
      </c>
      <c r="J55" s="14">
        <v>0</v>
      </c>
      <c r="K55" s="14">
        <v>1.4</v>
      </c>
      <c r="L55" s="14">
        <v>10.46</v>
      </c>
      <c r="M55" s="14">
        <v>0</v>
      </c>
      <c r="N55" s="14">
        <v>1.1499999999999999</v>
      </c>
      <c r="O55" s="14">
        <v>1.26</v>
      </c>
      <c r="P55" s="14">
        <v>0</v>
      </c>
      <c r="Q55" s="14">
        <v>0.91</v>
      </c>
      <c r="R55" s="14">
        <v>6.11</v>
      </c>
      <c r="S55" s="14">
        <v>0</v>
      </c>
      <c r="T55" s="14">
        <v>0</v>
      </c>
      <c r="U55" s="14">
        <v>0</v>
      </c>
      <c r="V55" s="14">
        <v>0</v>
      </c>
      <c r="W55" s="14">
        <v>0</v>
      </c>
      <c r="X55" s="14">
        <v>5.84</v>
      </c>
      <c r="Y55" s="14">
        <v>0</v>
      </c>
      <c r="Z55" s="14">
        <v>0.53</v>
      </c>
      <c r="AA55" s="14">
        <v>0.75</v>
      </c>
      <c r="AB55" s="14">
        <v>0</v>
      </c>
      <c r="AC55" s="14" t="s">
        <v>171</v>
      </c>
      <c r="AD55" s="14">
        <v>0</v>
      </c>
      <c r="AE55" s="14">
        <v>0</v>
      </c>
      <c r="AF55" s="14">
        <v>0</v>
      </c>
      <c r="AG55" s="14" t="s">
        <v>195</v>
      </c>
      <c r="AH55" s="14">
        <v>0</v>
      </c>
      <c r="AI55" s="14">
        <v>0</v>
      </c>
      <c r="AJ55" s="14">
        <v>0</v>
      </c>
      <c r="AK55" s="14">
        <v>0</v>
      </c>
      <c r="AL55" s="14">
        <v>0</v>
      </c>
      <c r="AM55" s="14">
        <v>0</v>
      </c>
      <c r="AN55" s="14">
        <v>0</v>
      </c>
      <c r="AO55" s="14">
        <v>0</v>
      </c>
      <c r="AP55" s="14">
        <v>0</v>
      </c>
      <c r="AQ55" s="14">
        <v>0</v>
      </c>
      <c r="AR55" s="19">
        <v>0</v>
      </c>
    </row>
    <row r="56" spans="1:44" x14ac:dyDescent="0.3">
      <c r="A56" s="4" t="s">
        <v>47</v>
      </c>
      <c r="B56" s="13">
        <v>0</v>
      </c>
      <c r="C56" s="14">
        <v>0.6</v>
      </c>
      <c r="D56" s="14">
        <v>0</v>
      </c>
      <c r="E56" s="14">
        <v>0.8</v>
      </c>
      <c r="F56" s="14">
        <v>32.742400000000004</v>
      </c>
      <c r="G56" s="14">
        <v>0</v>
      </c>
      <c r="H56" s="14">
        <v>0</v>
      </c>
      <c r="I56" s="14">
        <v>0</v>
      </c>
      <c r="J56" s="14">
        <v>0</v>
      </c>
      <c r="K56" s="14">
        <v>0.75700000000000001</v>
      </c>
      <c r="L56" s="14">
        <v>13.835900000000002</v>
      </c>
      <c r="M56" s="14">
        <v>0</v>
      </c>
      <c r="N56" s="14">
        <v>3.6241999999999992</v>
      </c>
      <c r="O56" s="14">
        <v>1.2473000000000001</v>
      </c>
      <c r="P56" s="14">
        <v>0</v>
      </c>
      <c r="Q56" s="14">
        <v>0.88470000000000004</v>
      </c>
      <c r="R56" s="14">
        <v>4.0167999999999999</v>
      </c>
      <c r="S56" s="14">
        <v>0</v>
      </c>
      <c r="T56" s="14">
        <v>0</v>
      </c>
      <c r="U56" s="14">
        <v>0.7</v>
      </c>
      <c r="V56" s="14">
        <v>0</v>
      </c>
      <c r="W56" s="14">
        <v>0</v>
      </c>
      <c r="X56" s="14">
        <v>0.52629999999999999</v>
      </c>
      <c r="Y56" s="14">
        <v>0</v>
      </c>
      <c r="Z56" s="14">
        <v>0</v>
      </c>
      <c r="AA56" s="14">
        <v>0</v>
      </c>
      <c r="AB56" s="14">
        <v>0</v>
      </c>
      <c r="AC56" s="14" t="s">
        <v>196</v>
      </c>
      <c r="AD56" s="14">
        <v>0.75</v>
      </c>
      <c r="AE56" s="14">
        <v>6.2912999999999988</v>
      </c>
      <c r="AF56" s="14">
        <v>0</v>
      </c>
      <c r="AG56" s="14" t="s">
        <v>197</v>
      </c>
      <c r="AH56" s="14">
        <v>0.8</v>
      </c>
      <c r="AI56" s="14">
        <v>2.2210000000000001</v>
      </c>
      <c r="AJ56" s="14">
        <v>0</v>
      </c>
      <c r="AK56" s="14" t="s">
        <v>198</v>
      </c>
      <c r="AL56" s="14">
        <v>0</v>
      </c>
      <c r="AM56" s="14">
        <v>1.3552</v>
      </c>
      <c r="AN56" s="14">
        <v>0</v>
      </c>
      <c r="AO56" s="14" t="s">
        <v>199</v>
      </c>
      <c r="AP56" s="14">
        <v>0</v>
      </c>
      <c r="AQ56" s="14">
        <v>0</v>
      </c>
      <c r="AR56" s="19">
        <v>0</v>
      </c>
    </row>
    <row r="57" spans="1:44" x14ac:dyDescent="0.3">
      <c r="A57" s="4" t="s">
        <v>48</v>
      </c>
      <c r="B57" s="13">
        <v>0</v>
      </c>
      <c r="C57" s="14">
        <v>4.6855817705182492</v>
      </c>
      <c r="D57" s="14">
        <v>0</v>
      </c>
      <c r="E57" s="14">
        <v>0</v>
      </c>
      <c r="F57" s="14">
        <v>11.087658802177854</v>
      </c>
      <c r="G57" s="14">
        <v>0</v>
      </c>
      <c r="H57" s="14">
        <v>0</v>
      </c>
      <c r="I57" s="14">
        <v>0</v>
      </c>
      <c r="J57" s="14">
        <v>0</v>
      </c>
      <c r="K57" s="14">
        <v>0</v>
      </c>
      <c r="L57" s="14">
        <v>1.4108187134502921</v>
      </c>
      <c r="M57" s="14">
        <v>0</v>
      </c>
      <c r="N57" s="14">
        <v>1.613672111312765</v>
      </c>
      <c r="O57" s="14">
        <v>2.4918481548699329</v>
      </c>
      <c r="P57" s="14">
        <v>0</v>
      </c>
      <c r="Q57" s="14">
        <v>0.19435874168179068</v>
      </c>
      <c r="R57" s="14">
        <v>1.7587719298245614</v>
      </c>
      <c r="S57" s="14">
        <v>0</v>
      </c>
      <c r="T57" s="14">
        <v>1.1098003629764064</v>
      </c>
      <c r="U57" s="14">
        <v>1.3333333333333335</v>
      </c>
      <c r="V57" s="14">
        <v>0</v>
      </c>
      <c r="W57" s="14">
        <v>0.12260536398467432</v>
      </c>
      <c r="X57" s="14">
        <v>4.8112623512804999</v>
      </c>
      <c r="Y57" s="14">
        <v>0</v>
      </c>
      <c r="Z57" s="14">
        <v>0</v>
      </c>
      <c r="AA57" s="14">
        <v>0</v>
      </c>
      <c r="AB57" s="14">
        <v>0</v>
      </c>
      <c r="AC57" s="14" t="s">
        <v>200</v>
      </c>
      <c r="AD57" s="14">
        <v>0.89982859447469243</v>
      </c>
      <c r="AE57" s="14">
        <v>0.92664851784633973</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0</v>
      </c>
      <c r="C58" s="14">
        <v>0</v>
      </c>
      <c r="D58" s="14">
        <v>0</v>
      </c>
      <c r="E58" s="14">
        <v>0</v>
      </c>
      <c r="F58" s="14">
        <v>27</v>
      </c>
      <c r="G58" s="14">
        <v>0</v>
      </c>
      <c r="H58" s="14">
        <v>11</v>
      </c>
      <c r="I58" s="14">
        <v>63</v>
      </c>
      <c r="J58" s="14">
        <v>0</v>
      </c>
      <c r="K58" s="14">
        <v>1.44</v>
      </c>
      <c r="L58" s="14">
        <v>3.6</v>
      </c>
      <c r="M58" s="14">
        <v>0</v>
      </c>
      <c r="N58" s="14">
        <v>0</v>
      </c>
      <c r="O58" s="14">
        <v>0</v>
      </c>
      <c r="P58" s="14">
        <v>0</v>
      </c>
      <c r="Q58" s="14">
        <v>0</v>
      </c>
      <c r="R58" s="14">
        <v>1</v>
      </c>
      <c r="S58" s="14">
        <v>0</v>
      </c>
      <c r="T58" s="14">
        <v>1</v>
      </c>
      <c r="U58" s="14">
        <v>2</v>
      </c>
      <c r="V58" s="14">
        <v>0</v>
      </c>
      <c r="W58" s="14">
        <v>0</v>
      </c>
      <c r="X58" s="14">
        <v>6</v>
      </c>
      <c r="Y58" s="14">
        <v>0</v>
      </c>
      <c r="Z58" s="14">
        <v>0</v>
      </c>
      <c r="AA58" s="14">
        <v>0</v>
      </c>
      <c r="AB58" s="14">
        <v>0</v>
      </c>
      <c r="AC58" s="14" t="s">
        <v>201</v>
      </c>
      <c r="AD58" s="14">
        <v>5</v>
      </c>
      <c r="AE58" s="14">
        <v>19</v>
      </c>
      <c r="AF58" s="14">
        <v>0</v>
      </c>
      <c r="AG58" s="14" t="s">
        <v>202</v>
      </c>
      <c r="AH58" s="14">
        <v>0</v>
      </c>
      <c r="AI58" s="14">
        <v>0</v>
      </c>
      <c r="AJ58" s="14">
        <v>0</v>
      </c>
      <c r="AK58" s="14">
        <v>0</v>
      </c>
      <c r="AL58" s="14">
        <v>0</v>
      </c>
      <c r="AM58" s="14">
        <v>0</v>
      </c>
      <c r="AN58" s="14">
        <v>0</v>
      </c>
      <c r="AO58" s="14">
        <v>0</v>
      </c>
      <c r="AP58" s="14">
        <v>0</v>
      </c>
      <c r="AQ58" s="14">
        <v>0</v>
      </c>
      <c r="AR58" s="19">
        <v>0</v>
      </c>
    </row>
    <row r="59" spans="1:44" x14ac:dyDescent="0.3">
      <c r="A59" s="4" t="s">
        <v>50</v>
      </c>
      <c r="B59" s="13">
        <v>1.58</v>
      </c>
      <c r="C59" s="14">
        <v>18.670000000000002</v>
      </c>
      <c r="D59" s="14">
        <v>0</v>
      </c>
      <c r="E59" s="14">
        <v>2.4700000000000002</v>
      </c>
      <c r="F59" s="14">
        <v>89.57</v>
      </c>
      <c r="G59" s="14">
        <v>0</v>
      </c>
      <c r="H59" s="14">
        <v>9.25</v>
      </c>
      <c r="I59" s="14">
        <v>61.79</v>
      </c>
      <c r="J59" s="14">
        <v>0</v>
      </c>
      <c r="K59" s="14">
        <v>3.88</v>
      </c>
      <c r="L59" s="14">
        <v>20.6</v>
      </c>
      <c r="M59" s="14">
        <v>0</v>
      </c>
      <c r="N59" s="14">
        <v>2.91</v>
      </c>
      <c r="O59" s="14">
        <v>0.76</v>
      </c>
      <c r="P59" s="14">
        <v>0</v>
      </c>
      <c r="Q59" s="14">
        <v>5.41</v>
      </c>
      <c r="R59" s="14">
        <v>7.99</v>
      </c>
      <c r="S59" s="14">
        <v>0</v>
      </c>
      <c r="T59" s="14">
        <v>1.43</v>
      </c>
      <c r="U59" s="14">
        <v>4.03</v>
      </c>
      <c r="V59" s="14">
        <v>0</v>
      </c>
      <c r="W59" s="14">
        <v>2.12</v>
      </c>
      <c r="X59" s="14">
        <v>6.26</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v>
      </c>
      <c r="C60" s="14">
        <v>4.3099999999999996</v>
      </c>
      <c r="D60" s="14">
        <v>0</v>
      </c>
      <c r="E60" s="14">
        <v>1</v>
      </c>
      <c r="F60" s="14">
        <v>13.28</v>
      </c>
      <c r="G60" s="14">
        <v>0</v>
      </c>
      <c r="H60" s="14">
        <v>2.57</v>
      </c>
      <c r="I60" s="14">
        <v>18.09</v>
      </c>
      <c r="J60" s="14">
        <v>0</v>
      </c>
      <c r="K60" s="14">
        <v>0</v>
      </c>
      <c r="L60" s="14">
        <v>0</v>
      </c>
      <c r="M60" s="14">
        <v>0</v>
      </c>
      <c r="N60" s="14">
        <v>0</v>
      </c>
      <c r="O60" s="14">
        <v>0</v>
      </c>
      <c r="P60" s="14">
        <v>0</v>
      </c>
      <c r="Q60" s="14">
        <v>1.38</v>
      </c>
      <c r="R60" s="14">
        <v>3.69</v>
      </c>
      <c r="S60" s="14">
        <v>0</v>
      </c>
      <c r="T60" s="14">
        <v>0</v>
      </c>
      <c r="U60" s="14">
        <v>1.47</v>
      </c>
      <c r="V60" s="14">
        <v>0</v>
      </c>
      <c r="W60" s="14">
        <v>0</v>
      </c>
      <c r="X60" s="14">
        <v>0</v>
      </c>
      <c r="Y60" s="14">
        <v>0</v>
      </c>
      <c r="Z60" s="14">
        <v>0.5</v>
      </c>
      <c r="AA60" s="14">
        <v>2.4700000000000002</v>
      </c>
      <c r="AB60" s="14">
        <v>0</v>
      </c>
      <c r="AC60" s="14" t="s">
        <v>170</v>
      </c>
      <c r="AD60" s="14">
        <v>0.63</v>
      </c>
      <c r="AE60" s="14">
        <v>13.31</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2</v>
      </c>
      <c r="C61" s="14">
        <v>24</v>
      </c>
      <c r="D61" s="14">
        <v>0</v>
      </c>
      <c r="E61" s="14">
        <v>1.7</v>
      </c>
      <c r="F61" s="14">
        <v>26</v>
      </c>
      <c r="G61" s="14">
        <v>0</v>
      </c>
      <c r="H61" s="14">
        <v>15</v>
      </c>
      <c r="I61" s="14">
        <v>110</v>
      </c>
      <c r="J61" s="14">
        <v>0</v>
      </c>
      <c r="K61" s="14">
        <v>6</v>
      </c>
      <c r="L61" s="14">
        <v>23</v>
      </c>
      <c r="M61" s="14">
        <v>0</v>
      </c>
      <c r="N61" s="14">
        <v>0</v>
      </c>
      <c r="O61" s="14">
        <v>2</v>
      </c>
      <c r="P61" s="14">
        <v>0</v>
      </c>
      <c r="Q61" s="14">
        <v>1</v>
      </c>
      <c r="R61" s="14">
        <v>2</v>
      </c>
      <c r="S61" s="14">
        <v>0</v>
      </c>
      <c r="T61" s="14">
        <v>0</v>
      </c>
      <c r="U61" s="14">
        <v>2</v>
      </c>
      <c r="V61" s="14">
        <v>0</v>
      </c>
      <c r="W61" s="14">
        <v>2.36</v>
      </c>
      <c r="X61" s="14">
        <v>12</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0</v>
      </c>
      <c r="C62" s="14">
        <v>7</v>
      </c>
      <c r="D62" s="14">
        <v>0</v>
      </c>
      <c r="E62" s="14">
        <v>0.8</v>
      </c>
      <c r="F62" s="14">
        <v>40.06</v>
      </c>
      <c r="G62" s="14">
        <v>0</v>
      </c>
      <c r="H62" s="14">
        <v>5.38</v>
      </c>
      <c r="I62" s="14">
        <v>110</v>
      </c>
      <c r="J62" s="14">
        <v>0</v>
      </c>
      <c r="K62" s="14">
        <v>2.1800000000000002</v>
      </c>
      <c r="L62" s="14">
        <v>20</v>
      </c>
      <c r="M62" s="14">
        <v>0</v>
      </c>
      <c r="N62" s="14">
        <v>0.27</v>
      </c>
      <c r="O62" s="14">
        <v>2</v>
      </c>
      <c r="P62" s="14">
        <v>0</v>
      </c>
      <c r="Q62" s="14">
        <v>0</v>
      </c>
      <c r="R62" s="14">
        <v>2</v>
      </c>
      <c r="S62" s="14">
        <v>0</v>
      </c>
      <c r="T62" s="14">
        <v>6.88</v>
      </c>
      <c r="U62" s="14">
        <v>18.850000000000001</v>
      </c>
      <c r="V62" s="14">
        <v>0</v>
      </c>
      <c r="W62" s="14">
        <v>0</v>
      </c>
      <c r="X62" s="14">
        <v>3</v>
      </c>
      <c r="Y62" s="14">
        <v>0</v>
      </c>
      <c r="Z62" s="14">
        <v>0</v>
      </c>
      <c r="AA62" s="14">
        <v>0</v>
      </c>
      <c r="AB62" s="14">
        <v>0</v>
      </c>
      <c r="AC62" s="14" t="s">
        <v>203</v>
      </c>
      <c r="AD62" s="14">
        <v>0</v>
      </c>
      <c r="AE62" s="14">
        <v>24</v>
      </c>
      <c r="AF62" s="14">
        <v>0</v>
      </c>
      <c r="AG62" s="14" t="s">
        <v>204</v>
      </c>
      <c r="AH62" s="14">
        <v>3.8</v>
      </c>
      <c r="AI62" s="14">
        <v>15</v>
      </c>
      <c r="AJ62" s="14">
        <v>0</v>
      </c>
      <c r="AK62" s="14" t="s">
        <v>205</v>
      </c>
      <c r="AL62" s="14">
        <v>1</v>
      </c>
      <c r="AM62" s="14">
        <v>0</v>
      </c>
      <c r="AN62" s="14">
        <v>0</v>
      </c>
      <c r="AO62" s="14" t="s">
        <v>206</v>
      </c>
      <c r="AP62" s="14">
        <v>1.7</v>
      </c>
      <c r="AQ62" s="14">
        <v>5.96</v>
      </c>
      <c r="AR62" s="19">
        <v>0</v>
      </c>
    </row>
    <row r="63" spans="1:44" x14ac:dyDescent="0.3">
      <c r="A63" s="4" t="s">
        <v>54</v>
      </c>
      <c r="B63" s="13">
        <v>4.01</v>
      </c>
      <c r="C63" s="14">
        <v>12.9</v>
      </c>
      <c r="D63" s="14">
        <v>0</v>
      </c>
      <c r="E63" s="14">
        <v>0</v>
      </c>
      <c r="F63" s="14">
        <v>3</v>
      </c>
      <c r="G63" s="14">
        <v>0</v>
      </c>
      <c r="H63" s="14">
        <v>0.7</v>
      </c>
      <c r="I63" s="14">
        <v>16.420000000000002</v>
      </c>
      <c r="J63" s="14">
        <v>0</v>
      </c>
      <c r="K63" s="14">
        <v>0.37</v>
      </c>
      <c r="L63" s="14">
        <v>6</v>
      </c>
      <c r="M63" s="14">
        <v>0</v>
      </c>
      <c r="N63" s="14">
        <v>0</v>
      </c>
      <c r="O63" s="14">
        <v>0</v>
      </c>
      <c r="P63" s="14">
        <v>0</v>
      </c>
      <c r="Q63" s="14">
        <v>1.24</v>
      </c>
      <c r="R63" s="14">
        <v>1.33</v>
      </c>
      <c r="S63" s="14">
        <v>0</v>
      </c>
      <c r="T63" s="14">
        <v>1.4</v>
      </c>
      <c r="U63" s="14">
        <v>0.8</v>
      </c>
      <c r="V63" s="14">
        <v>0</v>
      </c>
      <c r="W63" s="14">
        <v>0.6</v>
      </c>
      <c r="X63" s="14">
        <v>4.5199999999999996</v>
      </c>
      <c r="Y63" s="14">
        <v>0</v>
      </c>
      <c r="Z63" s="14">
        <v>0.5</v>
      </c>
      <c r="AA63" s="14">
        <v>0.6</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v>
      </c>
      <c r="C64" s="14">
        <v>0.61770000000000003</v>
      </c>
      <c r="D64" s="14">
        <v>0</v>
      </c>
      <c r="E64" s="14">
        <v>0.88429999999999997</v>
      </c>
      <c r="F64" s="14">
        <v>24.300899999999999</v>
      </c>
      <c r="G64" s="14">
        <v>0</v>
      </c>
      <c r="H64" s="14">
        <v>0</v>
      </c>
      <c r="I64" s="14">
        <v>13.0563</v>
      </c>
      <c r="J64" s="14">
        <v>0</v>
      </c>
      <c r="K64" s="14">
        <v>0.64319999999999999</v>
      </c>
      <c r="L64" s="14">
        <v>1.1283000000000001</v>
      </c>
      <c r="M64" s="14">
        <v>0</v>
      </c>
      <c r="N64" s="14">
        <v>2.1023999999999998</v>
      </c>
      <c r="O64" s="14">
        <v>1.0396000000000001</v>
      </c>
      <c r="P64" s="14">
        <v>0</v>
      </c>
      <c r="Q64" s="14">
        <v>0.24940000000000001</v>
      </c>
      <c r="R64" s="14">
        <v>0.51480000000000004</v>
      </c>
      <c r="S64" s="14">
        <v>0</v>
      </c>
      <c r="T64" s="14">
        <v>0</v>
      </c>
      <c r="U64" s="14">
        <v>1.0923</v>
      </c>
      <c r="V64" s="14">
        <v>0</v>
      </c>
      <c r="W64" s="14">
        <v>0</v>
      </c>
      <c r="X64" s="14">
        <v>2.2094</v>
      </c>
      <c r="Y64" s="14">
        <v>0</v>
      </c>
      <c r="Z64" s="14">
        <v>0.4481</v>
      </c>
      <c r="AA64" s="14">
        <v>0.47010000000000002</v>
      </c>
      <c r="AB64" s="14">
        <v>0</v>
      </c>
      <c r="AC64" s="14">
        <v>0</v>
      </c>
      <c r="AD64" s="14">
        <v>1.8056000000000001</v>
      </c>
      <c r="AE64" s="14">
        <v>2.3683000000000001</v>
      </c>
      <c r="AF64" s="14">
        <v>0</v>
      </c>
      <c r="AG64" s="14">
        <v>0</v>
      </c>
      <c r="AH64" s="14">
        <v>1.7211000000000001</v>
      </c>
      <c r="AI64" s="14">
        <v>11.4468</v>
      </c>
      <c r="AJ64" s="14">
        <v>0</v>
      </c>
      <c r="AK64" s="14">
        <v>0</v>
      </c>
      <c r="AL64" s="14">
        <v>0</v>
      </c>
      <c r="AM64" s="14">
        <v>0</v>
      </c>
      <c r="AN64" s="14">
        <v>0</v>
      </c>
      <c r="AO64" s="14">
        <v>0</v>
      </c>
      <c r="AP64" s="14">
        <v>0</v>
      </c>
      <c r="AQ64" s="14">
        <v>0</v>
      </c>
      <c r="AR64" s="19">
        <v>0</v>
      </c>
    </row>
    <row r="65" spans="1:44" x14ac:dyDescent="0.3">
      <c r="A65" s="4" t="s">
        <v>56</v>
      </c>
      <c r="B65" s="13">
        <v>2.8</v>
      </c>
      <c r="C65" s="14">
        <v>8.25</v>
      </c>
      <c r="D65" s="14">
        <v>0</v>
      </c>
      <c r="E65" s="14">
        <v>0.87</v>
      </c>
      <c r="F65" s="14">
        <v>4.0999999999999996</v>
      </c>
      <c r="G65" s="14">
        <v>0</v>
      </c>
      <c r="H65" s="14">
        <v>1.34</v>
      </c>
      <c r="I65" s="14">
        <v>18.27</v>
      </c>
      <c r="J65" s="14">
        <v>0</v>
      </c>
      <c r="K65" s="14">
        <v>1.88</v>
      </c>
      <c r="L65" s="14">
        <v>5.68</v>
      </c>
      <c r="M65" s="14">
        <v>0</v>
      </c>
      <c r="N65" s="14">
        <v>1.79</v>
      </c>
      <c r="O65" s="14">
        <v>0.5</v>
      </c>
      <c r="P65" s="14">
        <v>0</v>
      </c>
      <c r="Q65" s="14">
        <v>0</v>
      </c>
      <c r="R65" s="14">
        <v>1.07</v>
      </c>
      <c r="S65" s="14">
        <v>0</v>
      </c>
      <c r="T65" s="14">
        <v>0</v>
      </c>
      <c r="U65" s="14">
        <v>1.64</v>
      </c>
      <c r="V65" s="14">
        <v>0</v>
      </c>
      <c r="W65" s="14">
        <v>0.6</v>
      </c>
      <c r="X65" s="14">
        <v>4.1100000000000003</v>
      </c>
      <c r="Y65" s="14">
        <v>0</v>
      </c>
      <c r="Z65" s="14">
        <v>0</v>
      </c>
      <c r="AA65" s="14">
        <v>1</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2</v>
      </c>
      <c r="C66" s="14">
        <v>18</v>
      </c>
      <c r="D66" s="14">
        <v>0</v>
      </c>
      <c r="E66" s="14">
        <v>1</v>
      </c>
      <c r="F66" s="14">
        <v>23</v>
      </c>
      <c r="G66" s="14">
        <v>0</v>
      </c>
      <c r="H66" s="14">
        <v>0</v>
      </c>
      <c r="I66" s="14">
        <v>2</v>
      </c>
      <c r="J66" s="14">
        <v>0</v>
      </c>
      <c r="K66" s="14">
        <v>1</v>
      </c>
      <c r="L66" s="14">
        <v>6</v>
      </c>
      <c r="M66" s="14">
        <v>0</v>
      </c>
      <c r="N66" s="14">
        <v>0</v>
      </c>
      <c r="O66" s="14">
        <v>0</v>
      </c>
      <c r="P66" s="14">
        <v>0</v>
      </c>
      <c r="Q66" s="14">
        <v>3</v>
      </c>
      <c r="R66" s="14">
        <v>5</v>
      </c>
      <c r="S66" s="14">
        <v>0</v>
      </c>
      <c r="T66" s="14">
        <v>2</v>
      </c>
      <c r="U66" s="14">
        <v>4</v>
      </c>
      <c r="V66" s="14">
        <v>0</v>
      </c>
      <c r="W66" s="14">
        <v>1</v>
      </c>
      <c r="X66" s="14">
        <v>7</v>
      </c>
      <c r="Y66" s="14">
        <v>0</v>
      </c>
      <c r="Z66" s="14">
        <v>0</v>
      </c>
      <c r="AA66" s="14">
        <v>1</v>
      </c>
      <c r="AB66" s="14">
        <v>0</v>
      </c>
      <c r="AC66" s="14" t="s">
        <v>207</v>
      </c>
      <c r="AD66" s="14">
        <v>0</v>
      </c>
      <c r="AE66" s="14">
        <v>0.94</v>
      </c>
      <c r="AF66" s="14">
        <v>0</v>
      </c>
      <c r="AG66" s="14" t="s">
        <v>208</v>
      </c>
      <c r="AH66" s="14">
        <v>0</v>
      </c>
      <c r="AI66" s="14">
        <v>0</v>
      </c>
      <c r="AJ66" s="14">
        <v>0</v>
      </c>
      <c r="AK66" s="14" t="s">
        <v>209</v>
      </c>
      <c r="AL66" s="14">
        <v>0</v>
      </c>
      <c r="AM66" s="14">
        <v>0</v>
      </c>
      <c r="AN66" s="14">
        <v>0</v>
      </c>
      <c r="AO66" s="14">
        <v>0</v>
      </c>
      <c r="AP66" s="14">
        <v>0</v>
      </c>
      <c r="AQ66" s="14">
        <v>0</v>
      </c>
      <c r="AR66" s="19">
        <v>0</v>
      </c>
    </row>
    <row r="67" spans="1:44" x14ac:dyDescent="0.3">
      <c r="A67" s="4" t="s">
        <v>58</v>
      </c>
      <c r="B67" s="13">
        <v>0</v>
      </c>
      <c r="C67" s="14">
        <v>3.8000000000000003</v>
      </c>
      <c r="D67" s="14">
        <v>0</v>
      </c>
      <c r="E67" s="14">
        <v>1.3</v>
      </c>
      <c r="F67" s="14">
        <v>6.9</v>
      </c>
      <c r="G67" s="14">
        <v>0</v>
      </c>
      <c r="H67" s="14">
        <v>0</v>
      </c>
      <c r="I67" s="14">
        <v>13.3</v>
      </c>
      <c r="J67" s="14">
        <v>0</v>
      </c>
      <c r="K67" s="14">
        <v>0</v>
      </c>
      <c r="L67" s="14">
        <v>2</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1.5</v>
      </c>
      <c r="C68" s="14">
        <v>7.1</v>
      </c>
      <c r="D68" s="14">
        <v>0</v>
      </c>
      <c r="E68" s="14">
        <v>2.21</v>
      </c>
      <c r="F68" s="14">
        <v>49.32</v>
      </c>
      <c r="G68" s="14">
        <v>0</v>
      </c>
      <c r="H68" s="14">
        <v>10.530000000000001</v>
      </c>
      <c r="I68" s="14">
        <v>36.089999999999996</v>
      </c>
      <c r="J68" s="14">
        <v>0</v>
      </c>
      <c r="K68" s="14">
        <v>0</v>
      </c>
      <c r="L68" s="14">
        <v>4.41</v>
      </c>
      <c r="M68" s="14">
        <v>0</v>
      </c>
      <c r="N68" s="14">
        <v>1.53</v>
      </c>
      <c r="O68" s="14">
        <v>0</v>
      </c>
      <c r="P68" s="14">
        <v>0</v>
      </c>
      <c r="Q68" s="14">
        <v>3.16</v>
      </c>
      <c r="R68" s="14">
        <v>3.44</v>
      </c>
      <c r="S68" s="14">
        <v>0</v>
      </c>
      <c r="T68" s="14">
        <v>0</v>
      </c>
      <c r="U68" s="14">
        <v>0</v>
      </c>
      <c r="V68" s="14">
        <v>0</v>
      </c>
      <c r="W68" s="14">
        <v>0</v>
      </c>
      <c r="X68" s="14">
        <v>1.5</v>
      </c>
      <c r="Y68" s="14">
        <v>0</v>
      </c>
      <c r="Z68" s="14">
        <v>0</v>
      </c>
      <c r="AA68" s="14">
        <v>0</v>
      </c>
      <c r="AB68" s="14">
        <v>0</v>
      </c>
      <c r="AC68" s="14" t="s">
        <v>210</v>
      </c>
      <c r="AD68" s="14">
        <v>25</v>
      </c>
      <c r="AE68" s="14">
        <v>73</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1.3632591093117408</v>
      </c>
      <c r="C69" s="14">
        <v>4.4005819838056679</v>
      </c>
      <c r="D69" s="14">
        <v>0</v>
      </c>
      <c r="E69" s="14">
        <v>0</v>
      </c>
      <c r="F69" s="14">
        <v>0.82246963562753039</v>
      </c>
      <c r="G69" s="14">
        <v>0</v>
      </c>
      <c r="H69" s="14">
        <v>0.90709514170040495</v>
      </c>
      <c r="I69" s="14">
        <v>7.9372317813765187</v>
      </c>
      <c r="J69" s="14">
        <v>0</v>
      </c>
      <c r="K69" s="14">
        <v>0.46634615384615385</v>
      </c>
      <c r="L69" s="14">
        <v>1.0003289473684212</v>
      </c>
      <c r="M69" s="14">
        <v>0</v>
      </c>
      <c r="N69" s="14">
        <v>0</v>
      </c>
      <c r="O69" s="14">
        <v>0</v>
      </c>
      <c r="P69" s="14">
        <v>0</v>
      </c>
      <c r="Q69" s="14">
        <v>0</v>
      </c>
      <c r="R69" s="14">
        <v>0</v>
      </c>
      <c r="S69" s="14">
        <v>0</v>
      </c>
      <c r="T69" s="14">
        <v>0.80020242914979756</v>
      </c>
      <c r="U69" s="14">
        <v>0</v>
      </c>
      <c r="V69" s="14">
        <v>0</v>
      </c>
      <c r="W69" s="14">
        <v>0.68248987854251009</v>
      </c>
      <c r="X69" s="14">
        <v>1.7030111336032387</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0</v>
      </c>
      <c r="C70" s="14">
        <v>3.9997216599190279</v>
      </c>
      <c r="D70" s="14">
        <v>0</v>
      </c>
      <c r="E70" s="14">
        <v>0</v>
      </c>
      <c r="F70" s="14">
        <v>0</v>
      </c>
      <c r="G70" s="14">
        <v>0</v>
      </c>
      <c r="H70" s="14">
        <v>0</v>
      </c>
      <c r="I70" s="14">
        <v>6.7027311066126858</v>
      </c>
      <c r="J70" s="14">
        <v>0</v>
      </c>
      <c r="K70" s="14">
        <v>0</v>
      </c>
      <c r="L70" s="14">
        <v>1</v>
      </c>
      <c r="M70" s="14">
        <v>0</v>
      </c>
      <c r="N70" s="14">
        <v>0</v>
      </c>
      <c r="O70" s="14">
        <v>0</v>
      </c>
      <c r="P70" s="14">
        <v>0</v>
      </c>
      <c r="Q70" s="14">
        <v>0</v>
      </c>
      <c r="R70" s="14">
        <v>0</v>
      </c>
      <c r="S70" s="14">
        <v>0</v>
      </c>
      <c r="T70" s="14">
        <v>0</v>
      </c>
      <c r="U70" s="14">
        <v>0.76315789473684215</v>
      </c>
      <c r="V70" s="14">
        <v>0</v>
      </c>
      <c r="W70" s="14">
        <v>0.78947368421052633</v>
      </c>
      <c r="X70" s="14">
        <v>3.768496963562753</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v>
      </c>
      <c r="C71" s="14">
        <v>0.6</v>
      </c>
      <c r="D71" s="14">
        <v>0</v>
      </c>
      <c r="E71" s="14">
        <v>0.5</v>
      </c>
      <c r="F71" s="14">
        <v>6.28</v>
      </c>
      <c r="G71" s="14">
        <v>0</v>
      </c>
      <c r="H71" s="14">
        <v>2.67</v>
      </c>
      <c r="I71" s="14">
        <v>19.04</v>
      </c>
      <c r="J71" s="14">
        <v>0</v>
      </c>
      <c r="K71" s="14">
        <v>0</v>
      </c>
      <c r="L71" s="14">
        <v>1.56</v>
      </c>
      <c r="M71" s="14">
        <v>0</v>
      </c>
      <c r="N71" s="14">
        <v>0</v>
      </c>
      <c r="O71" s="14">
        <v>0</v>
      </c>
      <c r="P71" s="14">
        <v>0</v>
      </c>
      <c r="Q71" s="14">
        <v>1.5</v>
      </c>
      <c r="R71" s="14">
        <v>1.34</v>
      </c>
      <c r="S71" s="14">
        <v>0</v>
      </c>
      <c r="T71" s="14">
        <v>0.6</v>
      </c>
      <c r="U71" s="14">
        <v>1.6</v>
      </c>
      <c r="V71" s="14">
        <v>0</v>
      </c>
      <c r="W71" s="14">
        <v>3.97</v>
      </c>
      <c r="X71" s="14">
        <v>10.210000000000001</v>
      </c>
      <c r="Y71" s="14">
        <v>0</v>
      </c>
      <c r="Z71" s="14">
        <v>0</v>
      </c>
      <c r="AA71" s="14">
        <v>1.47</v>
      </c>
      <c r="AB71" s="14">
        <v>0</v>
      </c>
      <c r="AC71" s="14" t="s">
        <v>211</v>
      </c>
      <c r="AD71" s="14">
        <v>0</v>
      </c>
      <c r="AE71" s="14">
        <v>0.8</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1</v>
      </c>
      <c r="C72" s="14">
        <v>6</v>
      </c>
      <c r="D72" s="14">
        <v>0</v>
      </c>
      <c r="E72" s="14">
        <v>1</v>
      </c>
      <c r="F72" s="14">
        <v>5</v>
      </c>
      <c r="G72" s="14">
        <v>0</v>
      </c>
      <c r="H72" s="14">
        <v>0</v>
      </c>
      <c r="I72" s="14">
        <v>19</v>
      </c>
      <c r="J72" s="14">
        <v>0</v>
      </c>
      <c r="K72" s="14">
        <v>2</v>
      </c>
      <c r="L72" s="14">
        <v>10</v>
      </c>
      <c r="M72" s="14">
        <v>0</v>
      </c>
      <c r="N72" s="14">
        <v>4</v>
      </c>
      <c r="O72" s="14">
        <v>0</v>
      </c>
      <c r="P72" s="14">
        <v>0</v>
      </c>
      <c r="Q72" s="14">
        <v>1</v>
      </c>
      <c r="R72" s="14">
        <v>2</v>
      </c>
      <c r="S72" s="14">
        <v>0</v>
      </c>
      <c r="T72" s="14">
        <v>1</v>
      </c>
      <c r="U72" s="14">
        <v>0</v>
      </c>
      <c r="V72" s="14">
        <v>0</v>
      </c>
      <c r="W72" s="14">
        <v>0</v>
      </c>
      <c r="X72" s="14">
        <v>7</v>
      </c>
      <c r="Y72" s="14">
        <v>0</v>
      </c>
      <c r="Z72" s="14">
        <v>1</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0.85</v>
      </c>
      <c r="C73" s="14">
        <v>12.56</v>
      </c>
      <c r="D73" s="14">
        <v>0</v>
      </c>
      <c r="E73" s="14">
        <v>0.53</v>
      </c>
      <c r="F73" s="14">
        <v>25.47</v>
      </c>
      <c r="G73" s="14">
        <v>0</v>
      </c>
      <c r="H73" s="14">
        <v>10.17</v>
      </c>
      <c r="I73" s="14">
        <v>24.31</v>
      </c>
      <c r="J73" s="14">
        <v>0</v>
      </c>
      <c r="K73" s="14">
        <v>25.47</v>
      </c>
      <c r="L73" s="14">
        <v>33.130000000000003</v>
      </c>
      <c r="M73" s="14">
        <v>0</v>
      </c>
      <c r="N73" s="14">
        <v>1.31</v>
      </c>
      <c r="O73" s="14">
        <v>0</v>
      </c>
      <c r="P73" s="14">
        <v>0</v>
      </c>
      <c r="Q73" s="14">
        <v>0</v>
      </c>
      <c r="R73" s="14">
        <v>0</v>
      </c>
      <c r="S73" s="14">
        <v>0</v>
      </c>
      <c r="T73" s="14">
        <v>0</v>
      </c>
      <c r="U73" s="14">
        <v>0</v>
      </c>
      <c r="V73" s="14">
        <v>0</v>
      </c>
      <c r="W73" s="14">
        <v>1.8</v>
      </c>
      <c r="X73" s="14">
        <v>9.0500000000000007</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0</v>
      </c>
      <c r="C74" s="14">
        <v>1</v>
      </c>
      <c r="D74" s="14">
        <v>0</v>
      </c>
      <c r="E74" s="14">
        <v>0</v>
      </c>
      <c r="F74" s="14">
        <v>1</v>
      </c>
      <c r="G74" s="14">
        <v>0</v>
      </c>
      <c r="H74" s="14">
        <v>0</v>
      </c>
      <c r="I74" s="14">
        <v>0</v>
      </c>
      <c r="J74" s="14">
        <v>0</v>
      </c>
      <c r="K74" s="14">
        <v>0</v>
      </c>
      <c r="L74" s="14">
        <v>1</v>
      </c>
      <c r="M74" s="14">
        <v>0</v>
      </c>
      <c r="N74" s="14">
        <v>1</v>
      </c>
      <c r="O74" s="14">
        <v>0</v>
      </c>
      <c r="P74" s="14">
        <v>0</v>
      </c>
      <c r="Q74" s="14">
        <v>0</v>
      </c>
      <c r="R74" s="14">
        <v>0</v>
      </c>
      <c r="S74" s="14">
        <v>0</v>
      </c>
      <c r="T74" s="14">
        <v>0</v>
      </c>
      <c r="U74" s="14">
        <v>0</v>
      </c>
      <c r="V74" s="14">
        <v>0</v>
      </c>
      <c r="W74" s="14">
        <v>1</v>
      </c>
      <c r="X74" s="14">
        <v>9</v>
      </c>
      <c r="Y74" s="14">
        <v>0</v>
      </c>
      <c r="Z74" s="14">
        <v>1</v>
      </c>
      <c r="AA74" s="14">
        <v>1</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3</v>
      </c>
      <c r="C75" s="14">
        <v>23</v>
      </c>
      <c r="D75" s="14">
        <v>0</v>
      </c>
      <c r="E75" s="14">
        <v>1</v>
      </c>
      <c r="F75" s="14">
        <v>29</v>
      </c>
      <c r="G75" s="14">
        <v>0</v>
      </c>
      <c r="H75" s="14">
        <v>4</v>
      </c>
      <c r="I75" s="14">
        <v>21</v>
      </c>
      <c r="J75" s="14">
        <v>0</v>
      </c>
      <c r="K75" s="14">
        <v>3</v>
      </c>
      <c r="L75" s="14">
        <v>4</v>
      </c>
      <c r="M75" s="14">
        <v>0</v>
      </c>
      <c r="N75" s="14">
        <v>2</v>
      </c>
      <c r="O75" s="14">
        <v>0</v>
      </c>
      <c r="P75" s="14">
        <v>0</v>
      </c>
      <c r="Q75" s="14">
        <v>0</v>
      </c>
      <c r="R75" s="14">
        <v>2</v>
      </c>
      <c r="S75" s="14">
        <v>0</v>
      </c>
      <c r="T75" s="14">
        <v>0</v>
      </c>
      <c r="U75" s="14">
        <v>3</v>
      </c>
      <c r="V75" s="14">
        <v>0</v>
      </c>
      <c r="W75" s="14">
        <v>1</v>
      </c>
      <c r="X75" s="14">
        <v>11</v>
      </c>
      <c r="Y75" s="14">
        <v>0</v>
      </c>
      <c r="Z75" s="14">
        <v>1</v>
      </c>
      <c r="AA75" s="14">
        <v>0</v>
      </c>
      <c r="AB75" s="14">
        <v>0</v>
      </c>
      <c r="AC75" s="14">
        <v>0</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0</v>
      </c>
      <c r="C76" s="14">
        <v>10</v>
      </c>
      <c r="D76" s="14">
        <v>0</v>
      </c>
      <c r="E76" s="14">
        <v>2.2000000000000002</v>
      </c>
      <c r="F76" s="14">
        <v>12</v>
      </c>
      <c r="G76" s="14">
        <v>0</v>
      </c>
      <c r="H76" s="14">
        <v>0.8</v>
      </c>
      <c r="I76" s="14">
        <v>20</v>
      </c>
      <c r="J76" s="14">
        <v>0</v>
      </c>
      <c r="K76" s="14">
        <v>2.2000000000000002</v>
      </c>
      <c r="L76" s="14">
        <v>9</v>
      </c>
      <c r="M76" s="14">
        <v>0</v>
      </c>
      <c r="N76" s="14">
        <v>0</v>
      </c>
      <c r="O76" s="14">
        <v>0</v>
      </c>
      <c r="P76" s="14">
        <v>0</v>
      </c>
      <c r="Q76" s="14">
        <v>0</v>
      </c>
      <c r="R76" s="14">
        <v>0</v>
      </c>
      <c r="S76" s="14">
        <v>0</v>
      </c>
      <c r="T76" s="14">
        <v>0</v>
      </c>
      <c r="U76" s="14">
        <v>0</v>
      </c>
      <c r="V76" s="14">
        <v>0</v>
      </c>
      <c r="W76" s="14">
        <v>1</v>
      </c>
      <c r="X76" s="14">
        <v>4</v>
      </c>
      <c r="Y76" s="14">
        <v>0</v>
      </c>
      <c r="Z76" s="14">
        <v>0</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0.9</v>
      </c>
      <c r="C77" s="14">
        <v>5.2</v>
      </c>
      <c r="D77" s="14">
        <v>0</v>
      </c>
      <c r="E77" s="14">
        <v>0</v>
      </c>
      <c r="F77" s="14">
        <v>4</v>
      </c>
      <c r="G77" s="14">
        <v>0</v>
      </c>
      <c r="H77" s="14">
        <v>0</v>
      </c>
      <c r="I77" s="14">
        <v>0.4</v>
      </c>
      <c r="J77" s="14">
        <v>0</v>
      </c>
      <c r="K77" s="14">
        <v>0</v>
      </c>
      <c r="L77" s="14">
        <v>0.6</v>
      </c>
      <c r="M77" s="14">
        <v>0</v>
      </c>
      <c r="N77" s="14">
        <v>0</v>
      </c>
      <c r="O77" s="14">
        <v>0</v>
      </c>
      <c r="P77" s="14">
        <v>0</v>
      </c>
      <c r="Q77" s="14">
        <v>0</v>
      </c>
      <c r="R77" s="14">
        <v>0</v>
      </c>
      <c r="S77" s="14">
        <v>0</v>
      </c>
      <c r="T77" s="14">
        <v>0.8</v>
      </c>
      <c r="U77" s="14">
        <v>0</v>
      </c>
      <c r="V77" s="14">
        <v>0</v>
      </c>
      <c r="W77" s="14">
        <v>0</v>
      </c>
      <c r="X77" s="14">
        <v>0.4</v>
      </c>
      <c r="Y77" s="14">
        <v>0</v>
      </c>
      <c r="Z77" s="14">
        <v>0.5</v>
      </c>
      <c r="AA77" s="14">
        <v>1.4</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1.1617661943319839</v>
      </c>
      <c r="C78" s="14">
        <v>9.7329115890688271</v>
      </c>
      <c r="D78" s="14">
        <v>0</v>
      </c>
      <c r="E78" s="14">
        <v>1.3593117408906883</v>
      </c>
      <c r="F78" s="14">
        <v>13.519567307692309</v>
      </c>
      <c r="G78" s="14">
        <v>0</v>
      </c>
      <c r="H78" s="14">
        <v>0</v>
      </c>
      <c r="I78" s="14">
        <v>22.514392712550602</v>
      </c>
      <c r="J78" s="14">
        <v>0</v>
      </c>
      <c r="K78" s="14">
        <v>0.91475202429149793</v>
      </c>
      <c r="L78" s="14">
        <v>9.142844129554657</v>
      </c>
      <c r="M78" s="14">
        <v>0</v>
      </c>
      <c r="N78" s="14">
        <v>0.36757591093117409</v>
      </c>
      <c r="O78" s="14">
        <v>0</v>
      </c>
      <c r="P78" s="14">
        <v>0</v>
      </c>
      <c r="Q78" s="14">
        <v>0</v>
      </c>
      <c r="R78" s="14">
        <v>0</v>
      </c>
      <c r="S78" s="14">
        <v>0</v>
      </c>
      <c r="T78" s="14">
        <v>0.98709514170040491</v>
      </c>
      <c r="U78" s="14">
        <v>2.6747722672064778</v>
      </c>
      <c r="V78" s="14">
        <v>0</v>
      </c>
      <c r="W78" s="14">
        <v>3.8951183198380566</v>
      </c>
      <c r="X78" s="14">
        <v>3.2819601720647773</v>
      </c>
      <c r="Y78" s="14">
        <v>0</v>
      </c>
      <c r="Z78" s="14">
        <v>0.76350708502024289</v>
      </c>
      <c r="AA78" s="1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212</v>
      </c>
      <c r="AD79" s="14">
        <v>4.5</v>
      </c>
      <c r="AE79" s="14">
        <v>15</v>
      </c>
      <c r="AF79" s="14">
        <v>0</v>
      </c>
      <c r="AG79" s="14" t="s">
        <v>213</v>
      </c>
      <c r="AH79" s="14">
        <v>10.199999999999999</v>
      </c>
      <c r="AI79" s="14">
        <v>99.1</v>
      </c>
      <c r="AJ79" s="14">
        <v>0</v>
      </c>
      <c r="AK79" s="14" t="s">
        <v>214</v>
      </c>
      <c r="AL79" s="14">
        <v>3.1</v>
      </c>
      <c r="AM79" s="14">
        <v>13.3</v>
      </c>
      <c r="AN79" s="14">
        <v>0</v>
      </c>
      <c r="AO79" s="14" t="s">
        <v>215</v>
      </c>
      <c r="AP79" s="14">
        <v>10.7</v>
      </c>
      <c r="AQ79" s="14">
        <v>8.1999999999999993</v>
      </c>
      <c r="AR79" s="19">
        <v>0</v>
      </c>
    </row>
    <row r="80" spans="1:44" x14ac:dyDescent="0.3">
      <c r="A80" s="4" t="s">
        <v>71</v>
      </c>
      <c r="B80" s="13">
        <v>0.6</v>
      </c>
      <c r="C80" s="14">
        <v>6.97</v>
      </c>
      <c r="D80" s="14">
        <v>0</v>
      </c>
      <c r="E80" s="14">
        <v>0.3</v>
      </c>
      <c r="F80" s="14">
        <v>2.4</v>
      </c>
      <c r="G80" s="14">
        <v>0</v>
      </c>
      <c r="H80" s="14">
        <v>0</v>
      </c>
      <c r="I80" s="14">
        <v>0</v>
      </c>
      <c r="J80" s="14">
        <v>0</v>
      </c>
      <c r="K80" s="14">
        <v>2.99</v>
      </c>
      <c r="L80" s="14">
        <v>10.4</v>
      </c>
      <c r="M80" s="14">
        <v>0</v>
      </c>
      <c r="N80" s="14">
        <v>0</v>
      </c>
      <c r="O80" s="14">
        <v>0</v>
      </c>
      <c r="P80" s="14">
        <v>0</v>
      </c>
      <c r="Q80" s="14">
        <v>0.59</v>
      </c>
      <c r="R80" s="14">
        <v>2.92</v>
      </c>
      <c r="S80" s="14">
        <v>0</v>
      </c>
      <c r="T80" s="14">
        <v>0</v>
      </c>
      <c r="U80" s="14">
        <v>0.6</v>
      </c>
      <c r="V80" s="14">
        <v>0</v>
      </c>
      <c r="W80" s="14">
        <v>1</v>
      </c>
      <c r="X80" s="14">
        <v>0.8</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0.63</v>
      </c>
      <c r="C81" s="14">
        <v>7.65</v>
      </c>
      <c r="D81" s="14">
        <v>0</v>
      </c>
      <c r="E81" s="14">
        <v>0.39</v>
      </c>
      <c r="F81" s="14">
        <v>5.09</v>
      </c>
      <c r="G81" s="14">
        <v>0</v>
      </c>
      <c r="H81" s="14">
        <v>0.33</v>
      </c>
      <c r="I81" s="14">
        <v>4.2</v>
      </c>
      <c r="J81" s="14">
        <v>0</v>
      </c>
      <c r="K81" s="14">
        <v>0</v>
      </c>
      <c r="L81" s="14">
        <v>0</v>
      </c>
      <c r="M81" s="14">
        <v>0</v>
      </c>
      <c r="N81" s="14">
        <v>1.32</v>
      </c>
      <c r="O81" s="14">
        <v>0.21</v>
      </c>
      <c r="P81" s="14">
        <v>0</v>
      </c>
      <c r="Q81" s="14">
        <v>0</v>
      </c>
      <c r="R81" s="14">
        <v>0.21</v>
      </c>
      <c r="S81" s="14">
        <v>0</v>
      </c>
      <c r="T81" s="14">
        <v>0</v>
      </c>
      <c r="U81" s="14">
        <v>0</v>
      </c>
      <c r="V81" s="14">
        <v>0</v>
      </c>
      <c r="W81" s="14">
        <v>0</v>
      </c>
      <c r="X81" s="14">
        <v>0.68</v>
      </c>
      <c r="Y81" s="14">
        <v>0</v>
      </c>
      <c r="Z81" s="14">
        <v>0</v>
      </c>
      <c r="AA81" s="14">
        <v>0</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3.1</v>
      </c>
      <c r="C82" s="14">
        <v>25.84</v>
      </c>
      <c r="D82" s="14">
        <v>0</v>
      </c>
      <c r="E82" s="14">
        <v>1.3</v>
      </c>
      <c r="F82" s="14">
        <v>42.04</v>
      </c>
      <c r="G82" s="14">
        <v>0</v>
      </c>
      <c r="H82" s="14">
        <v>18.37</v>
      </c>
      <c r="I82" s="14">
        <v>75.709999999999994</v>
      </c>
      <c r="J82" s="14">
        <v>0</v>
      </c>
      <c r="K82" s="14">
        <v>21.52</v>
      </c>
      <c r="L82" s="14">
        <v>38.89</v>
      </c>
      <c r="M82" s="14">
        <v>0</v>
      </c>
      <c r="N82" s="14">
        <v>0</v>
      </c>
      <c r="O82" s="14">
        <v>0</v>
      </c>
      <c r="P82" s="14">
        <v>0</v>
      </c>
      <c r="Q82" s="14">
        <v>0.38</v>
      </c>
      <c r="R82" s="14">
        <v>2.94</v>
      </c>
      <c r="S82" s="14">
        <v>0</v>
      </c>
      <c r="T82" s="14">
        <v>0.82</v>
      </c>
      <c r="U82" s="14">
        <v>1.52</v>
      </c>
      <c r="V82" s="14">
        <v>0</v>
      </c>
      <c r="W82" s="14">
        <v>0</v>
      </c>
      <c r="X82" s="14">
        <v>8.19</v>
      </c>
      <c r="Y82" s="14">
        <v>0</v>
      </c>
      <c r="Z82" s="14">
        <v>0</v>
      </c>
      <c r="AA82" s="14">
        <v>3.08</v>
      </c>
      <c r="AB82" s="14">
        <v>0</v>
      </c>
      <c r="AC82" s="14" t="s">
        <v>179</v>
      </c>
      <c r="AD82" s="14">
        <v>0</v>
      </c>
      <c r="AE82" s="14">
        <v>1.3</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3.81</v>
      </c>
      <c r="C83" s="14">
        <v>39.299999999999997</v>
      </c>
      <c r="D83" s="14">
        <v>0</v>
      </c>
      <c r="E83" s="14">
        <v>3.16</v>
      </c>
      <c r="F83" s="14">
        <v>62</v>
      </c>
      <c r="G83" s="14">
        <v>0</v>
      </c>
      <c r="H83" s="14">
        <v>6.44</v>
      </c>
      <c r="I83" s="14">
        <v>78.599999999999994</v>
      </c>
      <c r="J83" s="14">
        <v>0</v>
      </c>
      <c r="K83" s="14">
        <v>1.57</v>
      </c>
      <c r="L83" s="14">
        <v>21.4</v>
      </c>
      <c r="M83" s="14">
        <v>0</v>
      </c>
      <c r="N83" s="14">
        <v>1</v>
      </c>
      <c r="O83" s="14">
        <v>0</v>
      </c>
      <c r="P83" s="14">
        <v>0</v>
      </c>
      <c r="Q83" s="14">
        <v>14.2</v>
      </c>
      <c r="R83" s="14">
        <v>20.3</v>
      </c>
      <c r="S83" s="14">
        <v>0</v>
      </c>
      <c r="T83" s="14">
        <v>0</v>
      </c>
      <c r="U83" s="14">
        <v>1.63</v>
      </c>
      <c r="V83" s="14">
        <v>0</v>
      </c>
      <c r="W83" s="14">
        <v>1.26</v>
      </c>
      <c r="X83" s="14">
        <v>14.2</v>
      </c>
      <c r="Y83" s="14">
        <v>0</v>
      </c>
      <c r="Z83" s="14">
        <v>0.63</v>
      </c>
      <c r="AA83" s="14">
        <v>1.57</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2</v>
      </c>
      <c r="C84" s="14">
        <v>7</v>
      </c>
      <c r="D84" s="14">
        <v>0</v>
      </c>
      <c r="E84" s="14">
        <v>1</v>
      </c>
      <c r="F84" s="14">
        <v>28</v>
      </c>
      <c r="G84" s="14">
        <v>0</v>
      </c>
      <c r="H84" s="14">
        <v>0</v>
      </c>
      <c r="I84" s="14">
        <v>0</v>
      </c>
      <c r="J84" s="14">
        <v>0</v>
      </c>
      <c r="K84" s="14">
        <v>2</v>
      </c>
      <c r="L84" s="14">
        <v>12</v>
      </c>
      <c r="M84" s="14">
        <v>0</v>
      </c>
      <c r="N84" s="14">
        <v>3</v>
      </c>
      <c r="O84" s="14">
        <v>0</v>
      </c>
      <c r="P84" s="14">
        <v>0</v>
      </c>
      <c r="Q84" s="14">
        <v>2</v>
      </c>
      <c r="R84" s="14">
        <v>4</v>
      </c>
      <c r="S84" s="14">
        <v>0</v>
      </c>
      <c r="T84" s="14">
        <v>0</v>
      </c>
      <c r="U84" s="14">
        <v>1</v>
      </c>
      <c r="V84" s="14">
        <v>0</v>
      </c>
      <c r="W84" s="14">
        <v>0</v>
      </c>
      <c r="X84" s="14">
        <v>10</v>
      </c>
      <c r="Y84" s="14">
        <v>0</v>
      </c>
      <c r="Z84" s="14">
        <v>1</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0.84</v>
      </c>
      <c r="C85" s="14">
        <v>8.7100000000000009</v>
      </c>
      <c r="D85" s="14">
        <v>0</v>
      </c>
      <c r="E85" s="14">
        <v>6.04</v>
      </c>
      <c r="F85" s="14">
        <v>213.34</v>
      </c>
      <c r="G85" s="14">
        <v>0</v>
      </c>
      <c r="H85" s="14">
        <v>6.93</v>
      </c>
      <c r="I85" s="14">
        <v>54.79</v>
      </c>
      <c r="J85" s="14">
        <v>0</v>
      </c>
      <c r="K85" s="14">
        <v>1.68</v>
      </c>
      <c r="L85" s="14">
        <v>12.86</v>
      </c>
      <c r="M85" s="14">
        <v>0</v>
      </c>
      <c r="N85" s="14">
        <v>0</v>
      </c>
      <c r="O85" s="14">
        <v>2.8</v>
      </c>
      <c r="P85" s="14">
        <v>0</v>
      </c>
      <c r="Q85" s="14">
        <v>7.54</v>
      </c>
      <c r="R85" s="14">
        <v>22.7</v>
      </c>
      <c r="S85" s="14">
        <v>0</v>
      </c>
      <c r="T85" s="14">
        <v>0</v>
      </c>
      <c r="U85" s="14">
        <v>1.7</v>
      </c>
      <c r="V85" s="14">
        <v>0</v>
      </c>
      <c r="W85" s="14">
        <v>1.71</v>
      </c>
      <c r="X85" s="14">
        <v>13.06</v>
      </c>
      <c r="Y85" s="14">
        <v>0</v>
      </c>
      <c r="Z85" s="14">
        <v>1.45</v>
      </c>
      <c r="AA85" s="14">
        <v>1.63</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2</v>
      </c>
      <c r="C86" s="14">
        <v>15</v>
      </c>
      <c r="D86" s="14">
        <v>0</v>
      </c>
      <c r="E86" s="14">
        <v>4</v>
      </c>
      <c r="F86" s="14">
        <v>38</v>
      </c>
      <c r="G86" s="14">
        <v>0</v>
      </c>
      <c r="H86" s="14">
        <v>2</v>
      </c>
      <c r="I86" s="14">
        <v>18</v>
      </c>
      <c r="J86" s="14">
        <v>0</v>
      </c>
      <c r="K86" s="14">
        <v>20</v>
      </c>
      <c r="L86" s="14">
        <v>21</v>
      </c>
      <c r="M86" s="14">
        <v>0</v>
      </c>
      <c r="N86" s="14">
        <v>1</v>
      </c>
      <c r="O86" s="14">
        <v>0</v>
      </c>
      <c r="P86" s="14">
        <v>0</v>
      </c>
      <c r="Q86" s="14">
        <v>8</v>
      </c>
      <c r="R86" s="14">
        <v>2</v>
      </c>
      <c r="S86" s="14">
        <v>0</v>
      </c>
      <c r="T86" s="14">
        <v>1</v>
      </c>
      <c r="U86" s="14">
        <v>2</v>
      </c>
      <c r="V86" s="14">
        <v>0</v>
      </c>
      <c r="W86" s="14">
        <v>1</v>
      </c>
      <c r="X86" s="14">
        <v>2</v>
      </c>
      <c r="Y86" s="14">
        <v>0</v>
      </c>
      <c r="Z86" s="14">
        <v>0</v>
      </c>
      <c r="AA86" s="14">
        <v>0</v>
      </c>
      <c r="AB86" s="14">
        <v>0</v>
      </c>
      <c r="AC86" s="14" t="s">
        <v>216</v>
      </c>
      <c r="AD86" s="14">
        <v>1</v>
      </c>
      <c r="AE86" s="14">
        <v>2</v>
      </c>
      <c r="AF86" s="14">
        <v>0</v>
      </c>
      <c r="AG86" s="14" t="s">
        <v>217</v>
      </c>
      <c r="AH86" s="14">
        <v>0</v>
      </c>
      <c r="AI86" s="14">
        <v>0</v>
      </c>
      <c r="AJ86" s="14">
        <v>0</v>
      </c>
      <c r="AK86" s="14">
        <v>0</v>
      </c>
      <c r="AL86" s="14">
        <v>0</v>
      </c>
      <c r="AM86" s="14">
        <v>0</v>
      </c>
      <c r="AN86" s="14">
        <v>0</v>
      </c>
      <c r="AO86" s="14">
        <v>0</v>
      </c>
      <c r="AP86" s="14">
        <v>0</v>
      </c>
      <c r="AQ86" s="14">
        <v>0</v>
      </c>
      <c r="AR86" s="19">
        <v>0</v>
      </c>
    </row>
    <row r="87" spans="1:44" x14ac:dyDescent="0.3">
      <c r="A87" s="4" t="s">
        <v>78</v>
      </c>
      <c r="B87" s="13">
        <v>6.45</v>
      </c>
      <c r="C87" s="14">
        <v>49.930000000000007</v>
      </c>
      <c r="D87" s="14">
        <v>0</v>
      </c>
      <c r="E87" s="14">
        <v>2</v>
      </c>
      <c r="F87" s="14">
        <v>43.36</v>
      </c>
      <c r="G87" s="14">
        <v>0</v>
      </c>
      <c r="H87" s="14">
        <v>3.53</v>
      </c>
      <c r="I87" s="14">
        <v>47.4</v>
      </c>
      <c r="J87" s="14">
        <v>0</v>
      </c>
      <c r="K87" s="14">
        <v>6.29</v>
      </c>
      <c r="L87" s="14">
        <v>18.52</v>
      </c>
      <c r="M87" s="14">
        <v>0.8</v>
      </c>
      <c r="N87" s="14">
        <v>0</v>
      </c>
      <c r="O87" s="14">
        <v>0</v>
      </c>
      <c r="P87" s="14">
        <v>0</v>
      </c>
      <c r="Q87" s="14">
        <v>6.39</v>
      </c>
      <c r="R87" s="14">
        <v>13.94</v>
      </c>
      <c r="S87" s="14">
        <v>0</v>
      </c>
      <c r="T87" s="14">
        <v>0</v>
      </c>
      <c r="U87" s="14">
        <v>3.81</v>
      </c>
      <c r="V87" s="14">
        <v>0</v>
      </c>
      <c r="W87" s="14">
        <v>0.75</v>
      </c>
      <c r="X87" s="14">
        <v>15.74</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0</v>
      </c>
      <c r="D88" s="14">
        <v>0</v>
      </c>
      <c r="E88" s="14">
        <v>0</v>
      </c>
      <c r="F88" s="14">
        <v>5</v>
      </c>
      <c r="G88" s="14">
        <v>0</v>
      </c>
      <c r="H88" s="14">
        <v>0</v>
      </c>
      <c r="I88" s="14">
        <v>9</v>
      </c>
      <c r="J88" s="14">
        <v>0</v>
      </c>
      <c r="K88" s="14">
        <v>0</v>
      </c>
      <c r="L88" s="14">
        <v>1</v>
      </c>
      <c r="M88" s="14">
        <v>0</v>
      </c>
      <c r="N88" s="14">
        <v>0</v>
      </c>
      <c r="O88" s="14">
        <v>0</v>
      </c>
      <c r="P88" s="14">
        <v>0</v>
      </c>
      <c r="Q88" s="14">
        <v>0</v>
      </c>
      <c r="R88" s="14">
        <v>0</v>
      </c>
      <c r="S88" s="14">
        <v>0</v>
      </c>
      <c r="T88" s="14">
        <v>1</v>
      </c>
      <c r="U88" s="14">
        <v>0</v>
      </c>
      <c r="V88" s="14">
        <v>0</v>
      </c>
      <c r="W88" s="14">
        <v>0</v>
      </c>
      <c r="X88" s="14">
        <v>0</v>
      </c>
      <c r="Y88" s="14">
        <v>0</v>
      </c>
      <c r="Z88" s="14">
        <v>0</v>
      </c>
      <c r="AA88" s="14">
        <v>0</v>
      </c>
      <c r="AB88" s="14">
        <v>0</v>
      </c>
      <c r="AC88" s="14" t="s">
        <v>170</v>
      </c>
      <c r="AD88" s="14">
        <v>0</v>
      </c>
      <c r="AE88" s="14">
        <v>1</v>
      </c>
      <c r="AF88" s="14">
        <v>0</v>
      </c>
      <c r="AG88" s="14" t="s">
        <v>175</v>
      </c>
      <c r="AH88" s="14">
        <v>0</v>
      </c>
      <c r="AI88" s="14">
        <v>0</v>
      </c>
      <c r="AJ88" s="14">
        <v>0</v>
      </c>
      <c r="AK88" s="14" t="s">
        <v>218</v>
      </c>
      <c r="AL88" s="14">
        <v>0</v>
      </c>
      <c r="AM88" s="14">
        <v>0</v>
      </c>
      <c r="AN88" s="14">
        <v>0</v>
      </c>
      <c r="AO88" s="14" t="s">
        <v>219</v>
      </c>
      <c r="AP88" s="14">
        <v>0</v>
      </c>
      <c r="AQ88" s="14">
        <v>0</v>
      </c>
      <c r="AR88" s="19">
        <v>0</v>
      </c>
    </row>
    <row r="89" spans="1:44" x14ac:dyDescent="0.3">
      <c r="A89" s="144"/>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6"/>
    </row>
    <row r="90" spans="1:44" x14ac:dyDescent="0.3">
      <c r="A90" s="131" t="s">
        <v>80</v>
      </c>
      <c r="B90" s="79">
        <f>SUM(B9:B89)</f>
        <v>98.449262123012133</v>
      </c>
      <c r="C90" s="79">
        <f t="shared" ref="C90:AR90" si="0">SUM(C9:C89)</f>
        <v>876.04827068752229</v>
      </c>
      <c r="D90" s="79">
        <f t="shared" si="0"/>
        <v>0</v>
      </c>
      <c r="E90" s="79">
        <f t="shared" si="0"/>
        <v>95.181985425101217</v>
      </c>
      <c r="F90" s="79">
        <f t="shared" si="0"/>
        <v>2387.9044694297086</v>
      </c>
      <c r="G90" s="79">
        <f t="shared" si="0"/>
        <v>0</v>
      </c>
      <c r="H90" s="79">
        <f t="shared" si="0"/>
        <v>298.65870566801618</v>
      </c>
      <c r="I90" s="79">
        <f t="shared" si="0"/>
        <v>2578.0316977058033</v>
      </c>
      <c r="J90" s="79">
        <f t="shared" si="0"/>
        <v>0</v>
      </c>
      <c r="K90" s="79">
        <f t="shared" si="0"/>
        <v>266.31718238866398</v>
      </c>
      <c r="L90" s="79">
        <f t="shared" si="0"/>
        <v>894.58251284300468</v>
      </c>
      <c r="M90" s="79">
        <f t="shared" si="0"/>
        <v>0.8</v>
      </c>
      <c r="N90" s="79">
        <f t="shared" si="0"/>
        <v>65.957474338033421</v>
      </c>
      <c r="O90" s="79">
        <f t="shared" si="0"/>
        <v>98.27943762855412</v>
      </c>
      <c r="P90" s="79">
        <f t="shared" si="0"/>
        <v>0</v>
      </c>
      <c r="Q90" s="79">
        <f t="shared" si="0"/>
        <v>172.18741663641859</v>
      </c>
      <c r="R90" s="79">
        <f t="shared" si="0"/>
        <v>298.08190350877192</v>
      </c>
      <c r="S90" s="79">
        <f t="shared" si="0"/>
        <v>0</v>
      </c>
      <c r="T90" s="79">
        <f t="shared" si="0"/>
        <v>39.79771898608977</v>
      </c>
      <c r="U90" s="79">
        <f t="shared" si="0"/>
        <v>117.65720560053978</v>
      </c>
      <c r="V90" s="79">
        <f t="shared" si="0"/>
        <v>0</v>
      </c>
      <c r="W90" s="79">
        <f t="shared" si="0"/>
        <v>95.666087246575756</v>
      </c>
      <c r="X90" s="79">
        <f t="shared" si="0"/>
        <v>470.48713062051127</v>
      </c>
      <c r="Y90" s="79">
        <f t="shared" si="0"/>
        <v>0</v>
      </c>
      <c r="Z90" s="79">
        <f t="shared" si="0"/>
        <v>26.203607085020245</v>
      </c>
      <c r="AA90" s="79">
        <f t="shared" si="0"/>
        <v>48.021552631578956</v>
      </c>
      <c r="AB90" s="79">
        <f t="shared" si="0"/>
        <v>0</v>
      </c>
      <c r="AC90" s="79">
        <f t="shared" si="0"/>
        <v>0</v>
      </c>
      <c r="AD90" s="79">
        <f t="shared" si="0"/>
        <v>119.77542859447469</v>
      </c>
      <c r="AE90" s="79">
        <f t="shared" si="0"/>
        <v>455.42549062310951</v>
      </c>
      <c r="AF90" s="79">
        <f t="shared" si="0"/>
        <v>0</v>
      </c>
      <c r="AG90" s="79">
        <f t="shared" si="0"/>
        <v>0</v>
      </c>
      <c r="AH90" s="79">
        <f t="shared" si="0"/>
        <v>24.761099999999999</v>
      </c>
      <c r="AI90" s="79">
        <f t="shared" si="0"/>
        <v>239.6078</v>
      </c>
      <c r="AJ90" s="79">
        <f t="shared" si="0"/>
        <v>0</v>
      </c>
      <c r="AK90" s="79">
        <f t="shared" si="0"/>
        <v>0</v>
      </c>
      <c r="AL90" s="79">
        <f t="shared" si="0"/>
        <v>23.980000000000004</v>
      </c>
      <c r="AM90" s="79">
        <f t="shared" si="0"/>
        <v>48.795199999999994</v>
      </c>
      <c r="AN90" s="79">
        <f t="shared" si="0"/>
        <v>0</v>
      </c>
      <c r="AO90" s="79">
        <f t="shared" si="0"/>
        <v>0</v>
      </c>
      <c r="AP90" s="79">
        <f t="shared" si="0"/>
        <v>14.2</v>
      </c>
      <c r="AQ90" s="79">
        <f t="shared" si="0"/>
        <v>38.17</v>
      </c>
      <c r="AR90" s="80">
        <f t="shared" si="0"/>
        <v>0</v>
      </c>
    </row>
    <row r="91" spans="1:44" x14ac:dyDescent="0.3">
      <c r="A91" s="75"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
        <v>125</v>
      </c>
    </row>
    <row r="4" spans="1:44" ht="15.6" x14ac:dyDescent="0.3">
      <c r="A4" s="134"/>
      <c r="B4" s="90" t="s">
        <v>163</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157</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2"/>
    </row>
    <row r="6" spans="1:44" s="17" customFormat="1" ht="13.8" x14ac:dyDescent="0.25">
      <c r="A6" s="81"/>
      <c r="B6" s="135">
        <v>23050</v>
      </c>
      <c r="C6" s="84"/>
      <c r="D6" s="130"/>
      <c r="E6" s="135">
        <v>23100</v>
      </c>
      <c r="F6" s="84"/>
      <c r="G6" s="130"/>
      <c r="H6" s="135">
        <v>23110</v>
      </c>
      <c r="I6" s="84"/>
      <c r="J6" s="130"/>
      <c r="K6" s="135">
        <v>23135</v>
      </c>
      <c r="L6" s="84"/>
      <c r="M6" s="130"/>
      <c r="N6" s="135">
        <v>23150</v>
      </c>
      <c r="O6" s="84"/>
      <c r="P6" s="130"/>
      <c r="Q6" s="135">
        <v>23200</v>
      </c>
      <c r="R6" s="84"/>
      <c r="S6" s="130"/>
      <c r="T6" s="135">
        <v>23250</v>
      </c>
      <c r="U6" s="84"/>
      <c r="V6" s="130"/>
      <c r="W6" s="135">
        <v>23300</v>
      </c>
      <c r="X6" s="84"/>
      <c r="Y6" s="130"/>
      <c r="Z6" s="135">
        <v>23350</v>
      </c>
      <c r="AA6" s="84"/>
      <c r="AB6" s="130"/>
      <c r="AC6" s="135">
        <v>23600</v>
      </c>
      <c r="AD6" s="142"/>
      <c r="AE6" s="84"/>
      <c r="AF6" s="130"/>
      <c r="AG6" s="135">
        <v>23605</v>
      </c>
      <c r="AH6" s="142"/>
      <c r="AI6" s="84"/>
      <c r="AJ6" s="130"/>
      <c r="AK6" s="135">
        <v>23610</v>
      </c>
      <c r="AL6" s="142"/>
      <c r="AM6" s="84"/>
      <c r="AN6" s="130"/>
      <c r="AO6" s="135">
        <v>23615</v>
      </c>
      <c r="AP6" s="142"/>
      <c r="AQ6" s="84"/>
      <c r="AR6" s="85"/>
    </row>
    <row r="7" spans="1:44" s="15" customFormat="1" ht="13.2" x14ac:dyDescent="0.2">
      <c r="A7" s="82"/>
      <c r="B7" s="136" t="s">
        <v>83</v>
      </c>
      <c r="C7" s="137"/>
      <c r="D7" s="138"/>
      <c r="E7" s="136" t="s">
        <v>86</v>
      </c>
      <c r="F7" s="137"/>
      <c r="G7" s="138"/>
      <c r="H7" s="136" t="s">
        <v>87</v>
      </c>
      <c r="I7" s="137"/>
      <c r="J7" s="138"/>
      <c r="K7" s="136" t="s">
        <v>88</v>
      </c>
      <c r="L7" s="137"/>
      <c r="M7" s="138"/>
      <c r="N7" s="136" t="s">
        <v>89</v>
      </c>
      <c r="O7" s="137"/>
      <c r="P7" s="138"/>
      <c r="Q7" s="136" t="s">
        <v>90</v>
      </c>
      <c r="R7" s="137"/>
      <c r="S7" s="138"/>
      <c r="T7" s="136" t="s">
        <v>91</v>
      </c>
      <c r="U7" s="137"/>
      <c r="V7" s="138"/>
      <c r="W7" s="136" t="s">
        <v>92</v>
      </c>
      <c r="X7" s="137"/>
      <c r="Y7" s="138"/>
      <c r="Z7" s="136" t="s">
        <v>93</v>
      </c>
      <c r="AA7" s="137"/>
      <c r="AB7" s="138"/>
      <c r="AC7" s="136" t="s">
        <v>94</v>
      </c>
      <c r="AD7" s="143"/>
      <c r="AE7" s="137"/>
      <c r="AF7" s="138"/>
      <c r="AG7" s="136" t="s">
        <v>95</v>
      </c>
      <c r="AH7" s="143"/>
      <c r="AI7" s="137"/>
      <c r="AJ7" s="138"/>
      <c r="AK7" s="136" t="s">
        <v>96</v>
      </c>
      <c r="AL7" s="143"/>
      <c r="AM7" s="137"/>
      <c r="AN7" s="138"/>
      <c r="AO7" s="136" t="s">
        <v>97</v>
      </c>
      <c r="AP7" s="143"/>
      <c r="AQ7" s="137"/>
      <c r="AR7" s="139"/>
    </row>
    <row r="8" spans="1:44" x14ac:dyDescent="0.3">
      <c r="A8" s="83"/>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104</v>
      </c>
      <c r="U8" s="89" t="s">
        <v>105</v>
      </c>
      <c r="V8" s="123" t="s">
        <v>150</v>
      </c>
      <c r="W8" s="127" t="s">
        <v>104</v>
      </c>
      <c r="X8" s="89" t="s">
        <v>105</v>
      </c>
      <c r="Y8" s="123" t="s">
        <v>150</v>
      </c>
      <c r="Z8" s="127" t="s">
        <v>104</v>
      </c>
      <c r="AA8" s="89" t="s">
        <v>105</v>
      </c>
      <c r="AB8" s="123" t="s">
        <v>150</v>
      </c>
      <c r="AC8" s="127"/>
      <c r="AD8" s="89" t="s">
        <v>104</v>
      </c>
      <c r="AE8" s="89" t="s">
        <v>105</v>
      </c>
      <c r="AF8" s="123" t="s">
        <v>150</v>
      </c>
      <c r="AG8" s="127"/>
      <c r="AH8" s="89" t="s">
        <v>104</v>
      </c>
      <c r="AI8" s="89" t="s">
        <v>105</v>
      </c>
      <c r="AJ8" s="123" t="s">
        <v>150</v>
      </c>
      <c r="AK8" s="127"/>
      <c r="AL8" s="89" t="s">
        <v>104</v>
      </c>
      <c r="AM8" s="89" t="s">
        <v>105</v>
      </c>
      <c r="AN8" s="123" t="s">
        <v>150</v>
      </c>
      <c r="AO8" s="127"/>
      <c r="AP8" s="89" t="s">
        <v>104</v>
      </c>
      <c r="AQ8" s="89" t="s">
        <v>105</v>
      </c>
      <c r="AR8" s="88" t="s">
        <v>150</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5"/>
    </row>
    <row r="10" spans="1:44" x14ac:dyDescent="0.3">
      <c r="A10" s="4" t="s">
        <v>1</v>
      </c>
      <c r="B10" s="13">
        <v>6.8</v>
      </c>
      <c r="C10" s="14">
        <v>13.3</v>
      </c>
      <c r="D10" s="14">
        <v>0</v>
      </c>
      <c r="E10" s="14">
        <v>0</v>
      </c>
      <c r="F10" s="14">
        <v>3.7</v>
      </c>
      <c r="G10" s="14">
        <v>0</v>
      </c>
      <c r="H10" s="14">
        <v>0</v>
      </c>
      <c r="I10" s="14">
        <v>0</v>
      </c>
      <c r="J10" s="14">
        <v>0</v>
      </c>
      <c r="K10" s="14">
        <v>12.7</v>
      </c>
      <c r="L10" s="14">
        <v>9.1999999999999993</v>
      </c>
      <c r="M10" s="14">
        <v>0</v>
      </c>
      <c r="N10" s="14">
        <v>2.1</v>
      </c>
      <c r="O10" s="14">
        <v>1.4</v>
      </c>
      <c r="P10" s="14">
        <v>0</v>
      </c>
      <c r="Q10" s="14">
        <v>0</v>
      </c>
      <c r="R10" s="14">
        <v>0</v>
      </c>
      <c r="S10" s="14">
        <v>0</v>
      </c>
      <c r="T10" s="14">
        <v>0</v>
      </c>
      <c r="U10" s="14">
        <v>0.4</v>
      </c>
      <c r="V10" s="14">
        <v>0</v>
      </c>
      <c r="W10" s="14">
        <v>2.5</v>
      </c>
      <c r="X10" s="14">
        <v>11.1</v>
      </c>
      <c r="Y10" s="14">
        <v>0</v>
      </c>
      <c r="Z10" s="14">
        <v>25</v>
      </c>
      <c r="AA10" s="14">
        <v>1</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9.35</v>
      </c>
      <c r="C11" s="14">
        <v>13.72</v>
      </c>
      <c r="D11" s="14">
        <v>0</v>
      </c>
      <c r="E11" s="14">
        <v>0</v>
      </c>
      <c r="F11" s="14">
        <v>1.51</v>
      </c>
      <c r="G11" s="14">
        <v>0</v>
      </c>
      <c r="H11" s="14">
        <v>2.14</v>
      </c>
      <c r="I11" s="14">
        <v>9</v>
      </c>
      <c r="J11" s="14">
        <v>0</v>
      </c>
      <c r="K11" s="14">
        <v>19</v>
      </c>
      <c r="L11" s="14">
        <v>6.6</v>
      </c>
      <c r="M11" s="14">
        <v>0</v>
      </c>
      <c r="N11" s="14">
        <v>2.29</v>
      </c>
      <c r="O11" s="14">
        <v>0</v>
      </c>
      <c r="P11" s="14">
        <v>0</v>
      </c>
      <c r="Q11" s="14">
        <v>2.14</v>
      </c>
      <c r="R11" s="14">
        <v>0</v>
      </c>
      <c r="S11" s="14">
        <v>0</v>
      </c>
      <c r="T11" s="14">
        <v>1</v>
      </c>
      <c r="U11" s="14">
        <v>1</v>
      </c>
      <c r="V11" s="14">
        <v>0</v>
      </c>
      <c r="W11" s="14">
        <v>6.87</v>
      </c>
      <c r="X11" s="14">
        <v>7.07</v>
      </c>
      <c r="Y11" s="14">
        <v>0</v>
      </c>
      <c r="Z11" s="14">
        <v>38</v>
      </c>
      <c r="AA11" s="14">
        <v>3.83</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61</v>
      </c>
      <c r="C12" s="14">
        <v>68.180000000000007</v>
      </c>
      <c r="D12" s="14">
        <v>0</v>
      </c>
      <c r="E12" s="14">
        <v>4.72</v>
      </c>
      <c r="F12" s="14">
        <v>71.97999999999999</v>
      </c>
      <c r="G12" s="14">
        <v>0</v>
      </c>
      <c r="H12" s="14">
        <v>6.65</v>
      </c>
      <c r="I12" s="14">
        <v>57.78</v>
      </c>
      <c r="J12" s="14">
        <v>0</v>
      </c>
      <c r="K12" s="14">
        <v>103.28999999999999</v>
      </c>
      <c r="L12" s="14">
        <v>72.22</v>
      </c>
      <c r="M12" s="14">
        <v>0</v>
      </c>
      <c r="N12" s="14">
        <v>14</v>
      </c>
      <c r="O12" s="14">
        <v>1</v>
      </c>
      <c r="P12" s="14">
        <v>0</v>
      </c>
      <c r="Q12" s="14">
        <v>32.58</v>
      </c>
      <c r="R12" s="14">
        <v>14.05</v>
      </c>
      <c r="S12" s="14">
        <v>0</v>
      </c>
      <c r="T12" s="14">
        <v>5</v>
      </c>
      <c r="U12" s="14">
        <v>2</v>
      </c>
      <c r="V12" s="14">
        <v>0</v>
      </c>
      <c r="W12" s="14">
        <v>10.41</v>
      </c>
      <c r="X12" s="14">
        <v>28.88</v>
      </c>
      <c r="Y12" s="14">
        <v>0</v>
      </c>
      <c r="Z12" s="14">
        <v>59</v>
      </c>
      <c r="AA12" s="14">
        <v>7.86</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48.14</v>
      </c>
      <c r="C13" s="14">
        <v>74.47</v>
      </c>
      <c r="D13" s="14">
        <v>0</v>
      </c>
      <c r="E13" s="14">
        <v>4.5</v>
      </c>
      <c r="F13" s="14">
        <v>90</v>
      </c>
      <c r="G13" s="14">
        <v>0</v>
      </c>
      <c r="H13" s="14">
        <v>11.29</v>
      </c>
      <c r="I13" s="14">
        <v>80.36</v>
      </c>
      <c r="J13" s="14">
        <v>0</v>
      </c>
      <c r="K13" s="14">
        <v>91.039999999999992</v>
      </c>
      <c r="L13" s="14">
        <v>47.730000000000004</v>
      </c>
      <c r="M13" s="14">
        <v>0</v>
      </c>
      <c r="N13" s="14">
        <v>29.69</v>
      </c>
      <c r="O13" s="14">
        <v>4.8</v>
      </c>
      <c r="P13" s="14">
        <v>0</v>
      </c>
      <c r="Q13" s="14">
        <v>28.65</v>
      </c>
      <c r="R13" s="14">
        <v>11.940000000000001</v>
      </c>
      <c r="S13" s="14">
        <v>0</v>
      </c>
      <c r="T13" s="14">
        <v>14</v>
      </c>
      <c r="U13" s="14">
        <v>1.47</v>
      </c>
      <c r="V13" s="14">
        <v>0</v>
      </c>
      <c r="W13" s="14">
        <v>27</v>
      </c>
      <c r="X13" s="14">
        <v>22.880000000000003</v>
      </c>
      <c r="Y13" s="14">
        <v>0</v>
      </c>
      <c r="Z13" s="14">
        <v>23</v>
      </c>
      <c r="AA13" s="14">
        <v>2.94</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28</v>
      </c>
      <c r="C14" s="14">
        <v>63</v>
      </c>
      <c r="D14" s="14">
        <v>0</v>
      </c>
      <c r="E14" s="14">
        <v>1</v>
      </c>
      <c r="F14" s="14">
        <v>13</v>
      </c>
      <c r="G14" s="14">
        <v>0</v>
      </c>
      <c r="H14" s="14">
        <v>5</v>
      </c>
      <c r="I14" s="14">
        <v>36</v>
      </c>
      <c r="J14" s="14">
        <v>0</v>
      </c>
      <c r="K14" s="14">
        <v>30</v>
      </c>
      <c r="L14" s="14">
        <v>5</v>
      </c>
      <c r="M14" s="14">
        <v>0</v>
      </c>
      <c r="N14" s="14">
        <v>2</v>
      </c>
      <c r="O14" s="14">
        <v>2</v>
      </c>
      <c r="P14" s="14">
        <v>0</v>
      </c>
      <c r="Q14" s="14">
        <v>0</v>
      </c>
      <c r="R14" s="14">
        <v>1</v>
      </c>
      <c r="S14" s="14">
        <v>0</v>
      </c>
      <c r="T14" s="14">
        <v>3</v>
      </c>
      <c r="U14" s="14">
        <v>3</v>
      </c>
      <c r="V14" s="14">
        <v>0</v>
      </c>
      <c r="W14" s="14">
        <v>12</v>
      </c>
      <c r="X14" s="14">
        <v>23</v>
      </c>
      <c r="Y14" s="14">
        <v>0</v>
      </c>
      <c r="Z14" s="14">
        <v>29</v>
      </c>
      <c r="AA14" s="14">
        <v>0</v>
      </c>
      <c r="AB14" s="14">
        <v>0</v>
      </c>
      <c r="AC14" s="14" t="s">
        <v>167</v>
      </c>
      <c r="AD14" s="14">
        <v>10</v>
      </c>
      <c r="AE14" s="14">
        <v>2</v>
      </c>
      <c r="AF14" s="14">
        <v>0</v>
      </c>
      <c r="AG14" s="14" t="s">
        <v>168</v>
      </c>
      <c r="AH14" s="14">
        <v>15</v>
      </c>
      <c r="AI14" s="14">
        <v>7</v>
      </c>
      <c r="AJ14" s="14">
        <v>0</v>
      </c>
      <c r="AK14" s="14" t="s">
        <v>169</v>
      </c>
      <c r="AL14" s="14">
        <v>7</v>
      </c>
      <c r="AM14" s="14">
        <v>1</v>
      </c>
      <c r="AN14" s="14">
        <v>0</v>
      </c>
      <c r="AO14" s="14">
        <v>0</v>
      </c>
      <c r="AP14" s="14">
        <v>0</v>
      </c>
      <c r="AQ14" s="14">
        <v>0</v>
      </c>
      <c r="AR14" s="19">
        <v>0</v>
      </c>
    </row>
    <row r="15" spans="1:44" x14ac:dyDescent="0.3">
      <c r="A15" s="4" t="s">
        <v>6</v>
      </c>
      <c r="B15" s="13">
        <v>7.5132000000000003</v>
      </c>
      <c r="C15" s="14">
        <v>23.116800000000001</v>
      </c>
      <c r="D15" s="14">
        <v>0</v>
      </c>
      <c r="E15" s="14">
        <v>1.8921000000000001</v>
      </c>
      <c r="F15" s="14">
        <v>36.648299999999999</v>
      </c>
      <c r="G15" s="14">
        <v>0</v>
      </c>
      <c r="H15" s="14">
        <v>4.96</v>
      </c>
      <c r="I15" s="14">
        <v>15.34</v>
      </c>
      <c r="J15" s="14">
        <v>0</v>
      </c>
      <c r="K15" s="14">
        <v>31</v>
      </c>
      <c r="L15" s="14">
        <v>9.9499999999999993</v>
      </c>
      <c r="M15" s="14">
        <v>0</v>
      </c>
      <c r="N15" s="14">
        <v>3.0127999999999999</v>
      </c>
      <c r="O15" s="14">
        <v>3.1049000000000007</v>
      </c>
      <c r="P15" s="14">
        <v>0</v>
      </c>
      <c r="Q15" s="14">
        <v>0</v>
      </c>
      <c r="R15" s="14">
        <v>2.1208</v>
      </c>
      <c r="S15" s="14">
        <v>0</v>
      </c>
      <c r="T15" s="14">
        <v>25.842199999999998</v>
      </c>
      <c r="U15" s="14">
        <v>4.8141999999999996</v>
      </c>
      <c r="V15" s="14">
        <v>0</v>
      </c>
      <c r="W15" s="14">
        <v>10.1264</v>
      </c>
      <c r="X15" s="14">
        <v>11.85</v>
      </c>
      <c r="Y15" s="14">
        <v>0</v>
      </c>
      <c r="Z15" s="14">
        <v>21.6</v>
      </c>
      <c r="AA15" s="14">
        <v>3.5624000000000002</v>
      </c>
      <c r="AB15" s="14">
        <v>0</v>
      </c>
      <c r="AC15" s="14" t="s">
        <v>170</v>
      </c>
      <c r="AD15" s="14">
        <v>10.6</v>
      </c>
      <c r="AE15" s="14">
        <v>22.5624</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45.6</v>
      </c>
      <c r="C16" s="14">
        <v>54.56</v>
      </c>
      <c r="D16" s="14">
        <v>0</v>
      </c>
      <c r="E16" s="14">
        <v>1</v>
      </c>
      <c r="F16" s="14">
        <v>22.72</v>
      </c>
      <c r="G16" s="14">
        <v>0</v>
      </c>
      <c r="H16" s="14">
        <v>13</v>
      </c>
      <c r="I16" s="14">
        <v>81</v>
      </c>
      <c r="J16" s="14">
        <v>0</v>
      </c>
      <c r="K16" s="14">
        <v>11.4</v>
      </c>
      <c r="L16" s="14">
        <v>34.75</v>
      </c>
      <c r="M16" s="14">
        <v>0</v>
      </c>
      <c r="N16" s="14">
        <v>0</v>
      </c>
      <c r="O16" s="14">
        <v>1</v>
      </c>
      <c r="P16" s="14">
        <v>0</v>
      </c>
      <c r="Q16" s="14">
        <v>20.75</v>
      </c>
      <c r="R16" s="14">
        <v>12.23</v>
      </c>
      <c r="S16" s="14">
        <v>0</v>
      </c>
      <c r="T16" s="14">
        <v>10</v>
      </c>
      <c r="U16" s="14">
        <v>9.5</v>
      </c>
      <c r="V16" s="14">
        <v>0</v>
      </c>
      <c r="W16" s="14">
        <v>24</v>
      </c>
      <c r="X16" s="14">
        <v>31</v>
      </c>
      <c r="Y16" s="14">
        <v>0</v>
      </c>
      <c r="Z16" s="14">
        <v>0</v>
      </c>
      <c r="AA16" s="14">
        <v>0</v>
      </c>
      <c r="AB16" s="14">
        <v>0</v>
      </c>
      <c r="AC16" s="14" t="s">
        <v>171</v>
      </c>
      <c r="AD16" s="14">
        <v>3</v>
      </c>
      <c r="AE16" s="14">
        <v>4.46</v>
      </c>
      <c r="AF16" s="14">
        <v>0</v>
      </c>
      <c r="AG16" s="14" t="s">
        <v>167</v>
      </c>
      <c r="AH16" s="14">
        <v>3</v>
      </c>
      <c r="AI16" s="14">
        <v>2</v>
      </c>
      <c r="AJ16" s="14">
        <v>0</v>
      </c>
      <c r="AK16" s="14" t="s">
        <v>172</v>
      </c>
      <c r="AL16" s="14">
        <v>1</v>
      </c>
      <c r="AM16" s="14">
        <v>2.8</v>
      </c>
      <c r="AN16" s="14">
        <v>0</v>
      </c>
      <c r="AO16" s="14">
        <v>0</v>
      </c>
      <c r="AP16" s="14">
        <v>0</v>
      </c>
      <c r="AQ16" s="14">
        <v>0</v>
      </c>
      <c r="AR16" s="19">
        <v>0</v>
      </c>
    </row>
    <row r="17" spans="1:49" ht="13.8" x14ac:dyDescent="0.25">
      <c r="A17" s="4" t="s">
        <v>8</v>
      </c>
      <c r="B17" s="13">
        <v>4</v>
      </c>
      <c r="C17" s="14">
        <v>5</v>
      </c>
      <c r="D17" s="14">
        <v>0</v>
      </c>
      <c r="E17" s="14">
        <v>1</v>
      </c>
      <c r="F17" s="14">
        <v>13</v>
      </c>
      <c r="G17" s="14">
        <v>0</v>
      </c>
      <c r="H17" s="14">
        <v>2</v>
      </c>
      <c r="I17" s="14">
        <v>20</v>
      </c>
      <c r="J17" s="14">
        <v>0</v>
      </c>
      <c r="K17" s="14">
        <v>1</v>
      </c>
      <c r="L17" s="14">
        <v>16</v>
      </c>
      <c r="M17" s="14">
        <v>0</v>
      </c>
      <c r="N17" s="14">
        <v>4</v>
      </c>
      <c r="O17" s="14">
        <v>1</v>
      </c>
      <c r="P17" s="14">
        <v>0</v>
      </c>
      <c r="Q17" s="14">
        <v>14</v>
      </c>
      <c r="R17" s="14">
        <v>1</v>
      </c>
      <c r="S17" s="14">
        <v>0</v>
      </c>
      <c r="T17" s="14">
        <v>1</v>
      </c>
      <c r="U17" s="14">
        <v>0</v>
      </c>
      <c r="V17" s="14">
        <v>0</v>
      </c>
      <c r="W17" s="14">
        <v>5</v>
      </c>
      <c r="X17" s="14">
        <v>13</v>
      </c>
      <c r="Y17" s="14">
        <v>0</v>
      </c>
      <c r="Z17" s="14">
        <v>17</v>
      </c>
      <c r="AA17" s="14">
        <v>0</v>
      </c>
      <c r="AB17" s="14">
        <v>0</v>
      </c>
      <c r="AC17" s="14" t="s">
        <v>170</v>
      </c>
      <c r="AD17" s="14">
        <v>2</v>
      </c>
      <c r="AE17" s="14">
        <v>7</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45</v>
      </c>
      <c r="C18" s="14">
        <v>80</v>
      </c>
      <c r="D18" s="14">
        <v>0</v>
      </c>
      <c r="E18" s="14">
        <v>8</v>
      </c>
      <c r="F18" s="14">
        <v>44</v>
      </c>
      <c r="G18" s="14">
        <v>0</v>
      </c>
      <c r="H18" s="14">
        <v>22</v>
      </c>
      <c r="I18" s="14">
        <v>89.78</v>
      </c>
      <c r="J18" s="14">
        <v>0</v>
      </c>
      <c r="K18" s="14">
        <v>8</v>
      </c>
      <c r="L18" s="14">
        <v>74</v>
      </c>
      <c r="M18" s="14">
        <v>0</v>
      </c>
      <c r="N18" s="14">
        <v>72</v>
      </c>
      <c r="O18" s="14">
        <v>3</v>
      </c>
      <c r="P18" s="14">
        <v>0</v>
      </c>
      <c r="Q18" s="14">
        <v>23</v>
      </c>
      <c r="R18" s="14">
        <v>11</v>
      </c>
      <c r="S18" s="14">
        <v>0</v>
      </c>
      <c r="T18" s="14">
        <v>5</v>
      </c>
      <c r="U18" s="14">
        <v>6</v>
      </c>
      <c r="V18" s="14">
        <v>0</v>
      </c>
      <c r="W18" s="14">
        <v>0</v>
      </c>
      <c r="X18" s="14">
        <v>3</v>
      </c>
      <c r="Y18" s="14">
        <v>0</v>
      </c>
      <c r="Z18" s="14">
        <v>14</v>
      </c>
      <c r="AA18" s="14">
        <v>7</v>
      </c>
      <c r="AB18" s="14">
        <v>0</v>
      </c>
      <c r="AC18" s="14" t="s">
        <v>173</v>
      </c>
      <c r="AD18" s="14">
        <v>30</v>
      </c>
      <c r="AE18" s="14">
        <v>39</v>
      </c>
      <c r="AF18" s="14">
        <v>0</v>
      </c>
      <c r="AG18" s="14" t="s">
        <v>174</v>
      </c>
      <c r="AH18" s="14">
        <v>7</v>
      </c>
      <c r="AI18" s="14">
        <v>25</v>
      </c>
      <c r="AJ18" s="14">
        <v>0</v>
      </c>
      <c r="AK18" s="14" t="s">
        <v>175</v>
      </c>
      <c r="AL18" s="14">
        <v>32</v>
      </c>
      <c r="AM18" s="14">
        <v>28</v>
      </c>
      <c r="AN18" s="14">
        <v>0</v>
      </c>
      <c r="AO18" s="14" t="s">
        <v>176</v>
      </c>
      <c r="AP18" s="14">
        <v>49</v>
      </c>
      <c r="AQ18" s="14">
        <v>12</v>
      </c>
      <c r="AR18" s="19">
        <v>0</v>
      </c>
      <c r="AS18" s="16"/>
      <c r="AT18" s="16"/>
      <c r="AU18" s="16"/>
      <c r="AV18" s="16"/>
      <c r="AW18" s="16"/>
    </row>
    <row r="19" spans="1:49" ht="13.8" x14ac:dyDescent="0.25">
      <c r="A19" s="4" t="s">
        <v>10</v>
      </c>
      <c r="B19" s="13">
        <v>44.9</v>
      </c>
      <c r="C19" s="14">
        <v>33</v>
      </c>
      <c r="D19" s="14">
        <v>0</v>
      </c>
      <c r="E19" s="14">
        <v>11.8</v>
      </c>
      <c r="F19" s="14">
        <v>84.2</v>
      </c>
      <c r="G19" s="14">
        <v>0</v>
      </c>
      <c r="H19" s="14">
        <v>12.7</v>
      </c>
      <c r="I19" s="14">
        <v>87.1</v>
      </c>
      <c r="J19" s="14">
        <v>0</v>
      </c>
      <c r="K19" s="14">
        <v>125.5</v>
      </c>
      <c r="L19" s="14">
        <v>101.2</v>
      </c>
      <c r="M19" s="14">
        <v>0</v>
      </c>
      <c r="N19" s="14">
        <v>61.2</v>
      </c>
      <c r="O19" s="14">
        <v>1</v>
      </c>
      <c r="P19" s="14">
        <v>0</v>
      </c>
      <c r="Q19" s="14">
        <v>54.7</v>
      </c>
      <c r="R19" s="14">
        <v>19</v>
      </c>
      <c r="S19" s="14">
        <v>0</v>
      </c>
      <c r="T19" s="14">
        <v>5.0999999999999996</v>
      </c>
      <c r="U19" s="14">
        <v>6.9</v>
      </c>
      <c r="V19" s="14">
        <v>0</v>
      </c>
      <c r="W19" s="14">
        <v>32.799999999999997</v>
      </c>
      <c r="X19" s="14">
        <v>34</v>
      </c>
      <c r="Y19" s="14">
        <v>0</v>
      </c>
      <c r="Z19" s="14">
        <v>27</v>
      </c>
      <c r="AA19" s="14">
        <v>2.5</v>
      </c>
      <c r="AB19" s="14">
        <v>0</v>
      </c>
      <c r="AC19" s="14" t="s">
        <v>170</v>
      </c>
      <c r="AD19" s="14">
        <v>21.7</v>
      </c>
      <c r="AE19" s="14">
        <v>43.8</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4</v>
      </c>
      <c r="C20" s="14">
        <v>4.75</v>
      </c>
      <c r="D20" s="14">
        <v>0</v>
      </c>
      <c r="E20" s="14">
        <v>1</v>
      </c>
      <c r="F20" s="14">
        <v>0.21</v>
      </c>
      <c r="G20" s="14">
        <v>0</v>
      </c>
      <c r="H20" s="14">
        <v>0</v>
      </c>
      <c r="I20" s="14">
        <v>10.09</v>
      </c>
      <c r="J20" s="14">
        <v>0</v>
      </c>
      <c r="K20" s="14">
        <v>5</v>
      </c>
      <c r="L20" s="14">
        <v>2.6</v>
      </c>
      <c r="M20" s="14">
        <v>0</v>
      </c>
      <c r="N20" s="14">
        <v>5.18</v>
      </c>
      <c r="O20" s="14">
        <v>0</v>
      </c>
      <c r="P20" s="14">
        <v>0</v>
      </c>
      <c r="Q20" s="14">
        <v>9</v>
      </c>
      <c r="R20" s="14">
        <v>0.52</v>
      </c>
      <c r="S20" s="14">
        <v>0</v>
      </c>
      <c r="T20" s="14">
        <v>0</v>
      </c>
      <c r="U20" s="14">
        <v>1</v>
      </c>
      <c r="V20" s="14">
        <v>0</v>
      </c>
      <c r="W20" s="14">
        <v>2.63</v>
      </c>
      <c r="X20" s="14">
        <v>2.1799999999999997</v>
      </c>
      <c r="Y20" s="14">
        <v>0</v>
      </c>
      <c r="Z20" s="14">
        <v>35</v>
      </c>
      <c r="AA20" s="14">
        <v>0</v>
      </c>
      <c r="AB20" s="14">
        <v>0</v>
      </c>
      <c r="AC20" s="14" t="s">
        <v>177</v>
      </c>
      <c r="AD20" s="14">
        <v>4</v>
      </c>
      <c r="AE20" s="14">
        <v>0</v>
      </c>
      <c r="AF20" s="14">
        <v>0</v>
      </c>
      <c r="AG20" s="14" t="s">
        <v>178</v>
      </c>
      <c r="AH20" s="14">
        <v>6</v>
      </c>
      <c r="AI20" s="14">
        <v>1</v>
      </c>
      <c r="AJ20" s="14">
        <v>0</v>
      </c>
      <c r="AK20" s="14" t="s">
        <v>170</v>
      </c>
      <c r="AL20" s="14">
        <v>3</v>
      </c>
      <c r="AM20" s="14">
        <v>10.64</v>
      </c>
      <c r="AN20" s="14">
        <v>0</v>
      </c>
      <c r="AO20" s="14">
        <v>0</v>
      </c>
      <c r="AP20" s="14">
        <v>0</v>
      </c>
      <c r="AQ20" s="14">
        <v>0</v>
      </c>
      <c r="AR20" s="19">
        <v>0</v>
      </c>
      <c r="AS20" s="16"/>
      <c r="AT20" s="16"/>
      <c r="AU20" s="16"/>
      <c r="AV20" s="16"/>
      <c r="AW20" s="16"/>
    </row>
    <row r="21" spans="1:49" ht="13.8" x14ac:dyDescent="0.25">
      <c r="A21" s="4" t="s">
        <v>12</v>
      </c>
      <c r="B21" s="13">
        <v>20</v>
      </c>
      <c r="C21" s="14">
        <v>56</v>
      </c>
      <c r="D21" s="14">
        <v>0</v>
      </c>
      <c r="E21" s="14">
        <v>0</v>
      </c>
      <c r="F21" s="14">
        <v>33</v>
      </c>
      <c r="G21" s="14">
        <v>0</v>
      </c>
      <c r="H21" s="14">
        <v>3</v>
      </c>
      <c r="I21" s="14">
        <v>33</v>
      </c>
      <c r="J21" s="14">
        <v>0</v>
      </c>
      <c r="K21" s="14">
        <v>30</v>
      </c>
      <c r="L21" s="14">
        <v>20</v>
      </c>
      <c r="M21" s="14">
        <v>0</v>
      </c>
      <c r="N21" s="14">
        <v>1</v>
      </c>
      <c r="O21" s="14">
        <v>0</v>
      </c>
      <c r="P21" s="14">
        <v>0</v>
      </c>
      <c r="Q21" s="14">
        <v>2</v>
      </c>
      <c r="R21" s="14">
        <v>0</v>
      </c>
      <c r="S21" s="14">
        <v>0</v>
      </c>
      <c r="T21" s="14">
        <v>1</v>
      </c>
      <c r="U21" s="14">
        <v>4</v>
      </c>
      <c r="V21" s="14">
        <v>0</v>
      </c>
      <c r="W21" s="14">
        <v>30</v>
      </c>
      <c r="X21" s="14">
        <v>14</v>
      </c>
      <c r="Y21" s="14">
        <v>0</v>
      </c>
      <c r="Z21" s="14">
        <v>58</v>
      </c>
      <c r="AA21" s="14">
        <v>7</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43.4</v>
      </c>
      <c r="C22" s="14">
        <v>55.83</v>
      </c>
      <c r="D22" s="14">
        <v>0</v>
      </c>
      <c r="E22" s="14">
        <v>6</v>
      </c>
      <c r="F22" s="14">
        <v>51.39</v>
      </c>
      <c r="G22" s="14">
        <v>0</v>
      </c>
      <c r="H22" s="14">
        <v>0</v>
      </c>
      <c r="I22" s="14">
        <v>1.6</v>
      </c>
      <c r="J22" s="14">
        <v>0</v>
      </c>
      <c r="K22" s="14">
        <v>11.9</v>
      </c>
      <c r="L22" s="14">
        <v>12.77</v>
      </c>
      <c r="M22" s="14">
        <v>0</v>
      </c>
      <c r="N22" s="14">
        <v>1.5</v>
      </c>
      <c r="O22" s="14">
        <v>0.84</v>
      </c>
      <c r="P22" s="14">
        <v>0</v>
      </c>
      <c r="Q22" s="14">
        <v>27.2</v>
      </c>
      <c r="R22" s="14">
        <v>10.39</v>
      </c>
      <c r="S22" s="14">
        <v>0</v>
      </c>
      <c r="T22" s="14">
        <v>20.74</v>
      </c>
      <c r="U22" s="14">
        <v>7.43</v>
      </c>
      <c r="V22" s="14">
        <v>0</v>
      </c>
      <c r="W22" s="14">
        <v>12.89</v>
      </c>
      <c r="X22" s="14">
        <v>29.9</v>
      </c>
      <c r="Y22" s="14">
        <v>0</v>
      </c>
      <c r="Z22" s="14">
        <v>16</v>
      </c>
      <c r="AA22" s="14">
        <v>1.8199999999999998</v>
      </c>
      <c r="AB22" s="14">
        <v>0</v>
      </c>
      <c r="AC22" s="14" t="s">
        <v>179</v>
      </c>
      <c r="AD22" s="14">
        <v>1</v>
      </c>
      <c r="AE22" s="14">
        <v>6</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89.19</v>
      </c>
      <c r="C23" s="14">
        <v>155.84</v>
      </c>
      <c r="D23" s="14">
        <v>0</v>
      </c>
      <c r="E23" s="14">
        <v>18.059999999999999</v>
      </c>
      <c r="F23" s="14">
        <v>332.27</v>
      </c>
      <c r="G23" s="14">
        <v>0</v>
      </c>
      <c r="H23" s="14">
        <v>20.66</v>
      </c>
      <c r="I23" s="14">
        <v>159.38</v>
      </c>
      <c r="J23" s="14">
        <v>0</v>
      </c>
      <c r="K23" s="14">
        <v>83.55</v>
      </c>
      <c r="L23" s="14">
        <v>41</v>
      </c>
      <c r="M23" s="14">
        <v>0</v>
      </c>
      <c r="N23" s="14">
        <v>6</v>
      </c>
      <c r="O23" s="14">
        <v>8.36</v>
      </c>
      <c r="P23" s="14">
        <v>0</v>
      </c>
      <c r="Q23" s="14">
        <v>39.659999999999997</v>
      </c>
      <c r="R23" s="14">
        <v>23.17</v>
      </c>
      <c r="S23" s="14">
        <v>0</v>
      </c>
      <c r="T23" s="14">
        <v>31</v>
      </c>
      <c r="U23" s="14">
        <v>0.98</v>
      </c>
      <c r="V23" s="14">
        <v>0</v>
      </c>
      <c r="W23" s="14">
        <v>37.630000000000003</v>
      </c>
      <c r="X23" s="14">
        <v>58.59</v>
      </c>
      <c r="Y23" s="14">
        <v>0</v>
      </c>
      <c r="Z23" s="14">
        <v>0</v>
      </c>
      <c r="AA23" s="14">
        <v>6.93</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10.4</v>
      </c>
      <c r="C24" s="14">
        <v>14.46</v>
      </c>
      <c r="D24" s="14">
        <v>0</v>
      </c>
      <c r="E24" s="14">
        <v>3.21</v>
      </c>
      <c r="F24" s="14">
        <v>28.619999999999997</v>
      </c>
      <c r="G24" s="14">
        <v>0</v>
      </c>
      <c r="H24" s="14">
        <v>5.09</v>
      </c>
      <c r="I24" s="14">
        <v>9.07</v>
      </c>
      <c r="J24" s="14">
        <v>0</v>
      </c>
      <c r="K24" s="14">
        <v>10.18</v>
      </c>
      <c r="L24" s="14">
        <v>5.8599999999999994</v>
      </c>
      <c r="M24" s="14">
        <v>0</v>
      </c>
      <c r="N24" s="14">
        <v>0</v>
      </c>
      <c r="O24" s="14">
        <v>0</v>
      </c>
      <c r="P24" s="14">
        <v>0</v>
      </c>
      <c r="Q24" s="14">
        <v>5.03</v>
      </c>
      <c r="R24" s="14">
        <v>1.89</v>
      </c>
      <c r="S24" s="14">
        <v>0</v>
      </c>
      <c r="T24" s="14">
        <v>0.9</v>
      </c>
      <c r="U24" s="14">
        <v>0</v>
      </c>
      <c r="V24" s="14">
        <v>0</v>
      </c>
      <c r="W24" s="14">
        <v>5.05</v>
      </c>
      <c r="X24" s="14">
        <v>3.97</v>
      </c>
      <c r="Y24" s="14">
        <v>0</v>
      </c>
      <c r="Z24" s="14">
        <v>34.5</v>
      </c>
      <c r="AA24" s="14">
        <v>1.5</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12</v>
      </c>
      <c r="C25" s="14">
        <v>28</v>
      </c>
      <c r="D25" s="14">
        <v>0</v>
      </c>
      <c r="E25" s="14">
        <v>3</v>
      </c>
      <c r="F25" s="14">
        <v>6</v>
      </c>
      <c r="G25" s="14">
        <v>0</v>
      </c>
      <c r="H25" s="14">
        <v>2</v>
      </c>
      <c r="I25" s="14">
        <v>26</v>
      </c>
      <c r="J25" s="14">
        <v>0</v>
      </c>
      <c r="K25" s="14">
        <v>13</v>
      </c>
      <c r="L25" s="14">
        <v>14</v>
      </c>
      <c r="M25" s="14">
        <v>0</v>
      </c>
      <c r="N25" s="14">
        <v>0</v>
      </c>
      <c r="O25" s="14">
        <v>2</v>
      </c>
      <c r="P25" s="14">
        <v>0</v>
      </c>
      <c r="Q25" s="14">
        <v>2</v>
      </c>
      <c r="R25" s="14">
        <v>0</v>
      </c>
      <c r="S25" s="14">
        <v>0</v>
      </c>
      <c r="T25" s="14">
        <v>6</v>
      </c>
      <c r="U25" s="14">
        <v>5</v>
      </c>
      <c r="V25" s="14">
        <v>0</v>
      </c>
      <c r="W25" s="14">
        <v>11</v>
      </c>
      <c r="X25" s="14">
        <v>20</v>
      </c>
      <c r="Y25" s="14">
        <v>0</v>
      </c>
      <c r="Z25" s="14">
        <v>56</v>
      </c>
      <c r="AA25" s="14">
        <v>6</v>
      </c>
      <c r="AB25" s="14">
        <v>0</v>
      </c>
      <c r="AC25" s="14" t="s">
        <v>180</v>
      </c>
      <c r="AD25" s="14">
        <v>2</v>
      </c>
      <c r="AE25" s="14">
        <v>2</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1</v>
      </c>
      <c r="C26" s="14">
        <v>1.65</v>
      </c>
      <c r="D26" s="14">
        <v>0</v>
      </c>
      <c r="E26" s="14">
        <v>1</v>
      </c>
      <c r="F26" s="14">
        <v>32.06</v>
      </c>
      <c r="G26" s="14">
        <v>0</v>
      </c>
      <c r="H26" s="14">
        <v>1.45</v>
      </c>
      <c r="I26" s="14">
        <v>12.57</v>
      </c>
      <c r="J26" s="14">
        <v>0</v>
      </c>
      <c r="K26" s="14">
        <v>1</v>
      </c>
      <c r="L26" s="14">
        <v>1</v>
      </c>
      <c r="M26" s="14">
        <v>0</v>
      </c>
      <c r="N26" s="14">
        <v>6.54</v>
      </c>
      <c r="O26" s="14">
        <v>2</v>
      </c>
      <c r="P26" s="14">
        <v>0</v>
      </c>
      <c r="Q26" s="14">
        <v>0</v>
      </c>
      <c r="R26" s="14">
        <v>0</v>
      </c>
      <c r="S26" s="14">
        <v>0</v>
      </c>
      <c r="T26" s="14">
        <v>4.75</v>
      </c>
      <c r="U26" s="14">
        <v>1.7</v>
      </c>
      <c r="V26" s="14">
        <v>0</v>
      </c>
      <c r="W26" s="14">
        <v>5.95</v>
      </c>
      <c r="X26" s="14">
        <v>2.8</v>
      </c>
      <c r="Y26" s="14">
        <v>0</v>
      </c>
      <c r="Z26" s="14">
        <v>69</v>
      </c>
      <c r="AA26" s="14">
        <v>2</v>
      </c>
      <c r="AB26" s="14">
        <v>0</v>
      </c>
      <c r="AC26" s="14" t="s">
        <v>170</v>
      </c>
      <c r="AD26" s="14">
        <v>12.95</v>
      </c>
      <c r="AE26" s="14">
        <v>18.350000000000001</v>
      </c>
      <c r="AF26" s="14">
        <v>0</v>
      </c>
      <c r="AG26" s="14" t="s">
        <v>181</v>
      </c>
      <c r="AH26" s="14">
        <v>3</v>
      </c>
      <c r="AI26" s="14">
        <v>2</v>
      </c>
      <c r="AJ26" s="14">
        <v>0</v>
      </c>
      <c r="AK26" s="14">
        <v>0</v>
      </c>
      <c r="AL26" s="14">
        <v>0</v>
      </c>
      <c r="AM26" s="14">
        <v>0</v>
      </c>
      <c r="AN26" s="14">
        <v>0</v>
      </c>
      <c r="AO26" s="14">
        <v>0</v>
      </c>
      <c r="AP26" s="14">
        <v>0</v>
      </c>
      <c r="AQ26" s="14">
        <v>0</v>
      </c>
      <c r="AR26" s="19">
        <v>0</v>
      </c>
      <c r="AS26" s="16"/>
      <c r="AT26" s="16"/>
      <c r="AU26" s="16"/>
      <c r="AV26" s="16"/>
      <c r="AW26" s="16"/>
    </row>
    <row r="27" spans="1:49" ht="13.8" x14ac:dyDescent="0.25">
      <c r="A27" s="4" t="s">
        <v>18</v>
      </c>
      <c r="B27" s="13">
        <v>17.399999999999999</v>
      </c>
      <c r="C27" s="14">
        <v>16.8</v>
      </c>
      <c r="D27" s="14">
        <v>0</v>
      </c>
      <c r="E27" s="14">
        <v>19.100000000000001</v>
      </c>
      <c r="F27" s="14">
        <v>86</v>
      </c>
      <c r="G27" s="14">
        <v>0</v>
      </c>
      <c r="H27" s="14">
        <v>9.9</v>
      </c>
      <c r="I27" s="14">
        <v>91.6</v>
      </c>
      <c r="J27" s="14">
        <v>0</v>
      </c>
      <c r="K27" s="14">
        <v>82.9</v>
      </c>
      <c r="L27" s="14">
        <v>66.5</v>
      </c>
      <c r="M27" s="14">
        <v>0</v>
      </c>
      <c r="N27" s="14">
        <v>28</v>
      </c>
      <c r="O27" s="14">
        <v>0</v>
      </c>
      <c r="P27" s="14">
        <v>0</v>
      </c>
      <c r="Q27" s="14">
        <v>48.5</v>
      </c>
      <c r="R27" s="14">
        <v>14.1</v>
      </c>
      <c r="S27" s="14">
        <v>0</v>
      </c>
      <c r="T27" s="14">
        <v>9</v>
      </c>
      <c r="U27" s="14">
        <v>5.4</v>
      </c>
      <c r="V27" s="14">
        <v>0</v>
      </c>
      <c r="W27" s="14">
        <v>41.3</v>
      </c>
      <c r="X27" s="14">
        <v>35.1</v>
      </c>
      <c r="Y27" s="14">
        <v>0</v>
      </c>
      <c r="Z27" s="14">
        <v>6</v>
      </c>
      <c r="AA27" s="14">
        <v>4.9000000000000004</v>
      </c>
      <c r="AB27" s="14">
        <v>0</v>
      </c>
      <c r="AC27" s="14" t="s">
        <v>170</v>
      </c>
      <c r="AD27" s="14">
        <v>44.4</v>
      </c>
      <c r="AE27" s="14">
        <v>56.4</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16</v>
      </c>
      <c r="C28" s="14">
        <v>53.54</v>
      </c>
      <c r="D28" s="14">
        <v>0</v>
      </c>
      <c r="E28" s="14">
        <v>1</v>
      </c>
      <c r="F28" s="14">
        <v>6.9</v>
      </c>
      <c r="G28" s="14">
        <v>0</v>
      </c>
      <c r="H28" s="14">
        <v>0</v>
      </c>
      <c r="I28" s="14">
        <v>0</v>
      </c>
      <c r="J28" s="14">
        <v>0</v>
      </c>
      <c r="K28" s="14">
        <v>12</v>
      </c>
      <c r="L28" s="14">
        <v>42.04</v>
      </c>
      <c r="M28" s="14">
        <v>0</v>
      </c>
      <c r="N28" s="14">
        <v>14</v>
      </c>
      <c r="O28" s="14">
        <v>7.09</v>
      </c>
      <c r="P28" s="14">
        <v>0</v>
      </c>
      <c r="Q28" s="14">
        <v>70</v>
      </c>
      <c r="R28" s="14">
        <v>4.4000000000000004</v>
      </c>
      <c r="S28" s="14">
        <v>0</v>
      </c>
      <c r="T28" s="14">
        <v>3</v>
      </c>
      <c r="U28" s="14">
        <v>2.2000000000000002</v>
      </c>
      <c r="V28" s="14">
        <v>0</v>
      </c>
      <c r="W28" s="14">
        <v>16</v>
      </c>
      <c r="X28" s="14">
        <v>22.28</v>
      </c>
      <c r="Y28" s="14">
        <v>0</v>
      </c>
      <c r="Z28" s="14">
        <v>6</v>
      </c>
      <c r="AA28" s="14">
        <v>1.7</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42.74</v>
      </c>
      <c r="C29" s="14">
        <v>98.74</v>
      </c>
      <c r="D29" s="14">
        <v>0</v>
      </c>
      <c r="E29" s="14">
        <v>9.4600000000000009</v>
      </c>
      <c r="F29" s="14">
        <v>63.31</v>
      </c>
      <c r="G29" s="14">
        <v>0</v>
      </c>
      <c r="H29" s="14">
        <v>11.14</v>
      </c>
      <c r="I29" s="14">
        <v>67.72999999999999</v>
      </c>
      <c r="J29" s="14">
        <v>0</v>
      </c>
      <c r="K29" s="14">
        <v>61.55</v>
      </c>
      <c r="L29" s="14">
        <v>58.46</v>
      </c>
      <c r="M29" s="14">
        <v>0</v>
      </c>
      <c r="N29" s="14">
        <v>2</v>
      </c>
      <c r="O29" s="14">
        <v>6.84</v>
      </c>
      <c r="P29" s="14">
        <v>0</v>
      </c>
      <c r="Q29" s="14">
        <v>49</v>
      </c>
      <c r="R29" s="14">
        <v>15.67</v>
      </c>
      <c r="S29" s="14">
        <v>0</v>
      </c>
      <c r="T29" s="14">
        <v>33.840000000000003</v>
      </c>
      <c r="U29" s="14">
        <v>7.9</v>
      </c>
      <c r="V29" s="14">
        <v>0</v>
      </c>
      <c r="W29" s="14">
        <v>13.4</v>
      </c>
      <c r="X29" s="14">
        <v>16.2</v>
      </c>
      <c r="Y29" s="14">
        <v>0</v>
      </c>
      <c r="Z29" s="14">
        <v>0</v>
      </c>
      <c r="AA29" s="14">
        <v>0</v>
      </c>
      <c r="AB29" s="14">
        <v>0</v>
      </c>
      <c r="AC29" s="14">
        <v>0</v>
      </c>
      <c r="AD29" s="14">
        <v>21</v>
      </c>
      <c r="AE29" s="14">
        <v>4.5999999999999996</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5</v>
      </c>
      <c r="C30" s="14">
        <v>21</v>
      </c>
      <c r="D30" s="14">
        <v>0</v>
      </c>
      <c r="E30" s="14">
        <v>0</v>
      </c>
      <c r="F30" s="14">
        <v>26</v>
      </c>
      <c r="G30" s="14">
        <v>0</v>
      </c>
      <c r="H30" s="14">
        <v>1</v>
      </c>
      <c r="I30" s="14">
        <v>18</v>
      </c>
      <c r="J30" s="14">
        <v>0</v>
      </c>
      <c r="K30" s="14">
        <v>9</v>
      </c>
      <c r="L30" s="14">
        <v>9</v>
      </c>
      <c r="M30" s="14">
        <v>0</v>
      </c>
      <c r="N30" s="14">
        <v>1</v>
      </c>
      <c r="O30" s="14">
        <v>0</v>
      </c>
      <c r="P30" s="14">
        <v>0</v>
      </c>
      <c r="Q30" s="14">
        <v>2</v>
      </c>
      <c r="R30" s="14">
        <v>1</v>
      </c>
      <c r="S30" s="14">
        <v>0</v>
      </c>
      <c r="T30" s="14">
        <v>6</v>
      </c>
      <c r="U30" s="14">
        <v>0</v>
      </c>
      <c r="V30" s="14">
        <v>0</v>
      </c>
      <c r="W30" s="14">
        <v>4</v>
      </c>
      <c r="X30" s="14">
        <v>3</v>
      </c>
      <c r="Y30" s="14">
        <v>0</v>
      </c>
      <c r="Z30" s="14">
        <v>29</v>
      </c>
      <c r="AA30" s="14">
        <v>0</v>
      </c>
      <c r="AB30" s="14">
        <v>0</v>
      </c>
      <c r="AC30" s="14" t="s">
        <v>182</v>
      </c>
      <c r="AD30" s="14">
        <v>1</v>
      </c>
      <c r="AE30" s="14">
        <v>3</v>
      </c>
      <c r="AF30" s="14">
        <v>0</v>
      </c>
      <c r="AG30" s="14" t="s">
        <v>183</v>
      </c>
      <c r="AH30" s="14">
        <v>3</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41.4</v>
      </c>
      <c r="C31" s="14">
        <v>43.44</v>
      </c>
      <c r="D31" s="14">
        <v>0</v>
      </c>
      <c r="E31" s="14">
        <v>3</v>
      </c>
      <c r="F31" s="14">
        <v>66.55</v>
      </c>
      <c r="G31" s="14">
        <v>0</v>
      </c>
      <c r="H31" s="14">
        <v>30.69</v>
      </c>
      <c r="I31" s="14">
        <v>174.83</v>
      </c>
      <c r="J31" s="14">
        <v>0</v>
      </c>
      <c r="K31" s="14">
        <v>34.119999999999997</v>
      </c>
      <c r="L31" s="14">
        <v>56.620000000000005</v>
      </c>
      <c r="M31" s="14">
        <v>0</v>
      </c>
      <c r="N31" s="14">
        <v>3</v>
      </c>
      <c r="O31" s="14">
        <v>0.63</v>
      </c>
      <c r="P31" s="14">
        <v>0</v>
      </c>
      <c r="Q31" s="14">
        <v>24.47</v>
      </c>
      <c r="R31" s="14">
        <v>11</v>
      </c>
      <c r="S31" s="14">
        <v>0</v>
      </c>
      <c r="T31" s="14">
        <v>59.78</v>
      </c>
      <c r="U31" s="14">
        <v>16.47</v>
      </c>
      <c r="V31" s="14">
        <v>0</v>
      </c>
      <c r="W31" s="14">
        <v>37</v>
      </c>
      <c r="X31" s="14">
        <v>32.17</v>
      </c>
      <c r="Y31" s="14">
        <v>0</v>
      </c>
      <c r="Z31" s="14">
        <v>6</v>
      </c>
      <c r="AA31" s="14">
        <v>2</v>
      </c>
      <c r="AB31" s="14">
        <v>0</v>
      </c>
      <c r="AC31" s="14">
        <v>0</v>
      </c>
      <c r="AD31" s="14">
        <v>9</v>
      </c>
      <c r="AE31" s="14">
        <v>4</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16.23</v>
      </c>
      <c r="C32" s="14">
        <v>32.739999999999995</v>
      </c>
      <c r="D32" s="14">
        <v>0</v>
      </c>
      <c r="E32" s="14">
        <v>0</v>
      </c>
      <c r="F32" s="14">
        <v>37.340000000000003</v>
      </c>
      <c r="G32" s="14">
        <v>0</v>
      </c>
      <c r="H32" s="14">
        <v>1.34</v>
      </c>
      <c r="I32" s="14">
        <v>18.869999999999997</v>
      </c>
      <c r="J32" s="14">
        <v>0</v>
      </c>
      <c r="K32" s="14">
        <v>15.5</v>
      </c>
      <c r="L32" s="14">
        <v>14.76</v>
      </c>
      <c r="M32" s="14">
        <v>0</v>
      </c>
      <c r="N32" s="14">
        <v>5.5</v>
      </c>
      <c r="O32" s="14">
        <v>0</v>
      </c>
      <c r="P32" s="14">
        <v>0</v>
      </c>
      <c r="Q32" s="14">
        <v>2.2800000000000002</v>
      </c>
      <c r="R32" s="14">
        <v>4.76</v>
      </c>
      <c r="S32" s="14">
        <v>0</v>
      </c>
      <c r="T32" s="14">
        <v>1</v>
      </c>
      <c r="U32" s="14">
        <v>0</v>
      </c>
      <c r="V32" s="14">
        <v>0</v>
      </c>
      <c r="W32" s="14">
        <v>10</v>
      </c>
      <c r="X32" s="14">
        <v>8.58</v>
      </c>
      <c r="Y32" s="14">
        <v>0</v>
      </c>
      <c r="Z32" s="14">
        <v>56</v>
      </c>
      <c r="AA32" s="14">
        <v>14.28</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16.059999999999999</v>
      </c>
      <c r="C33" s="14">
        <v>32.19</v>
      </c>
      <c r="D33" s="14">
        <v>0</v>
      </c>
      <c r="E33" s="14">
        <v>3</v>
      </c>
      <c r="F33" s="14">
        <v>42.08</v>
      </c>
      <c r="G33" s="14">
        <v>0</v>
      </c>
      <c r="H33" s="14">
        <v>1.8</v>
      </c>
      <c r="I33" s="14">
        <v>10.41</v>
      </c>
      <c r="J33" s="14">
        <v>0</v>
      </c>
      <c r="K33" s="14">
        <v>8</v>
      </c>
      <c r="L33" s="14">
        <v>10.39</v>
      </c>
      <c r="M33" s="14">
        <v>0</v>
      </c>
      <c r="N33" s="14">
        <v>1.32</v>
      </c>
      <c r="O33" s="14">
        <v>0</v>
      </c>
      <c r="P33" s="14">
        <v>0</v>
      </c>
      <c r="Q33" s="14">
        <v>7</v>
      </c>
      <c r="R33" s="14">
        <v>2</v>
      </c>
      <c r="S33" s="14">
        <v>0</v>
      </c>
      <c r="T33" s="14">
        <v>3</v>
      </c>
      <c r="U33" s="14">
        <v>0</v>
      </c>
      <c r="V33" s="14">
        <v>0</v>
      </c>
      <c r="W33" s="14">
        <v>7.05</v>
      </c>
      <c r="X33" s="14">
        <v>12.65</v>
      </c>
      <c r="Y33" s="14">
        <v>0</v>
      </c>
      <c r="Z33" s="14">
        <v>20</v>
      </c>
      <c r="AA33" s="14">
        <v>1.5</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2</v>
      </c>
      <c r="C34" s="14">
        <v>0</v>
      </c>
      <c r="D34" s="14">
        <v>0</v>
      </c>
      <c r="E34" s="14">
        <v>1</v>
      </c>
      <c r="F34" s="14">
        <v>70.180000000000007</v>
      </c>
      <c r="G34" s="14">
        <v>0</v>
      </c>
      <c r="H34" s="14">
        <v>12.92</v>
      </c>
      <c r="I34" s="14">
        <v>66.37</v>
      </c>
      <c r="J34" s="14">
        <v>0</v>
      </c>
      <c r="K34" s="14">
        <v>69.2</v>
      </c>
      <c r="L34" s="14">
        <v>31.009999999999998</v>
      </c>
      <c r="M34" s="14">
        <v>0</v>
      </c>
      <c r="N34" s="14">
        <v>37</v>
      </c>
      <c r="O34" s="14">
        <v>13</v>
      </c>
      <c r="P34" s="14">
        <v>0</v>
      </c>
      <c r="Q34" s="14">
        <v>17.63</v>
      </c>
      <c r="R34" s="14">
        <v>14.08</v>
      </c>
      <c r="S34" s="14">
        <v>0</v>
      </c>
      <c r="T34" s="14">
        <v>12.8</v>
      </c>
      <c r="U34" s="14">
        <v>11.18</v>
      </c>
      <c r="V34" s="14">
        <v>0</v>
      </c>
      <c r="W34" s="14">
        <v>16.22</v>
      </c>
      <c r="X34" s="14">
        <v>17.22</v>
      </c>
      <c r="Y34" s="14">
        <v>0</v>
      </c>
      <c r="Z34" s="14">
        <v>78</v>
      </c>
      <c r="AA34" s="14">
        <v>2</v>
      </c>
      <c r="AB34" s="14">
        <v>0</v>
      </c>
      <c r="AC34" s="14">
        <v>0</v>
      </c>
      <c r="AD34" s="14">
        <v>106.9</v>
      </c>
      <c r="AE34" s="14">
        <v>143.56</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60</v>
      </c>
      <c r="C35" s="14">
        <v>91</v>
      </c>
      <c r="D35" s="14">
        <v>0</v>
      </c>
      <c r="E35" s="14">
        <v>7</v>
      </c>
      <c r="F35" s="14">
        <v>84</v>
      </c>
      <c r="G35" s="14">
        <v>0</v>
      </c>
      <c r="H35" s="14">
        <v>21</v>
      </c>
      <c r="I35" s="14">
        <v>98</v>
      </c>
      <c r="J35" s="14">
        <v>0</v>
      </c>
      <c r="K35" s="14">
        <v>61</v>
      </c>
      <c r="L35" s="14">
        <v>72</v>
      </c>
      <c r="M35" s="14">
        <v>0</v>
      </c>
      <c r="N35" s="14">
        <v>4</v>
      </c>
      <c r="O35" s="14">
        <v>4</v>
      </c>
      <c r="P35" s="14">
        <v>0</v>
      </c>
      <c r="Q35" s="14">
        <v>38</v>
      </c>
      <c r="R35" s="14">
        <v>10</v>
      </c>
      <c r="S35" s="14">
        <v>0</v>
      </c>
      <c r="T35" s="14">
        <v>14</v>
      </c>
      <c r="U35" s="14">
        <v>5</v>
      </c>
      <c r="V35" s="14">
        <v>0</v>
      </c>
      <c r="W35" s="14">
        <v>48</v>
      </c>
      <c r="X35" s="14">
        <v>39</v>
      </c>
      <c r="Y35" s="14">
        <v>0</v>
      </c>
      <c r="Z35" s="14">
        <v>18</v>
      </c>
      <c r="AA35" s="14">
        <v>1</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2.63</v>
      </c>
      <c r="C36" s="14">
        <v>2</v>
      </c>
      <c r="D36" s="14">
        <v>0</v>
      </c>
      <c r="E36" s="14">
        <v>16.64</v>
      </c>
      <c r="F36" s="14">
        <v>259.86</v>
      </c>
      <c r="G36" s="14">
        <v>0</v>
      </c>
      <c r="H36" s="14">
        <v>16.87</v>
      </c>
      <c r="I36" s="14">
        <v>139</v>
      </c>
      <c r="J36" s="14">
        <v>0</v>
      </c>
      <c r="K36" s="14">
        <v>116.42</v>
      </c>
      <c r="L36" s="14">
        <v>27.15</v>
      </c>
      <c r="M36" s="14">
        <v>0</v>
      </c>
      <c r="N36" s="14">
        <v>0</v>
      </c>
      <c r="O36" s="14">
        <v>0</v>
      </c>
      <c r="P36" s="14">
        <v>0</v>
      </c>
      <c r="Q36" s="14">
        <v>64</v>
      </c>
      <c r="R36" s="14">
        <v>8.2799999999999994</v>
      </c>
      <c r="S36" s="14">
        <v>0</v>
      </c>
      <c r="T36" s="14">
        <v>39.75</v>
      </c>
      <c r="U36" s="14">
        <v>7.3</v>
      </c>
      <c r="V36" s="14">
        <v>0</v>
      </c>
      <c r="W36" s="14">
        <v>41</v>
      </c>
      <c r="X36" s="14">
        <v>39.06</v>
      </c>
      <c r="Y36" s="14">
        <v>0</v>
      </c>
      <c r="Z36" s="14">
        <v>84</v>
      </c>
      <c r="AA36" s="14">
        <v>6.1899999999999995</v>
      </c>
      <c r="AB36" s="14">
        <v>0</v>
      </c>
      <c r="AC36" s="14" t="s">
        <v>184</v>
      </c>
      <c r="AD36" s="14">
        <v>257.85000000000002</v>
      </c>
      <c r="AE36" s="14">
        <v>300.96000000000004</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185</v>
      </c>
      <c r="AD37" s="14">
        <v>28.47</v>
      </c>
      <c r="AE37" s="14">
        <v>77.11</v>
      </c>
      <c r="AF37" s="14">
        <v>0</v>
      </c>
      <c r="AG37" s="14" t="s">
        <v>186</v>
      </c>
      <c r="AH37" s="14">
        <v>20.86</v>
      </c>
      <c r="AI37" s="14">
        <v>154.84</v>
      </c>
      <c r="AJ37" s="14">
        <v>0</v>
      </c>
      <c r="AK37" s="14" t="s">
        <v>187</v>
      </c>
      <c r="AL37" s="14">
        <v>138</v>
      </c>
      <c r="AM37" s="14">
        <v>22.05</v>
      </c>
      <c r="AN37" s="14">
        <v>0</v>
      </c>
      <c r="AO37" s="14" t="s">
        <v>188</v>
      </c>
      <c r="AP37" s="14">
        <v>28</v>
      </c>
      <c r="AQ37" s="14">
        <v>36.69</v>
      </c>
      <c r="AR37" s="19">
        <v>0</v>
      </c>
    </row>
    <row r="38" spans="1:44" x14ac:dyDescent="0.3">
      <c r="A38" s="4" t="s">
        <v>29</v>
      </c>
      <c r="B38" s="13">
        <v>8.4420000000000002</v>
      </c>
      <c r="C38" s="14">
        <v>20.5837</v>
      </c>
      <c r="D38" s="14">
        <v>0</v>
      </c>
      <c r="E38" s="14">
        <v>0</v>
      </c>
      <c r="F38" s="14">
        <v>1.21</v>
      </c>
      <c r="G38" s="14">
        <v>0</v>
      </c>
      <c r="H38" s="14">
        <v>2.5739999999999998</v>
      </c>
      <c r="I38" s="14">
        <v>14.079700000000001</v>
      </c>
      <c r="J38" s="14">
        <v>0</v>
      </c>
      <c r="K38" s="14">
        <v>1</v>
      </c>
      <c r="L38" s="14">
        <v>8.7188999999999997</v>
      </c>
      <c r="M38" s="14">
        <v>0</v>
      </c>
      <c r="N38" s="14">
        <v>0</v>
      </c>
      <c r="O38" s="14">
        <v>1</v>
      </c>
      <c r="P38" s="14">
        <v>0</v>
      </c>
      <c r="Q38" s="14">
        <v>0.2</v>
      </c>
      <c r="R38" s="14">
        <v>0.86</v>
      </c>
      <c r="S38" s="14">
        <v>0</v>
      </c>
      <c r="T38" s="14">
        <v>0.5</v>
      </c>
      <c r="U38" s="14">
        <v>0</v>
      </c>
      <c r="V38" s="14">
        <v>0</v>
      </c>
      <c r="W38" s="14">
        <v>12.23</v>
      </c>
      <c r="X38" s="14">
        <v>8.6649999999999991</v>
      </c>
      <c r="Y38" s="14">
        <v>0</v>
      </c>
      <c r="Z38" s="14">
        <v>32.262</v>
      </c>
      <c r="AA38" s="14">
        <v>4</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3</v>
      </c>
      <c r="C39" s="14">
        <v>13</v>
      </c>
      <c r="D39" s="14">
        <v>0</v>
      </c>
      <c r="E39" s="14">
        <v>0</v>
      </c>
      <c r="F39" s="14">
        <v>0</v>
      </c>
      <c r="G39" s="14">
        <v>0</v>
      </c>
      <c r="H39" s="14">
        <v>0</v>
      </c>
      <c r="I39" s="14">
        <v>8</v>
      </c>
      <c r="J39" s="14">
        <v>0</v>
      </c>
      <c r="K39" s="14">
        <v>0</v>
      </c>
      <c r="L39" s="14">
        <v>0</v>
      </c>
      <c r="M39" s="14">
        <v>0</v>
      </c>
      <c r="N39" s="14">
        <v>1.5</v>
      </c>
      <c r="O39" s="14">
        <v>0.7</v>
      </c>
      <c r="P39" s="14">
        <v>0</v>
      </c>
      <c r="Q39" s="14">
        <v>0</v>
      </c>
      <c r="R39" s="14">
        <v>0</v>
      </c>
      <c r="S39" s="14">
        <v>0</v>
      </c>
      <c r="T39" s="14">
        <v>0</v>
      </c>
      <c r="U39" s="14">
        <v>0</v>
      </c>
      <c r="V39" s="14">
        <v>0</v>
      </c>
      <c r="W39" s="14">
        <v>6.42</v>
      </c>
      <c r="X39" s="14">
        <v>5</v>
      </c>
      <c r="Y39" s="14">
        <v>0</v>
      </c>
      <c r="Z39" s="14">
        <v>46</v>
      </c>
      <c r="AA39" s="14">
        <v>2</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7</v>
      </c>
      <c r="C40" s="14">
        <v>32.4</v>
      </c>
      <c r="D40" s="14">
        <v>0</v>
      </c>
      <c r="E40" s="14">
        <v>17</v>
      </c>
      <c r="F40" s="14">
        <v>109</v>
      </c>
      <c r="G40" s="14">
        <v>1</v>
      </c>
      <c r="H40" s="14">
        <v>10.1</v>
      </c>
      <c r="I40" s="14">
        <v>85.72</v>
      </c>
      <c r="J40" s="14">
        <v>0</v>
      </c>
      <c r="K40" s="14">
        <v>68.900000000000006</v>
      </c>
      <c r="L40" s="14">
        <v>30.4</v>
      </c>
      <c r="M40" s="14">
        <v>0</v>
      </c>
      <c r="N40" s="14">
        <v>1</v>
      </c>
      <c r="O40" s="14">
        <v>4.4000000000000004</v>
      </c>
      <c r="P40" s="14">
        <v>0</v>
      </c>
      <c r="Q40" s="14">
        <v>11.51</v>
      </c>
      <c r="R40" s="14">
        <v>7.7</v>
      </c>
      <c r="S40" s="14">
        <v>0</v>
      </c>
      <c r="T40" s="14">
        <v>105.7</v>
      </c>
      <c r="U40" s="14">
        <v>36.019999999999996</v>
      </c>
      <c r="V40" s="14">
        <v>0</v>
      </c>
      <c r="W40" s="14">
        <v>5</v>
      </c>
      <c r="X40" s="14">
        <v>29.5</v>
      </c>
      <c r="Y40" s="14">
        <v>0</v>
      </c>
      <c r="Z40" s="14">
        <v>0</v>
      </c>
      <c r="AA40" s="14">
        <v>0</v>
      </c>
      <c r="AB40" s="14">
        <v>0</v>
      </c>
      <c r="AC40" s="14">
        <v>0</v>
      </c>
      <c r="AD40" s="14">
        <v>0</v>
      </c>
      <c r="AE40" s="14">
        <v>0</v>
      </c>
      <c r="AF40" s="14">
        <v>0</v>
      </c>
      <c r="AG40" s="14">
        <v>0</v>
      </c>
      <c r="AH40" s="14">
        <v>1</v>
      </c>
      <c r="AI40" s="14">
        <v>5.0999999999999996</v>
      </c>
      <c r="AJ40" s="14">
        <v>0</v>
      </c>
      <c r="AK40" s="14">
        <v>0</v>
      </c>
      <c r="AL40" s="14">
        <v>0</v>
      </c>
      <c r="AM40" s="14">
        <v>0</v>
      </c>
      <c r="AN40" s="14">
        <v>0</v>
      </c>
      <c r="AO40" s="14">
        <v>0</v>
      </c>
      <c r="AP40" s="14">
        <v>0</v>
      </c>
      <c r="AQ40" s="14">
        <v>0</v>
      </c>
      <c r="AR40" s="19">
        <v>0</v>
      </c>
    </row>
    <row r="41" spans="1:44" x14ac:dyDescent="0.3">
      <c r="A41" s="4" t="s">
        <v>32</v>
      </c>
      <c r="B41" s="13">
        <v>10</v>
      </c>
      <c r="C41" s="14">
        <v>24</v>
      </c>
      <c r="D41" s="14">
        <v>0</v>
      </c>
      <c r="E41" s="14">
        <v>3</v>
      </c>
      <c r="F41" s="14">
        <v>5</v>
      </c>
      <c r="G41" s="14">
        <v>0</v>
      </c>
      <c r="H41" s="14">
        <v>0</v>
      </c>
      <c r="I41" s="14">
        <v>25</v>
      </c>
      <c r="J41" s="14">
        <v>0</v>
      </c>
      <c r="K41" s="14">
        <v>24</v>
      </c>
      <c r="L41" s="14">
        <v>5</v>
      </c>
      <c r="M41" s="14">
        <v>0</v>
      </c>
      <c r="N41" s="14">
        <v>12</v>
      </c>
      <c r="O41" s="14">
        <v>0</v>
      </c>
      <c r="P41" s="14">
        <v>0</v>
      </c>
      <c r="Q41" s="14">
        <v>2</v>
      </c>
      <c r="R41" s="14">
        <v>2</v>
      </c>
      <c r="S41" s="14">
        <v>0</v>
      </c>
      <c r="T41" s="14">
        <v>16</v>
      </c>
      <c r="U41" s="14">
        <v>9</v>
      </c>
      <c r="V41" s="14">
        <v>0</v>
      </c>
      <c r="W41" s="14">
        <v>7</v>
      </c>
      <c r="X41" s="14">
        <v>7</v>
      </c>
      <c r="Y41" s="14">
        <v>0</v>
      </c>
      <c r="Z41" s="14">
        <v>37</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84.723684210526315</v>
      </c>
      <c r="C42" s="14">
        <v>88.209473684210536</v>
      </c>
      <c r="D42" s="14">
        <v>0</v>
      </c>
      <c r="E42" s="14">
        <v>10.394736842105264</v>
      </c>
      <c r="F42" s="14">
        <v>223.09736842105247</v>
      </c>
      <c r="G42" s="14">
        <v>0</v>
      </c>
      <c r="H42" s="14">
        <v>13.789473684210526</v>
      </c>
      <c r="I42" s="14">
        <v>58.032894736842081</v>
      </c>
      <c r="J42" s="14">
        <v>0</v>
      </c>
      <c r="K42" s="14">
        <v>73.68421052631578</v>
      </c>
      <c r="L42" s="14">
        <v>79.180263157894728</v>
      </c>
      <c r="M42" s="14">
        <v>0</v>
      </c>
      <c r="N42" s="14">
        <v>28.210526315789473</v>
      </c>
      <c r="O42" s="14">
        <v>3.9078947368421053</v>
      </c>
      <c r="P42" s="14">
        <v>0</v>
      </c>
      <c r="Q42" s="14">
        <v>44.763157894736842</v>
      </c>
      <c r="R42" s="14">
        <v>15.361842105263158</v>
      </c>
      <c r="S42" s="14">
        <v>0</v>
      </c>
      <c r="T42" s="14">
        <v>18.5</v>
      </c>
      <c r="U42" s="14">
        <v>14.271052631578948</v>
      </c>
      <c r="V42" s="14">
        <v>0</v>
      </c>
      <c r="W42" s="14">
        <v>40.321052631578944</v>
      </c>
      <c r="X42" s="14">
        <v>55.594736842105263</v>
      </c>
      <c r="Y42" s="14">
        <v>0</v>
      </c>
      <c r="Z42" s="14">
        <v>15</v>
      </c>
      <c r="AA42" s="14">
        <v>1.6710526315789473</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14.905000000000001</v>
      </c>
      <c r="C43" s="14">
        <v>19.736799999999999</v>
      </c>
      <c r="D43" s="14">
        <v>0</v>
      </c>
      <c r="E43" s="14">
        <v>1</v>
      </c>
      <c r="F43" s="14">
        <v>3.7368000000000001</v>
      </c>
      <c r="G43" s="14">
        <v>0</v>
      </c>
      <c r="H43" s="14">
        <v>1.68</v>
      </c>
      <c r="I43" s="14">
        <v>17.350000000000001</v>
      </c>
      <c r="J43" s="14">
        <v>0</v>
      </c>
      <c r="K43" s="14">
        <v>14.375</v>
      </c>
      <c r="L43" s="14">
        <v>10.59</v>
      </c>
      <c r="M43" s="14">
        <v>0</v>
      </c>
      <c r="N43" s="14">
        <v>0.76</v>
      </c>
      <c r="O43" s="14">
        <v>0</v>
      </c>
      <c r="P43" s="14">
        <v>0</v>
      </c>
      <c r="Q43" s="14">
        <v>0</v>
      </c>
      <c r="R43" s="14">
        <v>0.52600000000000002</v>
      </c>
      <c r="S43" s="14">
        <v>0</v>
      </c>
      <c r="T43" s="14">
        <v>0</v>
      </c>
      <c r="U43" s="14">
        <v>1.3</v>
      </c>
      <c r="V43" s="14">
        <v>0</v>
      </c>
      <c r="W43" s="14">
        <v>8.6</v>
      </c>
      <c r="X43" s="14">
        <v>9.4</v>
      </c>
      <c r="Y43" s="14">
        <v>0</v>
      </c>
      <c r="Z43" s="14">
        <v>30</v>
      </c>
      <c r="AA43" s="14">
        <v>3.3680000000000003</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2</v>
      </c>
      <c r="C44" s="14">
        <v>4.24</v>
      </c>
      <c r="D44" s="14">
        <v>0</v>
      </c>
      <c r="E44" s="14">
        <v>27.14</v>
      </c>
      <c r="F44" s="14">
        <v>182.24</v>
      </c>
      <c r="G44" s="14">
        <v>0</v>
      </c>
      <c r="H44" s="14">
        <v>26.97</v>
      </c>
      <c r="I44" s="14">
        <v>138.51</v>
      </c>
      <c r="J44" s="14">
        <v>0</v>
      </c>
      <c r="K44" s="14">
        <v>57.25</v>
      </c>
      <c r="L44" s="14">
        <v>34.010000000000005</v>
      </c>
      <c r="M44" s="14">
        <v>0</v>
      </c>
      <c r="N44" s="14">
        <v>0</v>
      </c>
      <c r="O44" s="14">
        <v>0</v>
      </c>
      <c r="P44" s="14">
        <v>0</v>
      </c>
      <c r="Q44" s="14">
        <v>2</v>
      </c>
      <c r="R44" s="14">
        <v>0</v>
      </c>
      <c r="S44" s="14">
        <v>0</v>
      </c>
      <c r="T44" s="14">
        <v>0</v>
      </c>
      <c r="U44" s="14">
        <v>0</v>
      </c>
      <c r="V44" s="14">
        <v>0</v>
      </c>
      <c r="W44" s="14">
        <v>1</v>
      </c>
      <c r="X44" s="14">
        <v>4.4000000000000004</v>
      </c>
      <c r="Y44" s="14">
        <v>0</v>
      </c>
      <c r="Z44" s="14">
        <v>31.6</v>
      </c>
      <c r="AA44" s="14">
        <v>12.43</v>
      </c>
      <c r="AB44" s="14">
        <v>0</v>
      </c>
      <c r="AC44" s="14" t="s">
        <v>189</v>
      </c>
      <c r="AD44" s="14">
        <v>25.32</v>
      </c>
      <c r="AE44" s="14">
        <v>33.06</v>
      </c>
      <c r="AF44" s="14">
        <v>0</v>
      </c>
      <c r="AG44" s="14" t="s">
        <v>190</v>
      </c>
      <c r="AH44" s="14">
        <v>5.38</v>
      </c>
      <c r="AI44" s="14">
        <v>21.9</v>
      </c>
      <c r="AJ44" s="14">
        <v>0</v>
      </c>
      <c r="AK44" s="14" t="s">
        <v>191</v>
      </c>
      <c r="AL44" s="14">
        <v>20.880000000000003</v>
      </c>
      <c r="AM44" s="14">
        <v>27.65</v>
      </c>
      <c r="AN44" s="14">
        <v>0</v>
      </c>
      <c r="AO44" s="14" t="s">
        <v>185</v>
      </c>
      <c r="AP44" s="14">
        <v>30.8</v>
      </c>
      <c r="AQ44" s="14">
        <v>37.32</v>
      </c>
      <c r="AR44" s="19">
        <v>0</v>
      </c>
    </row>
    <row r="45" spans="1:44" x14ac:dyDescent="0.3">
      <c r="A45" s="4" t="s">
        <v>36</v>
      </c>
      <c r="B45" s="13">
        <v>47.22</v>
      </c>
      <c r="C45" s="14">
        <v>87.91</v>
      </c>
      <c r="D45" s="14">
        <v>0</v>
      </c>
      <c r="E45" s="14">
        <v>5.0199999999999996</v>
      </c>
      <c r="F45" s="14">
        <v>197</v>
      </c>
      <c r="G45" s="14">
        <v>0</v>
      </c>
      <c r="H45" s="14">
        <v>9.9600000000000009</v>
      </c>
      <c r="I45" s="14">
        <v>59.15</v>
      </c>
      <c r="J45" s="14">
        <v>0</v>
      </c>
      <c r="K45" s="14">
        <v>33.57</v>
      </c>
      <c r="L45" s="14">
        <v>19.740000000000002</v>
      </c>
      <c r="M45" s="14">
        <v>0</v>
      </c>
      <c r="N45" s="14">
        <v>1</v>
      </c>
      <c r="O45" s="14">
        <v>3.73</v>
      </c>
      <c r="P45" s="14">
        <v>0</v>
      </c>
      <c r="Q45" s="14">
        <v>22.03</v>
      </c>
      <c r="R45" s="14">
        <v>19.09</v>
      </c>
      <c r="S45" s="14">
        <v>0</v>
      </c>
      <c r="T45" s="14">
        <v>31</v>
      </c>
      <c r="U45" s="14">
        <v>12.77</v>
      </c>
      <c r="V45" s="14">
        <v>0</v>
      </c>
      <c r="W45" s="14">
        <v>27.47</v>
      </c>
      <c r="X45" s="14">
        <v>29.03</v>
      </c>
      <c r="Y45" s="14">
        <v>0</v>
      </c>
      <c r="Z45" s="14">
        <v>20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36.757894736842104</v>
      </c>
      <c r="C46" s="14">
        <v>73.528947368421058</v>
      </c>
      <c r="D46" s="14">
        <v>0</v>
      </c>
      <c r="E46" s="14">
        <v>4.2947368421052632</v>
      </c>
      <c r="F46" s="14">
        <v>114.00184210526314</v>
      </c>
      <c r="G46" s="14">
        <v>0</v>
      </c>
      <c r="H46" s="14">
        <v>2.6447368421052633</v>
      </c>
      <c r="I46" s="14">
        <v>74.93394736842103</v>
      </c>
      <c r="J46" s="14">
        <v>0</v>
      </c>
      <c r="K46" s="14">
        <v>52.14473684210526</v>
      </c>
      <c r="L46" s="14">
        <v>43.342105263157897</v>
      </c>
      <c r="M46" s="14">
        <v>0</v>
      </c>
      <c r="N46" s="14">
        <v>8</v>
      </c>
      <c r="O46" s="14">
        <v>0</v>
      </c>
      <c r="P46" s="14">
        <v>0</v>
      </c>
      <c r="Q46" s="14">
        <v>11.5</v>
      </c>
      <c r="R46" s="14">
        <v>6.0526315789473708</v>
      </c>
      <c r="S46" s="14">
        <v>0</v>
      </c>
      <c r="T46" s="14">
        <v>11.736842105263158</v>
      </c>
      <c r="U46" s="14">
        <v>3.736842105263158</v>
      </c>
      <c r="V46" s="14">
        <v>0</v>
      </c>
      <c r="W46" s="14">
        <v>22.8</v>
      </c>
      <c r="X46" s="14">
        <v>23.657894736842106</v>
      </c>
      <c r="Y46" s="14">
        <v>0</v>
      </c>
      <c r="Z46" s="14">
        <v>30</v>
      </c>
      <c r="AA46" s="14">
        <v>9</v>
      </c>
      <c r="AB46" s="14">
        <v>0</v>
      </c>
      <c r="AC46" s="14" t="s">
        <v>192</v>
      </c>
      <c r="AD46" s="14">
        <v>3</v>
      </c>
      <c r="AE46" s="14">
        <v>7.2368421052631575</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6.98</v>
      </c>
      <c r="C47" s="14">
        <v>4.83</v>
      </c>
      <c r="D47" s="14">
        <v>0</v>
      </c>
      <c r="E47" s="14">
        <v>2</v>
      </c>
      <c r="F47" s="14">
        <v>12.84</v>
      </c>
      <c r="G47" s="14">
        <v>0</v>
      </c>
      <c r="H47" s="14">
        <v>3.04</v>
      </c>
      <c r="I47" s="14">
        <v>18.899999999999999</v>
      </c>
      <c r="J47" s="14">
        <v>0</v>
      </c>
      <c r="K47" s="14">
        <v>15.85</v>
      </c>
      <c r="L47" s="14">
        <v>2</v>
      </c>
      <c r="M47" s="14">
        <v>0</v>
      </c>
      <c r="N47" s="14">
        <v>1.79</v>
      </c>
      <c r="O47" s="14">
        <v>0.61</v>
      </c>
      <c r="P47" s="14">
        <v>0</v>
      </c>
      <c r="Q47" s="14">
        <v>10</v>
      </c>
      <c r="R47" s="14">
        <v>3</v>
      </c>
      <c r="S47" s="14">
        <v>0</v>
      </c>
      <c r="T47" s="14">
        <v>14</v>
      </c>
      <c r="U47" s="14">
        <v>3.35</v>
      </c>
      <c r="V47" s="14">
        <v>0</v>
      </c>
      <c r="W47" s="14">
        <v>1.01</v>
      </c>
      <c r="X47" s="14">
        <v>5.3900000000000006</v>
      </c>
      <c r="Y47" s="14">
        <v>0</v>
      </c>
      <c r="Z47" s="14">
        <v>25</v>
      </c>
      <c r="AA47" s="14">
        <v>7.0000000000000007E-2</v>
      </c>
      <c r="AB47" s="14">
        <v>0</v>
      </c>
      <c r="AC47" s="14" t="s">
        <v>193</v>
      </c>
      <c r="AD47" s="14">
        <v>1</v>
      </c>
      <c r="AE47" s="14">
        <v>8.39</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22.389299999999999</v>
      </c>
      <c r="C48" s="14">
        <v>44.851900000000001</v>
      </c>
      <c r="D48" s="14">
        <v>0</v>
      </c>
      <c r="E48" s="14">
        <v>1.8000000000000003</v>
      </c>
      <c r="F48" s="14">
        <v>58.454400000000007</v>
      </c>
      <c r="G48" s="14">
        <v>0</v>
      </c>
      <c r="H48" s="14">
        <v>2.2812999999999999</v>
      </c>
      <c r="I48" s="14">
        <v>25.594100000000001</v>
      </c>
      <c r="J48" s="14">
        <v>0</v>
      </c>
      <c r="K48" s="14">
        <v>30.467199999999998</v>
      </c>
      <c r="L48" s="14">
        <v>19.602599999999995</v>
      </c>
      <c r="M48" s="14">
        <v>0</v>
      </c>
      <c r="N48" s="14">
        <v>4.0263</v>
      </c>
      <c r="O48" s="14">
        <v>1</v>
      </c>
      <c r="P48" s="14">
        <v>0</v>
      </c>
      <c r="Q48" s="14">
        <v>0</v>
      </c>
      <c r="R48" s="14">
        <v>0</v>
      </c>
      <c r="S48" s="14">
        <v>0</v>
      </c>
      <c r="T48" s="14">
        <v>4</v>
      </c>
      <c r="U48" s="14">
        <v>2</v>
      </c>
      <c r="V48" s="14">
        <v>0</v>
      </c>
      <c r="W48" s="14">
        <v>24.8</v>
      </c>
      <c r="X48" s="14">
        <v>30.801200000000001</v>
      </c>
      <c r="Y48" s="14">
        <v>0</v>
      </c>
      <c r="Z48" s="14">
        <v>40</v>
      </c>
      <c r="AA48" s="14">
        <v>4</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64</v>
      </c>
      <c r="C49" s="14">
        <v>81</v>
      </c>
      <c r="D49" s="14">
        <v>0</v>
      </c>
      <c r="E49" s="14">
        <v>4.5</v>
      </c>
      <c r="F49" s="14">
        <v>30</v>
      </c>
      <c r="G49" s="14">
        <v>0</v>
      </c>
      <c r="H49" s="14">
        <v>10</v>
      </c>
      <c r="I49" s="14">
        <v>86</v>
      </c>
      <c r="J49" s="14">
        <v>0</v>
      </c>
      <c r="K49" s="14">
        <v>51</v>
      </c>
      <c r="L49" s="14">
        <v>13</v>
      </c>
      <c r="M49" s="14">
        <v>0</v>
      </c>
      <c r="N49" s="14">
        <v>4</v>
      </c>
      <c r="O49" s="14">
        <v>3.5</v>
      </c>
      <c r="P49" s="14">
        <v>0</v>
      </c>
      <c r="Q49" s="14">
        <v>31</v>
      </c>
      <c r="R49" s="14">
        <v>10</v>
      </c>
      <c r="S49" s="14">
        <v>0</v>
      </c>
      <c r="T49" s="14">
        <v>1</v>
      </c>
      <c r="U49" s="14">
        <v>15</v>
      </c>
      <c r="V49" s="14">
        <v>0</v>
      </c>
      <c r="W49" s="14">
        <v>39</v>
      </c>
      <c r="X49" s="14">
        <v>26</v>
      </c>
      <c r="Y49" s="14">
        <v>0</v>
      </c>
      <c r="Z49" s="14">
        <v>19</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4</v>
      </c>
      <c r="C50" s="14">
        <v>19</v>
      </c>
      <c r="D50" s="14">
        <v>0</v>
      </c>
      <c r="E50" s="14">
        <v>0</v>
      </c>
      <c r="F50" s="14">
        <v>8</v>
      </c>
      <c r="G50" s="14">
        <v>0</v>
      </c>
      <c r="H50" s="14">
        <v>1</v>
      </c>
      <c r="I50" s="14">
        <v>13</v>
      </c>
      <c r="J50" s="14">
        <v>0</v>
      </c>
      <c r="K50" s="14">
        <v>6</v>
      </c>
      <c r="L50" s="14">
        <v>7</v>
      </c>
      <c r="M50" s="14">
        <v>0</v>
      </c>
      <c r="N50" s="14">
        <v>0</v>
      </c>
      <c r="O50" s="14">
        <v>1</v>
      </c>
      <c r="P50" s="14">
        <v>0</v>
      </c>
      <c r="Q50" s="14">
        <v>2</v>
      </c>
      <c r="R50" s="14">
        <v>2</v>
      </c>
      <c r="S50" s="14">
        <v>0</v>
      </c>
      <c r="T50" s="14">
        <v>2</v>
      </c>
      <c r="U50" s="14">
        <v>1</v>
      </c>
      <c r="V50" s="14">
        <v>0</v>
      </c>
      <c r="W50" s="14">
        <v>3</v>
      </c>
      <c r="X50" s="14">
        <v>8</v>
      </c>
      <c r="Y50" s="14">
        <v>0</v>
      </c>
      <c r="Z50" s="14">
        <v>20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46.236842072000002</v>
      </c>
      <c r="C51" s="14">
        <v>57.0381</v>
      </c>
      <c r="D51" s="14">
        <v>0</v>
      </c>
      <c r="E51" s="14">
        <v>10.236800000000001</v>
      </c>
      <c r="F51" s="14">
        <v>57.452500000000001</v>
      </c>
      <c r="G51" s="14">
        <v>0</v>
      </c>
      <c r="H51" s="14">
        <v>9.3421000000000003</v>
      </c>
      <c r="I51" s="14">
        <v>63.420400000000001</v>
      </c>
      <c r="J51" s="14">
        <v>0</v>
      </c>
      <c r="K51" s="14">
        <v>52.55</v>
      </c>
      <c r="L51" s="14">
        <v>48.999400000000001</v>
      </c>
      <c r="M51" s="14">
        <v>0</v>
      </c>
      <c r="N51" s="14">
        <v>2</v>
      </c>
      <c r="O51" s="14">
        <v>0</v>
      </c>
      <c r="P51" s="14">
        <v>0</v>
      </c>
      <c r="Q51" s="14">
        <v>56.315800000000003</v>
      </c>
      <c r="R51" s="14">
        <v>20.777100000000001</v>
      </c>
      <c r="S51" s="14">
        <v>0</v>
      </c>
      <c r="T51" s="14">
        <v>10.431578947</v>
      </c>
      <c r="U51" s="14">
        <v>3.9525999999999999</v>
      </c>
      <c r="V51" s="14">
        <v>0</v>
      </c>
      <c r="W51" s="14">
        <v>14</v>
      </c>
      <c r="X51" s="14">
        <v>16.0105</v>
      </c>
      <c r="Y51" s="14">
        <v>0</v>
      </c>
      <c r="Z51" s="14">
        <v>16</v>
      </c>
      <c r="AA51" s="14">
        <v>1</v>
      </c>
      <c r="AB51" s="14">
        <v>0</v>
      </c>
      <c r="AC51" s="14" t="s">
        <v>179</v>
      </c>
      <c r="AD51" s="14">
        <v>4</v>
      </c>
      <c r="AE51" s="14">
        <v>3</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41.526315799999999</v>
      </c>
      <c r="C52" s="14">
        <v>56.11</v>
      </c>
      <c r="D52" s="14">
        <v>0</v>
      </c>
      <c r="E52" s="14">
        <v>2.81</v>
      </c>
      <c r="F52" s="14">
        <v>53.57</v>
      </c>
      <c r="G52" s="14">
        <v>0</v>
      </c>
      <c r="H52" s="14">
        <v>5.59</v>
      </c>
      <c r="I52" s="14">
        <v>17.02</v>
      </c>
      <c r="J52" s="14">
        <v>0</v>
      </c>
      <c r="K52" s="14">
        <v>78.23</v>
      </c>
      <c r="L52" s="14">
        <v>75.569999999999993</v>
      </c>
      <c r="M52" s="14">
        <v>0</v>
      </c>
      <c r="N52" s="14">
        <v>1.4</v>
      </c>
      <c r="O52" s="14">
        <v>3.9</v>
      </c>
      <c r="P52" s="14">
        <v>0</v>
      </c>
      <c r="Q52" s="14">
        <v>36.57</v>
      </c>
      <c r="R52" s="14">
        <v>10.58</v>
      </c>
      <c r="S52" s="14">
        <v>0</v>
      </c>
      <c r="T52" s="14">
        <v>17.600000000000001</v>
      </c>
      <c r="U52" s="14">
        <v>5.67</v>
      </c>
      <c r="V52" s="14">
        <v>0</v>
      </c>
      <c r="W52" s="14">
        <v>37.5</v>
      </c>
      <c r="X52" s="14">
        <v>27.77</v>
      </c>
      <c r="Y52" s="14">
        <v>0</v>
      </c>
      <c r="Z52" s="14">
        <v>2</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16.5</v>
      </c>
      <c r="C53" s="14">
        <v>53</v>
      </c>
      <c r="D53" s="14">
        <v>0</v>
      </c>
      <c r="E53" s="14">
        <v>44.5</v>
      </c>
      <c r="F53" s="14">
        <v>181</v>
      </c>
      <c r="G53" s="14">
        <v>0</v>
      </c>
      <c r="H53" s="14">
        <v>0</v>
      </c>
      <c r="I53" s="14">
        <v>0</v>
      </c>
      <c r="J53" s="14">
        <v>0</v>
      </c>
      <c r="K53" s="14">
        <v>76</v>
      </c>
      <c r="L53" s="14">
        <v>92.5</v>
      </c>
      <c r="M53" s="14">
        <v>0</v>
      </c>
      <c r="N53" s="14">
        <v>0</v>
      </c>
      <c r="O53" s="14">
        <v>0</v>
      </c>
      <c r="P53" s="14">
        <v>0</v>
      </c>
      <c r="Q53" s="14">
        <v>119.5</v>
      </c>
      <c r="R53" s="14">
        <v>60.5</v>
      </c>
      <c r="S53" s="14">
        <v>0</v>
      </c>
      <c r="T53" s="14">
        <v>0</v>
      </c>
      <c r="U53" s="14">
        <v>0</v>
      </c>
      <c r="V53" s="14">
        <v>0</v>
      </c>
      <c r="W53" s="14">
        <v>908</v>
      </c>
      <c r="X53" s="14">
        <v>320</v>
      </c>
      <c r="Y53" s="14">
        <v>0</v>
      </c>
      <c r="Z53" s="14">
        <v>52.5</v>
      </c>
      <c r="AA53" s="14">
        <v>26</v>
      </c>
      <c r="AB53" s="14">
        <v>0</v>
      </c>
      <c r="AC53" s="14" t="s">
        <v>170</v>
      </c>
      <c r="AD53" s="14">
        <v>169</v>
      </c>
      <c r="AE53" s="14">
        <v>208</v>
      </c>
      <c r="AF53" s="14">
        <v>1</v>
      </c>
      <c r="AG53" s="14" t="s">
        <v>194</v>
      </c>
      <c r="AH53" s="14">
        <v>0</v>
      </c>
      <c r="AI53" s="14">
        <v>0</v>
      </c>
      <c r="AJ53" s="14">
        <v>0</v>
      </c>
      <c r="AK53" s="14">
        <v>0</v>
      </c>
      <c r="AL53" s="14">
        <v>0</v>
      </c>
      <c r="AM53" s="14">
        <v>0</v>
      </c>
      <c r="AN53" s="14">
        <v>0</v>
      </c>
      <c r="AO53" s="14">
        <v>0</v>
      </c>
      <c r="AP53" s="14">
        <v>0</v>
      </c>
      <c r="AQ53" s="14">
        <v>0</v>
      </c>
      <c r="AR53" s="19">
        <v>0</v>
      </c>
    </row>
    <row r="54" spans="1:44" x14ac:dyDescent="0.3">
      <c r="A54" s="4" t="s">
        <v>45</v>
      </c>
      <c r="B54" s="13">
        <v>43.74</v>
      </c>
      <c r="C54" s="14">
        <v>120.67</v>
      </c>
      <c r="D54" s="14">
        <v>0</v>
      </c>
      <c r="E54" s="14">
        <v>30.29</v>
      </c>
      <c r="F54" s="14">
        <v>18.38</v>
      </c>
      <c r="G54" s="14">
        <v>0</v>
      </c>
      <c r="H54" s="14">
        <v>11.46</v>
      </c>
      <c r="I54" s="14">
        <v>20.91</v>
      </c>
      <c r="J54" s="14">
        <v>0</v>
      </c>
      <c r="K54" s="14">
        <v>8</v>
      </c>
      <c r="L54" s="14">
        <v>37.67</v>
      </c>
      <c r="M54" s="14">
        <v>0</v>
      </c>
      <c r="N54" s="14">
        <v>26.45</v>
      </c>
      <c r="O54" s="14">
        <v>112</v>
      </c>
      <c r="P54" s="14">
        <v>0</v>
      </c>
      <c r="Q54" s="14">
        <v>7.18</v>
      </c>
      <c r="R54" s="14">
        <v>1</v>
      </c>
      <c r="S54" s="14">
        <v>0</v>
      </c>
      <c r="T54" s="14">
        <v>3</v>
      </c>
      <c r="U54" s="14">
        <v>0</v>
      </c>
      <c r="V54" s="14">
        <v>0</v>
      </c>
      <c r="W54" s="14">
        <v>17.95</v>
      </c>
      <c r="X54" s="14">
        <v>17.77</v>
      </c>
      <c r="Y54" s="14">
        <v>0</v>
      </c>
      <c r="Z54" s="14">
        <v>6.42</v>
      </c>
      <c r="AA54" s="14">
        <v>1.53</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44.68</v>
      </c>
      <c r="C55" s="14">
        <v>56.25</v>
      </c>
      <c r="D55" s="14">
        <v>0</v>
      </c>
      <c r="E55" s="14">
        <v>3</v>
      </c>
      <c r="F55" s="14">
        <v>33.68</v>
      </c>
      <c r="G55" s="14">
        <v>0</v>
      </c>
      <c r="H55" s="14">
        <v>4.71</v>
      </c>
      <c r="I55" s="14">
        <v>68.710000000000008</v>
      </c>
      <c r="J55" s="14">
        <v>0</v>
      </c>
      <c r="K55" s="14">
        <v>13.4</v>
      </c>
      <c r="L55" s="14">
        <v>41.46</v>
      </c>
      <c r="M55" s="14">
        <v>0</v>
      </c>
      <c r="N55" s="14">
        <v>17.149999999999999</v>
      </c>
      <c r="O55" s="14">
        <v>5.26</v>
      </c>
      <c r="P55" s="14">
        <v>0</v>
      </c>
      <c r="Q55" s="14">
        <v>38.909999999999997</v>
      </c>
      <c r="R55" s="14">
        <v>11.11</v>
      </c>
      <c r="S55" s="14">
        <v>0</v>
      </c>
      <c r="T55" s="14">
        <v>7</v>
      </c>
      <c r="U55" s="14">
        <v>3</v>
      </c>
      <c r="V55" s="14">
        <v>0</v>
      </c>
      <c r="W55" s="14">
        <v>14</v>
      </c>
      <c r="X55" s="14">
        <v>19.84</v>
      </c>
      <c r="Y55" s="14">
        <v>0</v>
      </c>
      <c r="Z55" s="14">
        <v>80.53</v>
      </c>
      <c r="AA55" s="14">
        <v>7.75</v>
      </c>
      <c r="AB55" s="14">
        <v>0</v>
      </c>
      <c r="AC55" s="14" t="s">
        <v>171</v>
      </c>
      <c r="AD55" s="14">
        <v>1</v>
      </c>
      <c r="AE55" s="14">
        <v>2</v>
      </c>
      <c r="AF55" s="14">
        <v>0</v>
      </c>
      <c r="AG55" s="14" t="s">
        <v>195</v>
      </c>
      <c r="AH55" s="14">
        <v>2</v>
      </c>
      <c r="AI55" s="14">
        <v>7</v>
      </c>
      <c r="AJ55" s="14">
        <v>0</v>
      </c>
      <c r="AK55" s="14">
        <v>0</v>
      </c>
      <c r="AL55" s="14">
        <v>0</v>
      </c>
      <c r="AM55" s="14">
        <v>0</v>
      </c>
      <c r="AN55" s="14">
        <v>0</v>
      </c>
      <c r="AO55" s="14">
        <v>0</v>
      </c>
      <c r="AP55" s="14">
        <v>0</v>
      </c>
      <c r="AQ55" s="14">
        <v>0</v>
      </c>
      <c r="AR55" s="19">
        <v>0</v>
      </c>
    </row>
    <row r="56" spans="1:44" x14ac:dyDescent="0.3">
      <c r="A56" s="4" t="s">
        <v>47</v>
      </c>
      <c r="B56" s="13">
        <v>1</v>
      </c>
      <c r="C56" s="14">
        <v>2.6</v>
      </c>
      <c r="D56" s="14">
        <v>0</v>
      </c>
      <c r="E56" s="14">
        <v>0.8</v>
      </c>
      <c r="F56" s="14">
        <v>37.742400000000004</v>
      </c>
      <c r="G56" s="14">
        <v>0</v>
      </c>
      <c r="H56" s="14">
        <v>0</v>
      </c>
      <c r="I56" s="14">
        <v>0</v>
      </c>
      <c r="J56" s="14">
        <v>0</v>
      </c>
      <c r="K56" s="14">
        <v>5.7569999999999997</v>
      </c>
      <c r="L56" s="14">
        <v>26.835900000000002</v>
      </c>
      <c r="M56" s="14">
        <v>0</v>
      </c>
      <c r="N56" s="14">
        <v>5.6241999999999992</v>
      </c>
      <c r="O56" s="14">
        <v>2.2473000000000001</v>
      </c>
      <c r="P56" s="14">
        <v>0</v>
      </c>
      <c r="Q56" s="14">
        <v>4.8847000000000005</v>
      </c>
      <c r="R56" s="14">
        <v>7.0167999999999999</v>
      </c>
      <c r="S56" s="14">
        <v>0</v>
      </c>
      <c r="T56" s="14">
        <v>0</v>
      </c>
      <c r="U56" s="14">
        <v>1.7</v>
      </c>
      <c r="V56" s="14">
        <v>0</v>
      </c>
      <c r="W56" s="14">
        <v>1</v>
      </c>
      <c r="X56" s="14">
        <v>2.5263</v>
      </c>
      <c r="Y56" s="14">
        <v>0</v>
      </c>
      <c r="Z56" s="14">
        <v>22</v>
      </c>
      <c r="AA56" s="14">
        <v>0</v>
      </c>
      <c r="AB56" s="14">
        <v>0</v>
      </c>
      <c r="AC56" s="14" t="s">
        <v>196</v>
      </c>
      <c r="AD56" s="14">
        <v>11.75</v>
      </c>
      <c r="AE56" s="14">
        <v>21.2913</v>
      </c>
      <c r="AF56" s="14">
        <v>0</v>
      </c>
      <c r="AG56" s="14" t="s">
        <v>197</v>
      </c>
      <c r="AH56" s="14">
        <v>8.8000000000000007</v>
      </c>
      <c r="AI56" s="14">
        <v>15.221</v>
      </c>
      <c r="AJ56" s="14">
        <v>0</v>
      </c>
      <c r="AK56" s="14" t="s">
        <v>198</v>
      </c>
      <c r="AL56" s="14">
        <v>36</v>
      </c>
      <c r="AM56" s="14">
        <v>10.3552</v>
      </c>
      <c r="AN56" s="14">
        <v>0</v>
      </c>
      <c r="AO56" s="14" t="s">
        <v>199</v>
      </c>
      <c r="AP56" s="14">
        <v>1</v>
      </c>
      <c r="AQ56" s="14">
        <v>1</v>
      </c>
      <c r="AR56" s="19">
        <v>0</v>
      </c>
    </row>
    <row r="57" spans="1:44" x14ac:dyDescent="0.3">
      <c r="A57" s="4" t="s">
        <v>48</v>
      </c>
      <c r="B57" s="13">
        <v>20.681215970961887</v>
      </c>
      <c r="C57" s="14">
        <v>36.573548094373862</v>
      </c>
      <c r="D57" s="14">
        <v>0</v>
      </c>
      <c r="E57" s="14">
        <v>0.47892720306513414</v>
      </c>
      <c r="F57" s="14">
        <v>15.543446259326473</v>
      </c>
      <c r="G57" s="14">
        <v>0</v>
      </c>
      <c r="H57" s="14">
        <v>0</v>
      </c>
      <c r="I57" s="14">
        <v>0</v>
      </c>
      <c r="J57" s="14">
        <v>0</v>
      </c>
      <c r="K57" s="14">
        <v>21.246949989917315</v>
      </c>
      <c r="L57" s="14">
        <v>4.4108187134502916</v>
      </c>
      <c r="M57" s="14">
        <v>0</v>
      </c>
      <c r="N57" s="14">
        <v>8.8531357128453312</v>
      </c>
      <c r="O57" s="14">
        <v>2.4918481548699329</v>
      </c>
      <c r="P57" s="14">
        <v>0</v>
      </c>
      <c r="Q57" s="14">
        <v>3.1828644888082263</v>
      </c>
      <c r="R57" s="14">
        <v>1.7587719298245614</v>
      </c>
      <c r="S57" s="14">
        <v>0</v>
      </c>
      <c r="T57" s="14">
        <v>4.4386469046178654</v>
      </c>
      <c r="U57" s="14">
        <v>5.0577233313167955</v>
      </c>
      <c r="V57" s="14">
        <v>0</v>
      </c>
      <c r="W57" s="14">
        <v>6.2338173018753773</v>
      </c>
      <c r="X57" s="14">
        <v>18.521677757612416</v>
      </c>
      <c r="Y57" s="14">
        <v>0</v>
      </c>
      <c r="Z57" s="14">
        <v>24.949516031457946</v>
      </c>
      <c r="AA57" s="14">
        <v>0</v>
      </c>
      <c r="AB57" s="14">
        <v>0</v>
      </c>
      <c r="AC57" s="14" t="s">
        <v>200</v>
      </c>
      <c r="AD57" s="14">
        <v>15.71838072191974</v>
      </c>
      <c r="AE57" s="14">
        <v>6.9243295019157074</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2</v>
      </c>
      <c r="C58" s="14">
        <v>2</v>
      </c>
      <c r="D58" s="14">
        <v>0</v>
      </c>
      <c r="E58" s="14">
        <v>12</v>
      </c>
      <c r="F58" s="14">
        <v>64</v>
      </c>
      <c r="G58" s="14">
        <v>0</v>
      </c>
      <c r="H58" s="14">
        <v>15</v>
      </c>
      <c r="I58" s="14">
        <v>88</v>
      </c>
      <c r="J58" s="14">
        <v>0</v>
      </c>
      <c r="K58" s="14">
        <v>28.44</v>
      </c>
      <c r="L58" s="14">
        <v>51.6</v>
      </c>
      <c r="M58" s="14">
        <v>0</v>
      </c>
      <c r="N58" s="14">
        <v>23</v>
      </c>
      <c r="O58" s="14">
        <v>6</v>
      </c>
      <c r="P58" s="14">
        <v>0</v>
      </c>
      <c r="Q58" s="14">
        <v>8</v>
      </c>
      <c r="R58" s="14">
        <v>6</v>
      </c>
      <c r="S58" s="14">
        <v>0</v>
      </c>
      <c r="T58" s="14">
        <v>97</v>
      </c>
      <c r="U58" s="14">
        <v>19</v>
      </c>
      <c r="V58" s="14">
        <v>0</v>
      </c>
      <c r="W58" s="14">
        <v>25</v>
      </c>
      <c r="X58" s="14">
        <v>32</v>
      </c>
      <c r="Y58" s="14">
        <v>0</v>
      </c>
      <c r="Z58" s="14">
        <v>16</v>
      </c>
      <c r="AA58" s="14">
        <v>2</v>
      </c>
      <c r="AB58" s="14">
        <v>0</v>
      </c>
      <c r="AC58" s="14" t="s">
        <v>201</v>
      </c>
      <c r="AD58" s="14">
        <v>44</v>
      </c>
      <c r="AE58" s="14">
        <v>80</v>
      </c>
      <c r="AF58" s="14">
        <v>0</v>
      </c>
      <c r="AG58" s="14" t="s">
        <v>202</v>
      </c>
      <c r="AH58" s="14">
        <v>0</v>
      </c>
      <c r="AI58" s="14">
        <v>0</v>
      </c>
      <c r="AJ58" s="14">
        <v>0</v>
      </c>
      <c r="AK58" s="14">
        <v>0</v>
      </c>
      <c r="AL58" s="14">
        <v>0</v>
      </c>
      <c r="AM58" s="14">
        <v>0</v>
      </c>
      <c r="AN58" s="14">
        <v>0</v>
      </c>
      <c r="AO58" s="14">
        <v>0</v>
      </c>
      <c r="AP58" s="14">
        <v>0</v>
      </c>
      <c r="AQ58" s="14">
        <v>0</v>
      </c>
      <c r="AR58" s="19">
        <v>0</v>
      </c>
    </row>
    <row r="59" spans="1:44" x14ac:dyDescent="0.3">
      <c r="A59" s="4" t="s">
        <v>50</v>
      </c>
      <c r="B59" s="13">
        <v>50.58</v>
      </c>
      <c r="C59" s="14">
        <v>68.67</v>
      </c>
      <c r="D59" s="14">
        <v>0</v>
      </c>
      <c r="E59" s="14">
        <v>13.47</v>
      </c>
      <c r="F59" s="14">
        <v>210.57</v>
      </c>
      <c r="G59" s="14">
        <v>0</v>
      </c>
      <c r="H59" s="14">
        <v>18.25</v>
      </c>
      <c r="I59" s="14">
        <v>92.789999999999992</v>
      </c>
      <c r="J59" s="14">
        <v>0</v>
      </c>
      <c r="K59" s="14">
        <v>63.88</v>
      </c>
      <c r="L59" s="14">
        <v>59.6</v>
      </c>
      <c r="M59" s="14">
        <v>0</v>
      </c>
      <c r="N59" s="14">
        <v>22.91</v>
      </c>
      <c r="O59" s="14">
        <v>1.76</v>
      </c>
      <c r="P59" s="14">
        <v>0</v>
      </c>
      <c r="Q59" s="14">
        <v>34.409999999999997</v>
      </c>
      <c r="R59" s="14">
        <v>14.99</v>
      </c>
      <c r="S59" s="14">
        <v>0</v>
      </c>
      <c r="T59" s="14">
        <v>33.43</v>
      </c>
      <c r="U59" s="14">
        <v>17.03</v>
      </c>
      <c r="V59" s="14">
        <v>0</v>
      </c>
      <c r="W59" s="14">
        <v>31.12</v>
      </c>
      <c r="X59" s="14">
        <v>32.26</v>
      </c>
      <c r="Y59" s="14">
        <v>0</v>
      </c>
      <c r="Z59" s="14">
        <v>4</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17</v>
      </c>
      <c r="C60" s="14">
        <v>20.309999999999999</v>
      </c>
      <c r="D60" s="14">
        <v>0</v>
      </c>
      <c r="E60" s="14">
        <v>4</v>
      </c>
      <c r="F60" s="14">
        <v>20.28</v>
      </c>
      <c r="G60" s="14">
        <v>0</v>
      </c>
      <c r="H60" s="14">
        <v>2.57</v>
      </c>
      <c r="I60" s="14">
        <v>20.09</v>
      </c>
      <c r="J60" s="14">
        <v>0</v>
      </c>
      <c r="K60" s="14">
        <v>11</v>
      </c>
      <c r="L60" s="14">
        <v>4</v>
      </c>
      <c r="M60" s="14">
        <v>0</v>
      </c>
      <c r="N60" s="14">
        <v>0</v>
      </c>
      <c r="O60" s="14">
        <v>2</v>
      </c>
      <c r="P60" s="14">
        <v>0</v>
      </c>
      <c r="Q60" s="14">
        <v>4.38</v>
      </c>
      <c r="R60" s="14">
        <v>5.6899999999999995</v>
      </c>
      <c r="S60" s="14">
        <v>0</v>
      </c>
      <c r="T60" s="14">
        <v>3</v>
      </c>
      <c r="U60" s="14">
        <v>4.47</v>
      </c>
      <c r="V60" s="14">
        <v>0</v>
      </c>
      <c r="W60" s="14">
        <v>7</v>
      </c>
      <c r="X60" s="14">
        <v>2</v>
      </c>
      <c r="Y60" s="14">
        <v>0</v>
      </c>
      <c r="Z60" s="14">
        <v>33.5</v>
      </c>
      <c r="AA60" s="14">
        <v>2.4700000000000002</v>
      </c>
      <c r="AB60" s="14">
        <v>0</v>
      </c>
      <c r="AC60" s="14" t="s">
        <v>170</v>
      </c>
      <c r="AD60" s="14">
        <v>10.63</v>
      </c>
      <c r="AE60" s="14">
        <v>24.310000000000002</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61</v>
      </c>
      <c r="C61" s="14">
        <v>83</v>
      </c>
      <c r="D61" s="14">
        <v>0</v>
      </c>
      <c r="E61" s="14">
        <v>6.7</v>
      </c>
      <c r="F61" s="14">
        <v>52</v>
      </c>
      <c r="G61" s="14">
        <v>0</v>
      </c>
      <c r="H61" s="14">
        <v>35</v>
      </c>
      <c r="I61" s="14">
        <v>125</v>
      </c>
      <c r="J61" s="14">
        <v>0</v>
      </c>
      <c r="K61" s="14">
        <v>82</v>
      </c>
      <c r="L61" s="14">
        <v>68</v>
      </c>
      <c r="M61" s="14">
        <v>0</v>
      </c>
      <c r="N61" s="14">
        <v>20</v>
      </c>
      <c r="O61" s="14">
        <v>3</v>
      </c>
      <c r="P61" s="14">
        <v>0</v>
      </c>
      <c r="Q61" s="14">
        <v>56</v>
      </c>
      <c r="R61" s="14">
        <v>10</v>
      </c>
      <c r="S61" s="14">
        <v>0</v>
      </c>
      <c r="T61" s="14">
        <v>12</v>
      </c>
      <c r="U61" s="14">
        <v>4</v>
      </c>
      <c r="V61" s="14">
        <v>0</v>
      </c>
      <c r="W61" s="14">
        <v>31.36</v>
      </c>
      <c r="X61" s="14">
        <v>61</v>
      </c>
      <c r="Y61" s="14">
        <v>0</v>
      </c>
      <c r="Z61" s="14">
        <v>32</v>
      </c>
      <c r="AA61" s="14">
        <v>1</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1</v>
      </c>
      <c r="C62" s="14">
        <v>14</v>
      </c>
      <c r="D62" s="14">
        <v>0</v>
      </c>
      <c r="E62" s="14">
        <v>6.8</v>
      </c>
      <c r="F62" s="14">
        <v>56.06</v>
      </c>
      <c r="G62" s="14">
        <v>0</v>
      </c>
      <c r="H62" s="14">
        <v>14.379999999999999</v>
      </c>
      <c r="I62" s="14">
        <v>128</v>
      </c>
      <c r="J62" s="14">
        <v>0</v>
      </c>
      <c r="K62" s="14">
        <v>6.18</v>
      </c>
      <c r="L62" s="14">
        <v>34</v>
      </c>
      <c r="M62" s="14">
        <v>0</v>
      </c>
      <c r="N62" s="14">
        <v>4.2699999999999996</v>
      </c>
      <c r="O62" s="14">
        <v>6</v>
      </c>
      <c r="P62" s="14">
        <v>0</v>
      </c>
      <c r="Q62" s="14">
        <v>4</v>
      </c>
      <c r="R62" s="14">
        <v>3</v>
      </c>
      <c r="S62" s="14">
        <v>0</v>
      </c>
      <c r="T62" s="14">
        <v>24.88</v>
      </c>
      <c r="U62" s="14">
        <v>39.85</v>
      </c>
      <c r="V62" s="14">
        <v>0</v>
      </c>
      <c r="W62" s="14">
        <v>0</v>
      </c>
      <c r="X62" s="14">
        <v>11</v>
      </c>
      <c r="Y62" s="14">
        <v>0</v>
      </c>
      <c r="Z62" s="14">
        <v>0</v>
      </c>
      <c r="AA62" s="14">
        <v>0</v>
      </c>
      <c r="AB62" s="14">
        <v>0</v>
      </c>
      <c r="AC62" s="14" t="s">
        <v>203</v>
      </c>
      <c r="AD62" s="14">
        <v>21</v>
      </c>
      <c r="AE62" s="14">
        <v>55</v>
      </c>
      <c r="AF62" s="14">
        <v>0</v>
      </c>
      <c r="AG62" s="14" t="s">
        <v>204</v>
      </c>
      <c r="AH62" s="14">
        <v>99.2</v>
      </c>
      <c r="AI62" s="14">
        <v>65</v>
      </c>
      <c r="AJ62" s="14">
        <v>0</v>
      </c>
      <c r="AK62" s="14" t="s">
        <v>205</v>
      </c>
      <c r="AL62" s="14">
        <v>14</v>
      </c>
      <c r="AM62" s="14">
        <v>28</v>
      </c>
      <c r="AN62" s="14">
        <v>0</v>
      </c>
      <c r="AO62" s="14" t="s">
        <v>206</v>
      </c>
      <c r="AP62" s="14">
        <v>4.7</v>
      </c>
      <c r="AQ62" s="14">
        <v>27.96</v>
      </c>
      <c r="AR62" s="19">
        <v>0</v>
      </c>
    </row>
    <row r="63" spans="1:44" x14ac:dyDescent="0.3">
      <c r="A63" s="4" t="s">
        <v>54</v>
      </c>
      <c r="B63" s="13">
        <v>15.01</v>
      </c>
      <c r="C63" s="14">
        <v>30.9</v>
      </c>
      <c r="D63" s="14">
        <v>0</v>
      </c>
      <c r="E63" s="14">
        <v>0</v>
      </c>
      <c r="F63" s="14">
        <v>3</v>
      </c>
      <c r="G63" s="14">
        <v>0</v>
      </c>
      <c r="H63" s="14">
        <v>0.7</v>
      </c>
      <c r="I63" s="14">
        <v>21.42</v>
      </c>
      <c r="J63" s="14">
        <v>0</v>
      </c>
      <c r="K63" s="14">
        <v>13.37</v>
      </c>
      <c r="L63" s="14">
        <v>11</v>
      </c>
      <c r="M63" s="14">
        <v>0</v>
      </c>
      <c r="N63" s="14">
        <v>1</v>
      </c>
      <c r="O63" s="14">
        <v>0</v>
      </c>
      <c r="P63" s="14">
        <v>0</v>
      </c>
      <c r="Q63" s="14">
        <v>18.239999999999998</v>
      </c>
      <c r="R63" s="14">
        <v>1.33</v>
      </c>
      <c r="S63" s="14">
        <v>0</v>
      </c>
      <c r="T63" s="14">
        <v>2.4</v>
      </c>
      <c r="U63" s="14">
        <v>1.8</v>
      </c>
      <c r="V63" s="14">
        <v>0</v>
      </c>
      <c r="W63" s="14">
        <v>4.5999999999999996</v>
      </c>
      <c r="X63" s="14">
        <v>10.52</v>
      </c>
      <c r="Y63" s="14">
        <v>0</v>
      </c>
      <c r="Z63" s="14">
        <v>12.5</v>
      </c>
      <c r="AA63" s="14">
        <v>0.6</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2</v>
      </c>
      <c r="C64" s="14">
        <v>3.6177000000000001</v>
      </c>
      <c r="D64" s="14">
        <v>0</v>
      </c>
      <c r="E64" s="14">
        <v>1.8843000000000001</v>
      </c>
      <c r="F64" s="14">
        <v>37.300899999999999</v>
      </c>
      <c r="G64" s="14">
        <v>0</v>
      </c>
      <c r="H64" s="14">
        <v>0</v>
      </c>
      <c r="I64" s="14">
        <v>17.0563</v>
      </c>
      <c r="J64" s="14">
        <v>0</v>
      </c>
      <c r="K64" s="14">
        <v>12.6432</v>
      </c>
      <c r="L64" s="14">
        <v>3.1283000000000003</v>
      </c>
      <c r="M64" s="14">
        <v>0</v>
      </c>
      <c r="N64" s="14">
        <v>3.1023999999999998</v>
      </c>
      <c r="O64" s="14">
        <v>1.0396000000000001</v>
      </c>
      <c r="P64" s="14">
        <v>0</v>
      </c>
      <c r="Q64" s="14">
        <v>0.24940000000000001</v>
      </c>
      <c r="R64" s="14">
        <v>0.51480000000000004</v>
      </c>
      <c r="S64" s="14">
        <v>0</v>
      </c>
      <c r="T64" s="14">
        <v>2</v>
      </c>
      <c r="U64" s="14">
        <v>1.0923</v>
      </c>
      <c r="V64" s="14">
        <v>0</v>
      </c>
      <c r="W64" s="14">
        <v>14</v>
      </c>
      <c r="X64" s="14">
        <v>7.2094000000000005</v>
      </c>
      <c r="Y64" s="14">
        <v>0</v>
      </c>
      <c r="Z64" s="14">
        <v>59.448099999999997</v>
      </c>
      <c r="AA64" s="14">
        <v>2.4701</v>
      </c>
      <c r="AB64" s="14">
        <v>0</v>
      </c>
      <c r="AC64" s="14">
        <v>0</v>
      </c>
      <c r="AD64" s="14">
        <v>18.805599999999998</v>
      </c>
      <c r="AE64" s="14">
        <v>4.3682999999999996</v>
      </c>
      <c r="AF64" s="14">
        <v>0</v>
      </c>
      <c r="AG64" s="14">
        <v>0</v>
      </c>
      <c r="AH64" s="14">
        <v>11.7211</v>
      </c>
      <c r="AI64" s="14">
        <v>22.4468</v>
      </c>
      <c r="AJ64" s="14">
        <v>0</v>
      </c>
      <c r="AK64" s="14">
        <v>0</v>
      </c>
      <c r="AL64" s="14">
        <v>0</v>
      </c>
      <c r="AM64" s="14">
        <v>0</v>
      </c>
      <c r="AN64" s="14">
        <v>0</v>
      </c>
      <c r="AO64" s="14">
        <v>0</v>
      </c>
      <c r="AP64" s="14">
        <v>0</v>
      </c>
      <c r="AQ64" s="14">
        <v>0</v>
      </c>
      <c r="AR64" s="19">
        <v>0</v>
      </c>
    </row>
    <row r="65" spans="1:44" x14ac:dyDescent="0.3">
      <c r="A65" s="4" t="s">
        <v>56</v>
      </c>
      <c r="B65" s="13">
        <v>7.8</v>
      </c>
      <c r="C65" s="14">
        <v>24.25</v>
      </c>
      <c r="D65" s="14">
        <v>0</v>
      </c>
      <c r="E65" s="14">
        <v>0.87</v>
      </c>
      <c r="F65" s="14">
        <v>6.1</v>
      </c>
      <c r="G65" s="14">
        <v>0</v>
      </c>
      <c r="H65" s="14">
        <v>1.34</v>
      </c>
      <c r="I65" s="14">
        <v>19.27</v>
      </c>
      <c r="J65" s="14">
        <v>0</v>
      </c>
      <c r="K65" s="14">
        <v>10.879999999999999</v>
      </c>
      <c r="L65" s="14">
        <v>10.68</v>
      </c>
      <c r="M65" s="14">
        <v>0</v>
      </c>
      <c r="N65" s="14">
        <v>4.79</v>
      </c>
      <c r="O65" s="14">
        <v>0.5</v>
      </c>
      <c r="P65" s="14">
        <v>0</v>
      </c>
      <c r="Q65" s="14">
        <v>2</v>
      </c>
      <c r="R65" s="14">
        <v>1.07</v>
      </c>
      <c r="S65" s="14">
        <v>0</v>
      </c>
      <c r="T65" s="14">
        <v>4</v>
      </c>
      <c r="U65" s="14">
        <v>1.64</v>
      </c>
      <c r="V65" s="14">
        <v>0</v>
      </c>
      <c r="W65" s="14">
        <v>4.5999999999999996</v>
      </c>
      <c r="X65" s="14">
        <v>9.11</v>
      </c>
      <c r="Y65" s="14">
        <v>0</v>
      </c>
      <c r="Z65" s="14">
        <v>15</v>
      </c>
      <c r="AA65" s="14">
        <v>3</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31</v>
      </c>
      <c r="C66" s="14">
        <v>39</v>
      </c>
      <c r="D66" s="14">
        <v>0</v>
      </c>
      <c r="E66" s="14">
        <v>3</v>
      </c>
      <c r="F66" s="14">
        <v>26</v>
      </c>
      <c r="G66" s="14">
        <v>0</v>
      </c>
      <c r="H66" s="14">
        <v>0</v>
      </c>
      <c r="I66" s="14">
        <v>5</v>
      </c>
      <c r="J66" s="14">
        <v>0</v>
      </c>
      <c r="K66" s="14">
        <v>24</v>
      </c>
      <c r="L66" s="14">
        <v>15</v>
      </c>
      <c r="M66" s="14">
        <v>0</v>
      </c>
      <c r="N66" s="14">
        <v>21</v>
      </c>
      <c r="O66" s="14">
        <v>2</v>
      </c>
      <c r="P66" s="14">
        <v>0</v>
      </c>
      <c r="Q66" s="14">
        <v>3</v>
      </c>
      <c r="R66" s="14">
        <v>5</v>
      </c>
      <c r="S66" s="14">
        <v>0</v>
      </c>
      <c r="T66" s="14">
        <v>9</v>
      </c>
      <c r="U66" s="14">
        <v>10</v>
      </c>
      <c r="V66" s="14">
        <v>0</v>
      </c>
      <c r="W66" s="14">
        <v>11</v>
      </c>
      <c r="X66" s="14">
        <v>13</v>
      </c>
      <c r="Y66" s="14">
        <v>0</v>
      </c>
      <c r="Z66" s="14">
        <v>35</v>
      </c>
      <c r="AA66" s="14">
        <v>3</v>
      </c>
      <c r="AB66" s="14">
        <v>0</v>
      </c>
      <c r="AC66" s="14" t="s">
        <v>207</v>
      </c>
      <c r="AD66" s="14">
        <v>19</v>
      </c>
      <c r="AE66" s="14">
        <v>1.94</v>
      </c>
      <c r="AF66" s="14">
        <v>0</v>
      </c>
      <c r="AG66" s="14" t="s">
        <v>208</v>
      </c>
      <c r="AH66" s="14">
        <v>0</v>
      </c>
      <c r="AI66" s="14">
        <v>0</v>
      </c>
      <c r="AJ66" s="14">
        <v>0</v>
      </c>
      <c r="AK66" s="14" t="s">
        <v>209</v>
      </c>
      <c r="AL66" s="14">
        <v>0</v>
      </c>
      <c r="AM66" s="14">
        <v>0</v>
      </c>
      <c r="AN66" s="14">
        <v>0</v>
      </c>
      <c r="AO66" s="14">
        <v>0</v>
      </c>
      <c r="AP66" s="14">
        <v>0</v>
      </c>
      <c r="AQ66" s="14">
        <v>0</v>
      </c>
      <c r="AR66" s="19">
        <v>0</v>
      </c>
    </row>
    <row r="67" spans="1:44" x14ac:dyDescent="0.3">
      <c r="A67" s="4" t="s">
        <v>58</v>
      </c>
      <c r="B67" s="13">
        <v>20</v>
      </c>
      <c r="C67" s="14">
        <v>29.8</v>
      </c>
      <c r="D67" s="14">
        <v>0</v>
      </c>
      <c r="E67" s="14">
        <v>1.3</v>
      </c>
      <c r="F67" s="14">
        <v>6.9</v>
      </c>
      <c r="G67" s="14">
        <v>0</v>
      </c>
      <c r="H67" s="14">
        <v>0</v>
      </c>
      <c r="I67" s="14">
        <v>19.3</v>
      </c>
      <c r="J67" s="14">
        <v>0</v>
      </c>
      <c r="K67" s="14">
        <v>12</v>
      </c>
      <c r="L67" s="14">
        <v>6</v>
      </c>
      <c r="M67" s="14">
        <v>0</v>
      </c>
      <c r="N67" s="14">
        <v>0</v>
      </c>
      <c r="O67" s="14">
        <v>2</v>
      </c>
      <c r="P67" s="14">
        <v>0</v>
      </c>
      <c r="Q67" s="14">
        <v>0</v>
      </c>
      <c r="R67" s="14">
        <v>0</v>
      </c>
      <c r="S67" s="14">
        <v>0</v>
      </c>
      <c r="T67" s="14">
        <v>0</v>
      </c>
      <c r="U67" s="14">
        <v>2</v>
      </c>
      <c r="V67" s="14">
        <v>0</v>
      </c>
      <c r="W67" s="14">
        <v>3</v>
      </c>
      <c r="X67" s="14">
        <v>8</v>
      </c>
      <c r="Y67" s="14">
        <v>0</v>
      </c>
      <c r="Z67" s="14">
        <v>36</v>
      </c>
      <c r="AA67" s="14">
        <v>1</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7.5</v>
      </c>
      <c r="C68" s="14">
        <v>21.1</v>
      </c>
      <c r="D68" s="14">
        <v>0</v>
      </c>
      <c r="E68" s="14">
        <v>11.21</v>
      </c>
      <c r="F68" s="14">
        <v>158.32</v>
      </c>
      <c r="G68" s="14">
        <v>0</v>
      </c>
      <c r="H68" s="14">
        <v>18.53</v>
      </c>
      <c r="I68" s="14">
        <v>61.089999999999996</v>
      </c>
      <c r="J68" s="14">
        <v>0</v>
      </c>
      <c r="K68" s="14">
        <v>14</v>
      </c>
      <c r="L68" s="14">
        <v>31.41</v>
      </c>
      <c r="M68" s="14">
        <v>0</v>
      </c>
      <c r="N68" s="14">
        <v>14.53</v>
      </c>
      <c r="O68" s="14">
        <v>0</v>
      </c>
      <c r="P68" s="14">
        <v>0</v>
      </c>
      <c r="Q68" s="14">
        <v>8.16</v>
      </c>
      <c r="R68" s="14">
        <v>6.4399999999999995</v>
      </c>
      <c r="S68" s="14">
        <v>0</v>
      </c>
      <c r="T68" s="14">
        <v>7</v>
      </c>
      <c r="U68" s="14">
        <v>6</v>
      </c>
      <c r="V68" s="14">
        <v>0</v>
      </c>
      <c r="W68" s="14">
        <v>2</v>
      </c>
      <c r="X68" s="14">
        <v>4.5</v>
      </c>
      <c r="Y68" s="14">
        <v>0</v>
      </c>
      <c r="Z68" s="14">
        <v>4</v>
      </c>
      <c r="AA68" s="14">
        <v>0</v>
      </c>
      <c r="AB68" s="14">
        <v>0</v>
      </c>
      <c r="AC68" s="14" t="s">
        <v>210</v>
      </c>
      <c r="AD68" s="14">
        <v>200</v>
      </c>
      <c r="AE68" s="14">
        <v>160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11.363259109311741</v>
      </c>
      <c r="C69" s="14">
        <v>10.400581983805669</v>
      </c>
      <c r="D69" s="14">
        <v>0</v>
      </c>
      <c r="E69" s="14">
        <v>0</v>
      </c>
      <c r="F69" s="14">
        <v>1.8224696356275305</v>
      </c>
      <c r="G69" s="14">
        <v>0</v>
      </c>
      <c r="H69" s="14">
        <v>0.90709514170040495</v>
      </c>
      <c r="I69" s="14">
        <v>8.9372317813765179</v>
      </c>
      <c r="J69" s="14">
        <v>0</v>
      </c>
      <c r="K69" s="14">
        <v>1.4663461538461537</v>
      </c>
      <c r="L69" s="14">
        <v>2.0003289473684212</v>
      </c>
      <c r="M69" s="14">
        <v>0</v>
      </c>
      <c r="N69" s="14">
        <v>1</v>
      </c>
      <c r="O69" s="14">
        <v>0</v>
      </c>
      <c r="P69" s="14">
        <v>0</v>
      </c>
      <c r="Q69" s="14">
        <v>0</v>
      </c>
      <c r="R69" s="14">
        <v>0</v>
      </c>
      <c r="S69" s="14">
        <v>0</v>
      </c>
      <c r="T69" s="14">
        <v>1.8002024291497976</v>
      </c>
      <c r="U69" s="14">
        <v>0</v>
      </c>
      <c r="V69" s="14">
        <v>0</v>
      </c>
      <c r="W69" s="14">
        <v>3.6824898785425102</v>
      </c>
      <c r="X69" s="14">
        <v>4.7030111336032387</v>
      </c>
      <c r="Y69" s="14">
        <v>0</v>
      </c>
      <c r="Z69" s="14">
        <v>22</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6</v>
      </c>
      <c r="C70" s="14">
        <v>10.999721659919029</v>
      </c>
      <c r="D70" s="14">
        <v>0</v>
      </c>
      <c r="E70" s="14">
        <v>0</v>
      </c>
      <c r="F70" s="14">
        <v>0</v>
      </c>
      <c r="G70" s="14">
        <v>0</v>
      </c>
      <c r="H70" s="14">
        <v>0</v>
      </c>
      <c r="I70" s="14">
        <v>6.7027311066126858</v>
      </c>
      <c r="J70" s="14">
        <v>0</v>
      </c>
      <c r="K70" s="14">
        <v>0</v>
      </c>
      <c r="L70" s="14">
        <v>1</v>
      </c>
      <c r="M70" s="14">
        <v>0</v>
      </c>
      <c r="N70" s="14">
        <v>0</v>
      </c>
      <c r="O70" s="14">
        <v>0</v>
      </c>
      <c r="P70" s="14">
        <v>0</v>
      </c>
      <c r="Q70" s="14">
        <v>2</v>
      </c>
      <c r="R70" s="14">
        <v>0</v>
      </c>
      <c r="S70" s="14">
        <v>0</v>
      </c>
      <c r="T70" s="14">
        <v>1</v>
      </c>
      <c r="U70" s="14">
        <v>0.76315789473684215</v>
      </c>
      <c r="V70" s="14">
        <v>0</v>
      </c>
      <c r="W70" s="14">
        <v>2.7894736842105265</v>
      </c>
      <c r="X70" s="14">
        <v>7.768496963562753</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5</v>
      </c>
      <c r="C71" s="14">
        <v>11.6</v>
      </c>
      <c r="D71" s="14">
        <v>0</v>
      </c>
      <c r="E71" s="14">
        <v>1.5</v>
      </c>
      <c r="F71" s="14">
        <v>8.2800000000000011</v>
      </c>
      <c r="G71" s="14">
        <v>0</v>
      </c>
      <c r="H71" s="14">
        <v>2.67</v>
      </c>
      <c r="I71" s="14">
        <v>22.04</v>
      </c>
      <c r="J71" s="14">
        <v>0</v>
      </c>
      <c r="K71" s="14">
        <v>8</v>
      </c>
      <c r="L71" s="14">
        <v>4.5600000000000005</v>
      </c>
      <c r="M71" s="14">
        <v>0</v>
      </c>
      <c r="N71" s="14">
        <v>0</v>
      </c>
      <c r="O71" s="14">
        <v>4</v>
      </c>
      <c r="P71" s="14">
        <v>0</v>
      </c>
      <c r="Q71" s="14">
        <v>11.5</v>
      </c>
      <c r="R71" s="14">
        <v>2.34</v>
      </c>
      <c r="S71" s="14">
        <v>0</v>
      </c>
      <c r="T71" s="14">
        <v>2.6</v>
      </c>
      <c r="U71" s="14">
        <v>15.6</v>
      </c>
      <c r="V71" s="14">
        <v>0</v>
      </c>
      <c r="W71" s="14">
        <v>31.97</v>
      </c>
      <c r="X71" s="14">
        <v>40.21</v>
      </c>
      <c r="Y71" s="14">
        <v>0</v>
      </c>
      <c r="Z71" s="14">
        <v>73</v>
      </c>
      <c r="AA71" s="14">
        <v>8.4700000000000006</v>
      </c>
      <c r="AB71" s="14">
        <v>0</v>
      </c>
      <c r="AC71" s="14" t="s">
        <v>211</v>
      </c>
      <c r="AD71" s="14">
        <v>0</v>
      </c>
      <c r="AE71" s="14">
        <v>1.8</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12</v>
      </c>
      <c r="C72" s="14">
        <v>24</v>
      </c>
      <c r="D72" s="14">
        <v>0</v>
      </c>
      <c r="E72" s="14">
        <v>1</v>
      </c>
      <c r="F72" s="14">
        <v>5</v>
      </c>
      <c r="G72" s="14">
        <v>0</v>
      </c>
      <c r="H72" s="14">
        <v>0</v>
      </c>
      <c r="I72" s="14">
        <v>23</v>
      </c>
      <c r="J72" s="14">
        <v>0</v>
      </c>
      <c r="K72" s="14">
        <v>22</v>
      </c>
      <c r="L72" s="14">
        <v>18</v>
      </c>
      <c r="M72" s="14">
        <v>0</v>
      </c>
      <c r="N72" s="14">
        <v>9</v>
      </c>
      <c r="O72" s="14">
        <v>0</v>
      </c>
      <c r="P72" s="14">
        <v>0</v>
      </c>
      <c r="Q72" s="14">
        <v>9</v>
      </c>
      <c r="R72" s="14">
        <v>4</v>
      </c>
      <c r="S72" s="14">
        <v>0</v>
      </c>
      <c r="T72" s="14">
        <v>1</v>
      </c>
      <c r="U72" s="14">
        <v>2</v>
      </c>
      <c r="V72" s="14">
        <v>0</v>
      </c>
      <c r="W72" s="14">
        <v>12</v>
      </c>
      <c r="X72" s="14">
        <v>12</v>
      </c>
      <c r="Y72" s="14">
        <v>0</v>
      </c>
      <c r="Z72" s="14">
        <v>50</v>
      </c>
      <c r="AA72" s="14">
        <v>1</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57.85</v>
      </c>
      <c r="C73" s="14">
        <v>55.56</v>
      </c>
      <c r="D73" s="14">
        <v>0</v>
      </c>
      <c r="E73" s="14">
        <v>6.53</v>
      </c>
      <c r="F73" s="14">
        <v>73.47</v>
      </c>
      <c r="G73" s="14">
        <v>0</v>
      </c>
      <c r="H73" s="14">
        <v>20.170000000000002</v>
      </c>
      <c r="I73" s="14">
        <v>42.31</v>
      </c>
      <c r="J73" s="14">
        <v>0</v>
      </c>
      <c r="K73" s="14">
        <v>66.47</v>
      </c>
      <c r="L73" s="14">
        <v>75.13</v>
      </c>
      <c r="M73" s="14">
        <v>0</v>
      </c>
      <c r="N73" s="14">
        <v>29.31</v>
      </c>
      <c r="O73" s="14">
        <v>1</v>
      </c>
      <c r="P73" s="14">
        <v>0</v>
      </c>
      <c r="Q73" s="14">
        <v>61</v>
      </c>
      <c r="R73" s="14">
        <v>7</v>
      </c>
      <c r="S73" s="14">
        <v>0</v>
      </c>
      <c r="T73" s="14">
        <v>0</v>
      </c>
      <c r="U73" s="14">
        <v>0</v>
      </c>
      <c r="V73" s="14">
        <v>0</v>
      </c>
      <c r="W73" s="14">
        <v>42.8</v>
      </c>
      <c r="X73" s="14">
        <v>48.05</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2</v>
      </c>
      <c r="C74" s="14">
        <v>2</v>
      </c>
      <c r="D74" s="14">
        <v>0</v>
      </c>
      <c r="E74" s="14">
        <v>0</v>
      </c>
      <c r="F74" s="14">
        <v>3</v>
      </c>
      <c r="G74" s="14">
        <v>0</v>
      </c>
      <c r="H74" s="14">
        <v>0</v>
      </c>
      <c r="I74" s="14">
        <v>0</v>
      </c>
      <c r="J74" s="14">
        <v>0</v>
      </c>
      <c r="K74" s="14">
        <v>0</v>
      </c>
      <c r="L74" s="14">
        <v>2</v>
      </c>
      <c r="M74" s="14">
        <v>0</v>
      </c>
      <c r="N74" s="14">
        <v>2</v>
      </c>
      <c r="O74" s="14">
        <v>0</v>
      </c>
      <c r="P74" s="14">
        <v>0</v>
      </c>
      <c r="Q74" s="14">
        <v>0</v>
      </c>
      <c r="R74" s="14">
        <v>0</v>
      </c>
      <c r="S74" s="14">
        <v>0</v>
      </c>
      <c r="T74" s="14">
        <v>3</v>
      </c>
      <c r="U74" s="14">
        <v>0</v>
      </c>
      <c r="V74" s="14">
        <v>0</v>
      </c>
      <c r="W74" s="14">
        <v>20</v>
      </c>
      <c r="X74" s="14">
        <v>23</v>
      </c>
      <c r="Y74" s="14">
        <v>0</v>
      </c>
      <c r="Z74" s="14">
        <v>33</v>
      </c>
      <c r="AA74" s="14">
        <v>1</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35</v>
      </c>
      <c r="C75" s="14">
        <v>52</v>
      </c>
      <c r="D75" s="14">
        <v>0</v>
      </c>
      <c r="E75" s="14">
        <v>3</v>
      </c>
      <c r="F75" s="14">
        <v>34</v>
      </c>
      <c r="G75" s="14">
        <v>0</v>
      </c>
      <c r="H75" s="14">
        <v>4</v>
      </c>
      <c r="I75" s="14">
        <v>25</v>
      </c>
      <c r="J75" s="14">
        <v>0</v>
      </c>
      <c r="K75" s="14">
        <v>30</v>
      </c>
      <c r="L75" s="14">
        <v>8</v>
      </c>
      <c r="M75" s="14">
        <v>0</v>
      </c>
      <c r="N75" s="14">
        <v>5</v>
      </c>
      <c r="O75" s="14">
        <v>0</v>
      </c>
      <c r="P75" s="14">
        <v>0</v>
      </c>
      <c r="Q75" s="14">
        <v>8</v>
      </c>
      <c r="R75" s="14">
        <v>2</v>
      </c>
      <c r="S75" s="14">
        <v>0</v>
      </c>
      <c r="T75" s="14">
        <v>6</v>
      </c>
      <c r="U75" s="14">
        <v>10</v>
      </c>
      <c r="V75" s="14">
        <v>0</v>
      </c>
      <c r="W75" s="14">
        <v>12</v>
      </c>
      <c r="X75" s="14">
        <v>24</v>
      </c>
      <c r="Y75" s="14">
        <v>0</v>
      </c>
      <c r="Z75" s="14">
        <v>29</v>
      </c>
      <c r="AA75" s="14">
        <v>0</v>
      </c>
      <c r="AB75" s="14">
        <v>0</v>
      </c>
      <c r="AC75" s="14">
        <v>0</v>
      </c>
      <c r="AD75" s="14">
        <v>6</v>
      </c>
      <c r="AE75" s="14">
        <v>3</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24</v>
      </c>
      <c r="C76" s="14">
        <v>34</v>
      </c>
      <c r="D76" s="14">
        <v>0</v>
      </c>
      <c r="E76" s="14">
        <v>5.2</v>
      </c>
      <c r="F76" s="14">
        <v>18</v>
      </c>
      <c r="G76" s="14">
        <v>0</v>
      </c>
      <c r="H76" s="14">
        <v>2.8</v>
      </c>
      <c r="I76" s="14">
        <v>23</v>
      </c>
      <c r="J76" s="14">
        <v>0</v>
      </c>
      <c r="K76" s="14">
        <v>22.8</v>
      </c>
      <c r="L76" s="14">
        <v>18.600000000000001</v>
      </c>
      <c r="M76" s="14">
        <v>0</v>
      </c>
      <c r="N76" s="14">
        <v>0</v>
      </c>
      <c r="O76" s="14">
        <v>1</v>
      </c>
      <c r="P76" s="14">
        <v>0</v>
      </c>
      <c r="Q76" s="14">
        <v>14</v>
      </c>
      <c r="R76" s="14">
        <v>0.6</v>
      </c>
      <c r="S76" s="14">
        <v>0</v>
      </c>
      <c r="T76" s="14">
        <v>5.4</v>
      </c>
      <c r="U76" s="14">
        <v>0.7</v>
      </c>
      <c r="V76" s="14">
        <v>0</v>
      </c>
      <c r="W76" s="14">
        <v>7.5</v>
      </c>
      <c r="X76" s="14">
        <v>11.1</v>
      </c>
      <c r="Y76" s="14">
        <v>0</v>
      </c>
      <c r="Z76" s="14">
        <v>26.5</v>
      </c>
      <c r="AA76" s="14">
        <v>1</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4</v>
      </c>
      <c r="C77" s="14">
        <v>12.5</v>
      </c>
      <c r="D77" s="14">
        <v>0</v>
      </c>
      <c r="E77" s="14">
        <v>0</v>
      </c>
      <c r="F77" s="14">
        <v>5</v>
      </c>
      <c r="G77" s="14">
        <v>0</v>
      </c>
      <c r="H77" s="14">
        <v>0</v>
      </c>
      <c r="I77" s="14">
        <v>0.4</v>
      </c>
      <c r="J77" s="14">
        <v>0</v>
      </c>
      <c r="K77" s="14">
        <v>2.8</v>
      </c>
      <c r="L77" s="14">
        <v>0.6</v>
      </c>
      <c r="M77" s="14">
        <v>0</v>
      </c>
      <c r="N77" s="14">
        <v>3.8</v>
      </c>
      <c r="O77" s="14">
        <v>0</v>
      </c>
      <c r="P77" s="14">
        <v>0</v>
      </c>
      <c r="Q77" s="14">
        <v>0</v>
      </c>
      <c r="R77" s="14">
        <v>0</v>
      </c>
      <c r="S77" s="14">
        <v>0</v>
      </c>
      <c r="T77" s="14">
        <v>0.8</v>
      </c>
      <c r="U77" s="14">
        <v>0</v>
      </c>
      <c r="V77" s="14">
        <v>0</v>
      </c>
      <c r="W77" s="14">
        <v>1</v>
      </c>
      <c r="X77" s="14">
        <v>0.7</v>
      </c>
      <c r="Y77" s="14">
        <v>0</v>
      </c>
      <c r="Z77" s="14">
        <v>20</v>
      </c>
      <c r="AA77" s="14">
        <v>2.4</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17.161766194331985</v>
      </c>
      <c r="C78" s="14">
        <v>27.732911589068827</v>
      </c>
      <c r="D78" s="14">
        <v>0</v>
      </c>
      <c r="E78" s="14">
        <v>2.3593117408906883</v>
      </c>
      <c r="F78" s="14">
        <v>27.519567307692309</v>
      </c>
      <c r="G78" s="14">
        <v>0</v>
      </c>
      <c r="H78" s="14">
        <v>1</v>
      </c>
      <c r="I78" s="14">
        <v>33.514392712550602</v>
      </c>
      <c r="J78" s="14">
        <v>0</v>
      </c>
      <c r="K78" s="14">
        <v>25.914752024291499</v>
      </c>
      <c r="L78" s="14">
        <v>16.142844129554657</v>
      </c>
      <c r="M78" s="14">
        <v>0</v>
      </c>
      <c r="N78" s="14">
        <v>10.367575910931174</v>
      </c>
      <c r="O78" s="14">
        <v>2</v>
      </c>
      <c r="P78" s="14">
        <v>0</v>
      </c>
      <c r="Q78" s="14">
        <v>0</v>
      </c>
      <c r="R78" s="14">
        <v>0</v>
      </c>
      <c r="S78" s="14">
        <v>0</v>
      </c>
      <c r="T78" s="14">
        <v>13.987095141700404</v>
      </c>
      <c r="U78" s="14">
        <v>5.6747722672064782</v>
      </c>
      <c r="V78" s="14">
        <v>0</v>
      </c>
      <c r="W78" s="14">
        <v>18.895118319838055</v>
      </c>
      <c r="X78" s="14">
        <v>16.281960172064778</v>
      </c>
      <c r="Y78" s="14">
        <v>0</v>
      </c>
      <c r="Z78" s="14">
        <v>22.763507085020244</v>
      </c>
      <c r="AA78" s="14">
        <v>4</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212</v>
      </c>
      <c r="AD79" s="14">
        <v>20.5</v>
      </c>
      <c r="AE79" s="14">
        <v>31</v>
      </c>
      <c r="AF79" s="14">
        <v>0</v>
      </c>
      <c r="AG79" s="14" t="s">
        <v>213</v>
      </c>
      <c r="AH79" s="14">
        <v>25.2</v>
      </c>
      <c r="AI79" s="14">
        <v>141.1</v>
      </c>
      <c r="AJ79" s="14">
        <v>0</v>
      </c>
      <c r="AK79" s="14" t="s">
        <v>214</v>
      </c>
      <c r="AL79" s="14">
        <v>26.1</v>
      </c>
      <c r="AM79" s="14">
        <v>25.3</v>
      </c>
      <c r="AN79" s="14">
        <v>0</v>
      </c>
      <c r="AO79" s="14" t="s">
        <v>215</v>
      </c>
      <c r="AP79" s="14">
        <v>89.7</v>
      </c>
      <c r="AQ79" s="14">
        <v>16.2</v>
      </c>
      <c r="AR79" s="19">
        <v>0</v>
      </c>
    </row>
    <row r="80" spans="1:44" x14ac:dyDescent="0.3">
      <c r="A80" s="4" t="s">
        <v>71</v>
      </c>
      <c r="B80" s="13">
        <v>29.6</v>
      </c>
      <c r="C80" s="14">
        <v>45.97</v>
      </c>
      <c r="D80" s="14">
        <v>0</v>
      </c>
      <c r="E80" s="14">
        <v>2.2999999999999998</v>
      </c>
      <c r="F80" s="14">
        <v>13.4</v>
      </c>
      <c r="G80" s="14">
        <v>0</v>
      </c>
      <c r="H80" s="14">
        <v>0</v>
      </c>
      <c r="I80" s="14">
        <v>0</v>
      </c>
      <c r="J80" s="14">
        <v>0</v>
      </c>
      <c r="K80" s="14">
        <v>12.99</v>
      </c>
      <c r="L80" s="14">
        <v>23.4</v>
      </c>
      <c r="M80" s="14">
        <v>0</v>
      </c>
      <c r="N80" s="14">
        <v>0</v>
      </c>
      <c r="O80" s="14">
        <v>1</v>
      </c>
      <c r="P80" s="14">
        <v>0</v>
      </c>
      <c r="Q80" s="14">
        <v>1.5899999999999999</v>
      </c>
      <c r="R80" s="14">
        <v>3.92</v>
      </c>
      <c r="S80" s="14">
        <v>0</v>
      </c>
      <c r="T80" s="14">
        <v>22</v>
      </c>
      <c r="U80" s="14">
        <v>8.6</v>
      </c>
      <c r="V80" s="14">
        <v>0</v>
      </c>
      <c r="W80" s="14">
        <v>15</v>
      </c>
      <c r="X80" s="14">
        <v>6.8</v>
      </c>
      <c r="Y80" s="14">
        <v>0</v>
      </c>
      <c r="Z80" s="14">
        <v>69</v>
      </c>
      <c r="AA80" s="14">
        <v>7</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6.63</v>
      </c>
      <c r="C81" s="14">
        <v>16.649999999999999</v>
      </c>
      <c r="D81" s="14">
        <v>0</v>
      </c>
      <c r="E81" s="14">
        <v>0.39</v>
      </c>
      <c r="F81" s="14">
        <v>6.09</v>
      </c>
      <c r="G81" s="14">
        <v>0</v>
      </c>
      <c r="H81" s="14">
        <v>0.33</v>
      </c>
      <c r="I81" s="14">
        <v>4.2</v>
      </c>
      <c r="J81" s="14">
        <v>0</v>
      </c>
      <c r="K81" s="14">
        <v>3</v>
      </c>
      <c r="L81" s="14">
        <v>0</v>
      </c>
      <c r="M81" s="14">
        <v>0</v>
      </c>
      <c r="N81" s="14">
        <v>1.32</v>
      </c>
      <c r="O81" s="14">
        <v>0.21</v>
      </c>
      <c r="P81" s="14">
        <v>0</v>
      </c>
      <c r="Q81" s="14">
        <v>0</v>
      </c>
      <c r="R81" s="14">
        <v>0.21</v>
      </c>
      <c r="S81" s="14">
        <v>0</v>
      </c>
      <c r="T81" s="14">
        <v>3</v>
      </c>
      <c r="U81" s="14">
        <v>0</v>
      </c>
      <c r="V81" s="14">
        <v>0</v>
      </c>
      <c r="W81" s="14">
        <v>0</v>
      </c>
      <c r="X81" s="14">
        <v>2.68</v>
      </c>
      <c r="Y81" s="14">
        <v>0</v>
      </c>
      <c r="Z81" s="14">
        <v>35</v>
      </c>
      <c r="AA81" s="14">
        <v>1</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59.1</v>
      </c>
      <c r="C82" s="14">
        <v>74.75</v>
      </c>
      <c r="D82" s="14">
        <v>0</v>
      </c>
      <c r="E82" s="14">
        <v>11.3</v>
      </c>
      <c r="F82" s="14">
        <v>92.03</v>
      </c>
      <c r="G82" s="14">
        <v>0</v>
      </c>
      <c r="H82" s="14">
        <v>29.37</v>
      </c>
      <c r="I82" s="14">
        <v>94.6</v>
      </c>
      <c r="J82" s="14">
        <v>0</v>
      </c>
      <c r="K82" s="14">
        <v>83.86</v>
      </c>
      <c r="L82" s="14">
        <v>60.650000000000006</v>
      </c>
      <c r="M82" s="14">
        <v>0</v>
      </c>
      <c r="N82" s="14">
        <v>11</v>
      </c>
      <c r="O82" s="14">
        <v>2</v>
      </c>
      <c r="P82" s="14">
        <v>0</v>
      </c>
      <c r="Q82" s="14">
        <v>21.08</v>
      </c>
      <c r="R82" s="14">
        <v>6.9399999999999995</v>
      </c>
      <c r="S82" s="14">
        <v>0</v>
      </c>
      <c r="T82" s="14">
        <v>5.82</v>
      </c>
      <c r="U82" s="14">
        <v>2.52</v>
      </c>
      <c r="V82" s="14">
        <v>0</v>
      </c>
      <c r="W82" s="14">
        <v>15.98</v>
      </c>
      <c r="X82" s="14">
        <v>21.47</v>
      </c>
      <c r="Y82" s="14">
        <v>0</v>
      </c>
      <c r="Z82" s="14">
        <v>14</v>
      </c>
      <c r="AA82" s="14">
        <v>11.08</v>
      </c>
      <c r="AB82" s="14">
        <v>0</v>
      </c>
      <c r="AC82" s="14" t="s">
        <v>179</v>
      </c>
      <c r="AD82" s="14">
        <v>3</v>
      </c>
      <c r="AE82" s="14">
        <v>4</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83.81</v>
      </c>
      <c r="C83" s="14">
        <v>124.3</v>
      </c>
      <c r="D83" s="14">
        <v>0</v>
      </c>
      <c r="E83" s="14">
        <v>13.16</v>
      </c>
      <c r="F83" s="14">
        <v>93</v>
      </c>
      <c r="G83" s="14">
        <v>0</v>
      </c>
      <c r="H83" s="14">
        <v>11.440000000000001</v>
      </c>
      <c r="I83" s="14">
        <v>104.6</v>
      </c>
      <c r="J83" s="14">
        <v>0</v>
      </c>
      <c r="K83" s="14">
        <v>37.57</v>
      </c>
      <c r="L83" s="14">
        <v>48.4</v>
      </c>
      <c r="M83" s="14">
        <v>0</v>
      </c>
      <c r="N83" s="14">
        <v>28</v>
      </c>
      <c r="O83" s="14">
        <v>0</v>
      </c>
      <c r="P83" s="14">
        <v>0</v>
      </c>
      <c r="Q83" s="14">
        <v>53.2</v>
      </c>
      <c r="R83" s="14">
        <v>24.3</v>
      </c>
      <c r="S83" s="14">
        <v>0</v>
      </c>
      <c r="T83" s="14">
        <v>6</v>
      </c>
      <c r="U83" s="14">
        <v>3.63</v>
      </c>
      <c r="V83" s="14">
        <v>0</v>
      </c>
      <c r="W83" s="14">
        <v>50.26</v>
      </c>
      <c r="X83" s="14">
        <v>52.2</v>
      </c>
      <c r="Y83" s="14">
        <v>0</v>
      </c>
      <c r="Z83" s="14">
        <v>56.63</v>
      </c>
      <c r="AA83" s="14">
        <v>6.57</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25</v>
      </c>
      <c r="C84" s="14">
        <v>22</v>
      </c>
      <c r="D84" s="14">
        <v>0</v>
      </c>
      <c r="E84" s="14">
        <v>5</v>
      </c>
      <c r="F84" s="14">
        <v>58</v>
      </c>
      <c r="G84" s="14">
        <v>0</v>
      </c>
      <c r="H84" s="14">
        <v>0</v>
      </c>
      <c r="I84" s="14">
        <v>0</v>
      </c>
      <c r="J84" s="14">
        <v>0</v>
      </c>
      <c r="K84" s="14">
        <v>26</v>
      </c>
      <c r="L84" s="14">
        <v>22</v>
      </c>
      <c r="M84" s="14">
        <v>0</v>
      </c>
      <c r="N84" s="14">
        <v>7</v>
      </c>
      <c r="O84" s="14">
        <v>0</v>
      </c>
      <c r="P84" s="14">
        <v>0</v>
      </c>
      <c r="Q84" s="14">
        <v>7</v>
      </c>
      <c r="R84" s="14">
        <v>4</v>
      </c>
      <c r="S84" s="14">
        <v>0</v>
      </c>
      <c r="T84" s="14">
        <v>3</v>
      </c>
      <c r="U84" s="14">
        <v>3</v>
      </c>
      <c r="V84" s="14">
        <v>0</v>
      </c>
      <c r="W84" s="14">
        <v>22</v>
      </c>
      <c r="X84" s="14">
        <v>22</v>
      </c>
      <c r="Y84" s="14">
        <v>0</v>
      </c>
      <c r="Z84" s="14">
        <v>17</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47.84</v>
      </c>
      <c r="C85" s="14">
        <v>102.71000000000001</v>
      </c>
      <c r="D85" s="14">
        <v>0</v>
      </c>
      <c r="E85" s="14">
        <v>33.04</v>
      </c>
      <c r="F85" s="14">
        <v>345.34000000000003</v>
      </c>
      <c r="G85" s="14">
        <v>0</v>
      </c>
      <c r="H85" s="14">
        <v>12.93</v>
      </c>
      <c r="I85" s="14">
        <v>78.789999999999992</v>
      </c>
      <c r="J85" s="14">
        <v>0</v>
      </c>
      <c r="K85" s="14">
        <v>121.68</v>
      </c>
      <c r="L85" s="14">
        <v>32.86</v>
      </c>
      <c r="M85" s="14">
        <v>0</v>
      </c>
      <c r="N85" s="14">
        <v>9</v>
      </c>
      <c r="O85" s="14">
        <v>4.8</v>
      </c>
      <c r="P85" s="14">
        <v>0</v>
      </c>
      <c r="Q85" s="14">
        <v>40.54</v>
      </c>
      <c r="R85" s="14">
        <v>47.7</v>
      </c>
      <c r="S85" s="14">
        <v>0</v>
      </c>
      <c r="T85" s="14">
        <v>6</v>
      </c>
      <c r="U85" s="14">
        <v>9.6999999999999993</v>
      </c>
      <c r="V85" s="14">
        <v>0</v>
      </c>
      <c r="W85" s="14">
        <v>45.71</v>
      </c>
      <c r="X85" s="14">
        <v>75.06</v>
      </c>
      <c r="Y85" s="14">
        <v>0</v>
      </c>
      <c r="Z85" s="14">
        <v>67.45</v>
      </c>
      <c r="AA85" s="14">
        <v>14.629999999999999</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58</v>
      </c>
      <c r="C86" s="14">
        <v>68</v>
      </c>
      <c r="D86" s="14">
        <v>0</v>
      </c>
      <c r="E86" s="14">
        <v>22</v>
      </c>
      <c r="F86" s="14">
        <v>126</v>
      </c>
      <c r="G86" s="14">
        <v>0</v>
      </c>
      <c r="H86" s="14">
        <v>5</v>
      </c>
      <c r="I86" s="14">
        <v>30</v>
      </c>
      <c r="J86" s="14">
        <v>0</v>
      </c>
      <c r="K86" s="14">
        <v>55</v>
      </c>
      <c r="L86" s="14">
        <v>69</v>
      </c>
      <c r="M86" s="14">
        <v>0</v>
      </c>
      <c r="N86" s="14">
        <v>4</v>
      </c>
      <c r="O86" s="14">
        <v>2</v>
      </c>
      <c r="P86" s="14">
        <v>0</v>
      </c>
      <c r="Q86" s="14">
        <v>50</v>
      </c>
      <c r="R86" s="14">
        <v>25</v>
      </c>
      <c r="S86" s="14">
        <v>0</v>
      </c>
      <c r="T86" s="14">
        <v>3</v>
      </c>
      <c r="U86" s="14">
        <v>3</v>
      </c>
      <c r="V86" s="14">
        <v>0</v>
      </c>
      <c r="W86" s="14">
        <v>29</v>
      </c>
      <c r="X86" s="14">
        <v>24</v>
      </c>
      <c r="Y86" s="14">
        <v>0</v>
      </c>
      <c r="Z86" s="14">
        <v>30</v>
      </c>
      <c r="AA86" s="14">
        <v>3</v>
      </c>
      <c r="AB86" s="14">
        <v>0</v>
      </c>
      <c r="AC86" s="14" t="s">
        <v>216</v>
      </c>
      <c r="AD86" s="14">
        <v>37</v>
      </c>
      <c r="AE86" s="14">
        <v>21</v>
      </c>
      <c r="AF86" s="14">
        <v>0</v>
      </c>
      <c r="AG86" s="14" t="s">
        <v>217</v>
      </c>
      <c r="AH86" s="14">
        <v>1</v>
      </c>
      <c r="AI86" s="14">
        <v>1</v>
      </c>
      <c r="AJ86" s="14">
        <v>0</v>
      </c>
      <c r="AK86" s="14">
        <v>0</v>
      </c>
      <c r="AL86" s="14">
        <v>0</v>
      </c>
      <c r="AM86" s="14">
        <v>0</v>
      </c>
      <c r="AN86" s="14">
        <v>0</v>
      </c>
      <c r="AO86" s="14">
        <v>0</v>
      </c>
      <c r="AP86" s="14">
        <v>0</v>
      </c>
      <c r="AQ86" s="14">
        <v>0</v>
      </c>
      <c r="AR86" s="19">
        <v>0</v>
      </c>
    </row>
    <row r="87" spans="1:44" x14ac:dyDescent="0.3">
      <c r="A87" s="4" t="s">
        <v>78</v>
      </c>
      <c r="B87" s="13">
        <v>66.45</v>
      </c>
      <c r="C87" s="14">
        <v>127.93</v>
      </c>
      <c r="D87" s="14">
        <v>0</v>
      </c>
      <c r="E87" s="14">
        <v>6</v>
      </c>
      <c r="F87" s="14">
        <v>89.36</v>
      </c>
      <c r="G87" s="14">
        <v>0</v>
      </c>
      <c r="H87" s="14">
        <v>4.5299999999999994</v>
      </c>
      <c r="I87" s="14">
        <v>56.4</v>
      </c>
      <c r="J87" s="14">
        <v>0</v>
      </c>
      <c r="K87" s="14">
        <v>54.29</v>
      </c>
      <c r="L87" s="14">
        <v>27.52</v>
      </c>
      <c r="M87" s="14">
        <v>0.8</v>
      </c>
      <c r="N87" s="14">
        <v>10</v>
      </c>
      <c r="O87" s="14">
        <v>1</v>
      </c>
      <c r="P87" s="14">
        <v>0</v>
      </c>
      <c r="Q87" s="14">
        <v>26.39</v>
      </c>
      <c r="R87" s="14">
        <v>15.94</v>
      </c>
      <c r="S87" s="14">
        <v>0</v>
      </c>
      <c r="T87" s="14">
        <v>12</v>
      </c>
      <c r="U87" s="14">
        <v>14.81</v>
      </c>
      <c r="V87" s="14">
        <v>0</v>
      </c>
      <c r="W87" s="14">
        <v>30.75</v>
      </c>
      <c r="X87" s="14">
        <v>44.74</v>
      </c>
      <c r="Y87" s="14">
        <v>0</v>
      </c>
      <c r="Z87" s="14">
        <v>26</v>
      </c>
      <c r="AA87" s="14">
        <v>1</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1</v>
      </c>
      <c r="C88" s="14">
        <v>1</v>
      </c>
      <c r="D88" s="14">
        <v>0</v>
      </c>
      <c r="E88" s="14">
        <v>2</v>
      </c>
      <c r="F88" s="14">
        <v>6</v>
      </c>
      <c r="G88" s="14">
        <v>0</v>
      </c>
      <c r="H88" s="14">
        <v>1</v>
      </c>
      <c r="I88" s="14">
        <v>10</v>
      </c>
      <c r="J88" s="14">
        <v>0</v>
      </c>
      <c r="K88" s="14">
        <v>0</v>
      </c>
      <c r="L88" s="14">
        <v>1</v>
      </c>
      <c r="M88" s="14">
        <v>0</v>
      </c>
      <c r="N88" s="14">
        <v>1</v>
      </c>
      <c r="O88" s="14">
        <v>1</v>
      </c>
      <c r="P88" s="14">
        <v>0</v>
      </c>
      <c r="Q88" s="14">
        <v>4</v>
      </c>
      <c r="R88" s="14">
        <v>0</v>
      </c>
      <c r="S88" s="14">
        <v>0</v>
      </c>
      <c r="T88" s="14">
        <v>1</v>
      </c>
      <c r="U88" s="14">
        <v>0</v>
      </c>
      <c r="V88" s="14">
        <v>0</v>
      </c>
      <c r="W88" s="14">
        <v>0</v>
      </c>
      <c r="X88" s="14">
        <v>3</v>
      </c>
      <c r="Y88" s="14">
        <v>0</v>
      </c>
      <c r="Z88" s="14">
        <v>58</v>
      </c>
      <c r="AA88" s="14">
        <v>0</v>
      </c>
      <c r="AB88" s="14">
        <v>0</v>
      </c>
      <c r="AC88" s="14" t="s">
        <v>170</v>
      </c>
      <c r="AD88" s="14">
        <v>0</v>
      </c>
      <c r="AE88" s="14">
        <v>7</v>
      </c>
      <c r="AF88" s="14">
        <v>0</v>
      </c>
      <c r="AG88" s="14" t="s">
        <v>175</v>
      </c>
      <c r="AH88" s="14">
        <v>1</v>
      </c>
      <c r="AI88" s="14">
        <v>0</v>
      </c>
      <c r="AJ88" s="14">
        <v>0</v>
      </c>
      <c r="AK88" s="14" t="s">
        <v>218</v>
      </c>
      <c r="AL88" s="14">
        <v>1</v>
      </c>
      <c r="AM88" s="14">
        <v>0</v>
      </c>
      <c r="AN88" s="14">
        <v>0</v>
      </c>
      <c r="AO88" s="14" t="s">
        <v>219</v>
      </c>
      <c r="AP88" s="14">
        <v>2</v>
      </c>
      <c r="AQ88" s="14">
        <v>0</v>
      </c>
      <c r="AR88" s="19">
        <v>0</v>
      </c>
    </row>
    <row r="89" spans="1:44" x14ac:dyDescent="0.3">
      <c r="A89" s="144"/>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6"/>
    </row>
    <row r="90" spans="1:44" x14ac:dyDescent="0.3">
      <c r="A90" s="131" t="s">
        <v>80</v>
      </c>
      <c r="B90" s="79">
        <f>SUM(B9:B89)</f>
        <v>1992.2304780939735</v>
      </c>
      <c r="C90" s="79">
        <f t="shared" ref="C90:AR90" si="0">SUM(C9:C89)</f>
        <v>3192.6101843797983</v>
      </c>
      <c r="D90" s="79">
        <f t="shared" si="0"/>
        <v>0</v>
      </c>
      <c r="E90" s="79">
        <f t="shared" si="0"/>
        <v>470.66091262816644</v>
      </c>
      <c r="F90" s="79">
        <f t="shared" si="0"/>
        <v>4594.3199937289628</v>
      </c>
      <c r="G90" s="79">
        <f t="shared" si="0"/>
        <v>1</v>
      </c>
      <c r="H90" s="79">
        <f t="shared" si="0"/>
        <v>535.65870566801607</v>
      </c>
      <c r="I90" s="79">
        <f t="shared" si="0"/>
        <v>3367.7216977058033</v>
      </c>
      <c r="J90" s="79">
        <f t="shared" si="0"/>
        <v>0</v>
      </c>
      <c r="K90" s="79">
        <f t="shared" si="0"/>
        <v>2592.909395536476</v>
      </c>
      <c r="L90" s="79">
        <f t="shared" si="0"/>
        <v>2187.121460211426</v>
      </c>
      <c r="M90" s="79">
        <f t="shared" si="0"/>
        <v>0.8</v>
      </c>
      <c r="N90" s="79">
        <f t="shared" si="0"/>
        <v>676.49693793956578</v>
      </c>
      <c r="O90" s="79">
        <f t="shared" si="0"/>
        <v>253.12154289171207</v>
      </c>
      <c r="P90" s="79">
        <f t="shared" si="0"/>
        <v>0</v>
      </c>
      <c r="Q90" s="79">
        <f t="shared" si="0"/>
        <v>1434.875922383545</v>
      </c>
      <c r="R90" s="79">
        <f t="shared" si="0"/>
        <v>570.91874561403506</v>
      </c>
      <c r="S90" s="79">
        <f t="shared" si="0"/>
        <v>0</v>
      </c>
      <c r="T90" s="79">
        <f t="shared" si="0"/>
        <v>855.52656552773112</v>
      </c>
      <c r="U90" s="79">
        <f t="shared" si="0"/>
        <v>415.35264823010226</v>
      </c>
      <c r="V90" s="79">
        <f t="shared" si="0"/>
        <v>0</v>
      </c>
      <c r="W90" s="79">
        <f t="shared" si="0"/>
        <v>2162.1783518160455</v>
      </c>
      <c r="X90" s="79">
        <f t="shared" si="0"/>
        <v>1837.7201776057902</v>
      </c>
      <c r="Y90" s="79">
        <f t="shared" si="0"/>
        <v>0</v>
      </c>
      <c r="Z90" s="79">
        <f t="shared" si="0"/>
        <v>2272.1531231164781</v>
      </c>
      <c r="AA90" s="79">
        <f t="shared" si="0"/>
        <v>238.02155263157894</v>
      </c>
      <c r="AB90" s="79">
        <f t="shared" si="0"/>
        <v>0</v>
      </c>
      <c r="AC90" s="79">
        <f t="shared" si="0"/>
        <v>0</v>
      </c>
      <c r="AD90" s="79">
        <f t="shared" si="0"/>
        <v>1176.5939807219199</v>
      </c>
      <c r="AE90" s="79">
        <f t="shared" si="0"/>
        <v>1418.1231716071788</v>
      </c>
      <c r="AF90" s="79">
        <f t="shared" si="0"/>
        <v>1</v>
      </c>
      <c r="AG90" s="79">
        <f t="shared" si="0"/>
        <v>0</v>
      </c>
      <c r="AH90" s="79">
        <f t="shared" si="0"/>
        <v>213.1611</v>
      </c>
      <c r="AI90" s="79">
        <f t="shared" si="0"/>
        <v>470.6078</v>
      </c>
      <c r="AJ90" s="79">
        <f t="shared" si="0"/>
        <v>0</v>
      </c>
      <c r="AK90" s="79">
        <f t="shared" si="0"/>
        <v>0</v>
      </c>
      <c r="AL90" s="79">
        <f t="shared" si="0"/>
        <v>278.98</v>
      </c>
      <c r="AM90" s="79">
        <f t="shared" si="0"/>
        <v>155.79519999999999</v>
      </c>
      <c r="AN90" s="79">
        <f t="shared" si="0"/>
        <v>0</v>
      </c>
      <c r="AO90" s="79">
        <f t="shared" si="0"/>
        <v>0</v>
      </c>
      <c r="AP90" s="79">
        <f t="shared" si="0"/>
        <v>205.2</v>
      </c>
      <c r="AQ90" s="79">
        <f t="shared" si="0"/>
        <v>131.16999999999999</v>
      </c>
      <c r="AR90" s="80">
        <f t="shared" si="0"/>
        <v>0</v>
      </c>
    </row>
    <row r="91" spans="1:44" x14ac:dyDescent="0.3">
      <c r="A91" s="75"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
        <v>125</v>
      </c>
    </row>
    <row r="4" spans="1:44" ht="15.6" x14ac:dyDescent="0.3">
      <c r="A4" s="134"/>
      <c r="B4" s="90" t="s">
        <v>164</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157</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2"/>
    </row>
    <row r="6" spans="1:44" s="17" customFormat="1" ht="13.8" x14ac:dyDescent="0.25">
      <c r="A6" s="81"/>
      <c r="B6" s="135">
        <v>23050</v>
      </c>
      <c r="C6" s="84"/>
      <c r="D6" s="130"/>
      <c r="E6" s="135">
        <v>23100</v>
      </c>
      <c r="F6" s="84"/>
      <c r="G6" s="130"/>
      <c r="H6" s="135">
        <v>23110</v>
      </c>
      <c r="I6" s="84"/>
      <c r="J6" s="130"/>
      <c r="K6" s="135">
        <v>23135</v>
      </c>
      <c r="L6" s="84"/>
      <c r="M6" s="130"/>
      <c r="N6" s="135">
        <v>23150</v>
      </c>
      <c r="O6" s="84"/>
      <c r="P6" s="130"/>
      <c r="Q6" s="135">
        <v>23200</v>
      </c>
      <c r="R6" s="84"/>
      <c r="S6" s="130"/>
      <c r="T6" s="135">
        <v>23250</v>
      </c>
      <c r="U6" s="84"/>
      <c r="V6" s="130"/>
      <c r="W6" s="135">
        <v>23300</v>
      </c>
      <c r="X6" s="84"/>
      <c r="Y6" s="130"/>
      <c r="Z6" s="135">
        <v>23350</v>
      </c>
      <c r="AA6" s="84"/>
      <c r="AB6" s="130"/>
      <c r="AC6" s="135">
        <v>23600</v>
      </c>
      <c r="AD6" s="142"/>
      <c r="AE6" s="84"/>
      <c r="AF6" s="130"/>
      <c r="AG6" s="135">
        <v>23605</v>
      </c>
      <c r="AH6" s="142"/>
      <c r="AI6" s="84"/>
      <c r="AJ6" s="130"/>
      <c r="AK6" s="135">
        <v>23610</v>
      </c>
      <c r="AL6" s="142"/>
      <c r="AM6" s="84"/>
      <c r="AN6" s="130"/>
      <c r="AO6" s="135">
        <v>23615</v>
      </c>
      <c r="AP6" s="142"/>
      <c r="AQ6" s="84"/>
      <c r="AR6" s="85"/>
    </row>
    <row r="7" spans="1:44" s="15" customFormat="1" ht="13.2" x14ac:dyDescent="0.2">
      <c r="A7" s="82"/>
      <c r="B7" s="136" t="s">
        <v>83</v>
      </c>
      <c r="C7" s="137"/>
      <c r="D7" s="138"/>
      <c r="E7" s="136" t="s">
        <v>86</v>
      </c>
      <c r="F7" s="137"/>
      <c r="G7" s="138"/>
      <c r="H7" s="136" t="s">
        <v>87</v>
      </c>
      <c r="I7" s="137"/>
      <c r="J7" s="138"/>
      <c r="K7" s="136" t="s">
        <v>88</v>
      </c>
      <c r="L7" s="137"/>
      <c r="M7" s="138"/>
      <c r="N7" s="136" t="s">
        <v>89</v>
      </c>
      <c r="O7" s="137"/>
      <c r="P7" s="138"/>
      <c r="Q7" s="136" t="s">
        <v>90</v>
      </c>
      <c r="R7" s="137"/>
      <c r="S7" s="138"/>
      <c r="T7" s="136" t="s">
        <v>91</v>
      </c>
      <c r="U7" s="137"/>
      <c r="V7" s="138"/>
      <c r="W7" s="136" t="s">
        <v>92</v>
      </c>
      <c r="X7" s="137"/>
      <c r="Y7" s="138"/>
      <c r="Z7" s="136" t="s">
        <v>93</v>
      </c>
      <c r="AA7" s="137"/>
      <c r="AB7" s="138"/>
      <c r="AC7" s="136" t="s">
        <v>94</v>
      </c>
      <c r="AD7" s="143"/>
      <c r="AE7" s="137"/>
      <c r="AF7" s="138"/>
      <c r="AG7" s="136" t="s">
        <v>95</v>
      </c>
      <c r="AH7" s="143"/>
      <c r="AI7" s="137"/>
      <c r="AJ7" s="138"/>
      <c r="AK7" s="136" t="s">
        <v>96</v>
      </c>
      <c r="AL7" s="143"/>
      <c r="AM7" s="137"/>
      <c r="AN7" s="138"/>
      <c r="AO7" s="136" t="s">
        <v>97</v>
      </c>
      <c r="AP7" s="143"/>
      <c r="AQ7" s="137"/>
      <c r="AR7" s="139"/>
    </row>
    <row r="8" spans="1:44" x14ac:dyDescent="0.3">
      <c r="A8" s="83"/>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104</v>
      </c>
      <c r="U8" s="89" t="s">
        <v>105</v>
      </c>
      <c r="V8" s="123" t="s">
        <v>150</v>
      </c>
      <c r="W8" s="127" t="s">
        <v>104</v>
      </c>
      <c r="X8" s="89" t="s">
        <v>105</v>
      </c>
      <c r="Y8" s="123" t="s">
        <v>150</v>
      </c>
      <c r="Z8" s="127" t="s">
        <v>104</v>
      </c>
      <c r="AA8" s="89" t="s">
        <v>105</v>
      </c>
      <c r="AB8" s="123" t="s">
        <v>150</v>
      </c>
      <c r="AC8" s="127"/>
      <c r="AD8" s="89" t="s">
        <v>104</v>
      </c>
      <c r="AE8" s="89" t="s">
        <v>105</v>
      </c>
      <c r="AF8" s="123" t="s">
        <v>150</v>
      </c>
      <c r="AG8" s="127"/>
      <c r="AH8" s="89" t="s">
        <v>104</v>
      </c>
      <c r="AI8" s="89" t="s">
        <v>105</v>
      </c>
      <c r="AJ8" s="123" t="s">
        <v>150</v>
      </c>
      <c r="AK8" s="127"/>
      <c r="AL8" s="89" t="s">
        <v>104</v>
      </c>
      <c r="AM8" s="89" t="s">
        <v>105</v>
      </c>
      <c r="AN8" s="123" t="s">
        <v>150</v>
      </c>
      <c r="AO8" s="127"/>
      <c r="AP8" s="89" t="s">
        <v>104</v>
      </c>
      <c r="AQ8" s="89" t="s">
        <v>105</v>
      </c>
      <c r="AR8" s="88" t="s">
        <v>150</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5"/>
    </row>
    <row r="10" spans="1:44" x14ac:dyDescent="0.3">
      <c r="A10" s="4" t="s">
        <v>1</v>
      </c>
      <c r="B10" s="13">
        <v>1.8</v>
      </c>
      <c r="C10" s="14">
        <v>1.4</v>
      </c>
      <c r="D10" s="14">
        <v>0</v>
      </c>
      <c r="E10" s="14">
        <v>0</v>
      </c>
      <c r="F10" s="14">
        <v>0.2</v>
      </c>
      <c r="G10" s="14">
        <v>0</v>
      </c>
      <c r="H10" s="14">
        <v>0</v>
      </c>
      <c r="I10" s="14">
        <v>0</v>
      </c>
      <c r="J10" s="14">
        <v>0</v>
      </c>
      <c r="K10" s="14">
        <v>2.7</v>
      </c>
      <c r="L10" s="14">
        <v>3.4</v>
      </c>
      <c r="M10" s="14">
        <v>0</v>
      </c>
      <c r="N10" s="14">
        <v>0.2</v>
      </c>
      <c r="O10" s="14">
        <v>0</v>
      </c>
      <c r="P10" s="14">
        <v>0</v>
      </c>
      <c r="Q10" s="14">
        <v>0</v>
      </c>
      <c r="R10" s="14">
        <v>0</v>
      </c>
      <c r="S10" s="14">
        <v>0</v>
      </c>
      <c r="T10" s="14">
        <v>0</v>
      </c>
      <c r="U10" s="14">
        <v>0</v>
      </c>
      <c r="V10" s="14">
        <v>0</v>
      </c>
      <c r="W10" s="14">
        <v>0.2</v>
      </c>
      <c r="X10" s="14">
        <v>1.6</v>
      </c>
      <c r="Y10" s="14">
        <v>0</v>
      </c>
      <c r="Z10" s="14">
        <v>0</v>
      </c>
      <c r="AA10" s="14">
        <v>0</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v>
      </c>
      <c r="C11" s="14">
        <v>0</v>
      </c>
      <c r="D11" s="14">
        <v>0</v>
      </c>
      <c r="E11" s="14">
        <v>0</v>
      </c>
      <c r="F11" s="14">
        <v>0.03</v>
      </c>
      <c r="G11" s="14">
        <v>0</v>
      </c>
      <c r="H11" s="14">
        <v>0</v>
      </c>
      <c r="I11" s="14">
        <v>1.06</v>
      </c>
      <c r="J11" s="14">
        <v>0</v>
      </c>
      <c r="K11" s="14">
        <v>0.75</v>
      </c>
      <c r="L11" s="14">
        <v>0.55000000000000004</v>
      </c>
      <c r="M11" s="14">
        <v>0</v>
      </c>
      <c r="N11" s="14">
        <v>0.3</v>
      </c>
      <c r="O11" s="14">
        <v>0.14000000000000001</v>
      </c>
      <c r="P11" s="14">
        <v>0</v>
      </c>
      <c r="Q11" s="14">
        <v>0.02</v>
      </c>
      <c r="R11" s="14">
        <v>0.1</v>
      </c>
      <c r="S11" s="14">
        <v>0</v>
      </c>
      <c r="T11" s="14">
        <v>0</v>
      </c>
      <c r="U11" s="14">
        <v>0</v>
      </c>
      <c r="V11" s="14">
        <v>0</v>
      </c>
      <c r="W11" s="14">
        <v>0.13</v>
      </c>
      <c r="X11" s="14">
        <v>0.36</v>
      </c>
      <c r="Y11" s="14">
        <v>0</v>
      </c>
      <c r="Z11" s="14">
        <v>1.29</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0</v>
      </c>
      <c r="C12" s="14">
        <v>0.84</v>
      </c>
      <c r="D12" s="14">
        <v>0</v>
      </c>
      <c r="E12" s="14">
        <v>1.45</v>
      </c>
      <c r="F12" s="14">
        <v>7.18</v>
      </c>
      <c r="G12" s="14">
        <v>0</v>
      </c>
      <c r="H12" s="14">
        <v>0</v>
      </c>
      <c r="I12" s="14">
        <v>0.27</v>
      </c>
      <c r="J12" s="14">
        <v>0</v>
      </c>
      <c r="K12" s="14">
        <v>10.199999999999999</v>
      </c>
      <c r="L12" s="14">
        <v>18.05</v>
      </c>
      <c r="M12" s="14">
        <v>0</v>
      </c>
      <c r="N12" s="14">
        <v>0.74</v>
      </c>
      <c r="O12" s="14">
        <v>0</v>
      </c>
      <c r="P12" s="14">
        <v>0</v>
      </c>
      <c r="Q12" s="14">
        <v>1.07</v>
      </c>
      <c r="R12" s="14">
        <v>1.73</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0.45</v>
      </c>
      <c r="C13" s="14">
        <v>2.59</v>
      </c>
      <c r="D13" s="14">
        <v>0</v>
      </c>
      <c r="E13" s="14">
        <v>1.96</v>
      </c>
      <c r="F13" s="14">
        <v>5.97</v>
      </c>
      <c r="G13" s="14">
        <v>0</v>
      </c>
      <c r="H13" s="14">
        <v>0</v>
      </c>
      <c r="I13" s="14">
        <v>1.41</v>
      </c>
      <c r="J13" s="14">
        <v>0</v>
      </c>
      <c r="K13" s="14">
        <v>2.35</v>
      </c>
      <c r="L13" s="14">
        <v>1.97</v>
      </c>
      <c r="M13" s="14">
        <v>0</v>
      </c>
      <c r="N13" s="14">
        <v>0</v>
      </c>
      <c r="O13" s="14">
        <v>0.08</v>
      </c>
      <c r="P13" s="14">
        <v>0</v>
      </c>
      <c r="Q13" s="14">
        <v>0.81</v>
      </c>
      <c r="R13" s="14">
        <v>1.69</v>
      </c>
      <c r="S13" s="14">
        <v>0</v>
      </c>
      <c r="T13" s="14">
        <v>0</v>
      </c>
      <c r="U13" s="14">
        <v>0</v>
      </c>
      <c r="V13" s="14">
        <v>0</v>
      </c>
      <c r="W13" s="14">
        <v>0.77</v>
      </c>
      <c r="X13" s="14">
        <v>0.28999999999999998</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0</v>
      </c>
      <c r="C14" s="14">
        <v>0</v>
      </c>
      <c r="D14" s="14">
        <v>0</v>
      </c>
      <c r="E14" s="14">
        <v>0</v>
      </c>
      <c r="F14" s="14">
        <v>0</v>
      </c>
      <c r="G14" s="14">
        <v>0</v>
      </c>
      <c r="H14" s="14">
        <v>0</v>
      </c>
      <c r="I14" s="14">
        <v>0</v>
      </c>
      <c r="J14" s="14">
        <v>0</v>
      </c>
      <c r="K14" s="14">
        <v>1</v>
      </c>
      <c r="L14" s="14">
        <v>0</v>
      </c>
      <c r="M14" s="14">
        <v>0</v>
      </c>
      <c r="N14" s="14">
        <v>0</v>
      </c>
      <c r="O14" s="14">
        <v>0</v>
      </c>
      <c r="P14" s="14">
        <v>0</v>
      </c>
      <c r="Q14" s="14">
        <v>0</v>
      </c>
      <c r="R14" s="14">
        <v>0</v>
      </c>
      <c r="S14" s="14">
        <v>0</v>
      </c>
      <c r="T14" s="14">
        <v>0</v>
      </c>
      <c r="U14" s="14">
        <v>0</v>
      </c>
      <c r="V14" s="14">
        <v>0</v>
      </c>
      <c r="W14" s="14">
        <v>1</v>
      </c>
      <c r="X14" s="14">
        <v>2</v>
      </c>
      <c r="Y14" s="14">
        <v>0</v>
      </c>
      <c r="Z14" s="14">
        <v>0</v>
      </c>
      <c r="AA14" s="14">
        <v>0</v>
      </c>
      <c r="AB14" s="14">
        <v>0</v>
      </c>
      <c r="AC14" s="14" t="s">
        <v>167</v>
      </c>
      <c r="AD14" s="14">
        <v>0</v>
      </c>
      <c r="AE14" s="14">
        <v>0</v>
      </c>
      <c r="AF14" s="14">
        <v>0</v>
      </c>
      <c r="AG14" s="14" t="s">
        <v>168</v>
      </c>
      <c r="AH14" s="14">
        <v>0</v>
      </c>
      <c r="AI14" s="14">
        <v>0</v>
      </c>
      <c r="AJ14" s="14">
        <v>0</v>
      </c>
      <c r="AK14" s="14" t="s">
        <v>169</v>
      </c>
      <c r="AL14" s="14">
        <v>0</v>
      </c>
      <c r="AM14" s="14">
        <v>0</v>
      </c>
      <c r="AN14" s="14">
        <v>0</v>
      </c>
      <c r="AO14" s="14">
        <v>0</v>
      </c>
      <c r="AP14" s="14">
        <v>0</v>
      </c>
      <c r="AQ14" s="14">
        <v>0</v>
      </c>
      <c r="AR14" s="19">
        <v>0</v>
      </c>
    </row>
    <row r="15" spans="1:44" x14ac:dyDescent="0.3">
      <c r="A15" s="4" t="s">
        <v>6</v>
      </c>
      <c r="B15" s="13">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t="s">
        <v>170</v>
      </c>
      <c r="AD15" s="14">
        <v>0</v>
      </c>
      <c r="AE15" s="14">
        <v>0</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0.5</v>
      </c>
      <c r="C16" s="14">
        <v>0.9</v>
      </c>
      <c r="D16" s="14">
        <v>0</v>
      </c>
      <c r="E16" s="14">
        <v>0.59</v>
      </c>
      <c r="F16" s="14">
        <v>2.66</v>
      </c>
      <c r="G16" s="14">
        <v>0</v>
      </c>
      <c r="H16" s="14">
        <v>0</v>
      </c>
      <c r="I16" s="14">
        <v>1.06</v>
      </c>
      <c r="J16" s="14">
        <v>0</v>
      </c>
      <c r="K16" s="14">
        <v>1.1000000000000001</v>
      </c>
      <c r="L16" s="14">
        <v>3.47</v>
      </c>
      <c r="M16" s="14">
        <v>0</v>
      </c>
      <c r="N16" s="14">
        <v>0</v>
      </c>
      <c r="O16" s="14">
        <v>0</v>
      </c>
      <c r="P16" s="14">
        <v>0</v>
      </c>
      <c r="Q16" s="14">
        <v>0.35</v>
      </c>
      <c r="R16" s="14">
        <v>0.65</v>
      </c>
      <c r="S16" s="14">
        <v>0</v>
      </c>
      <c r="T16" s="14">
        <v>0.72</v>
      </c>
      <c r="U16" s="14">
        <v>0</v>
      </c>
      <c r="V16" s="14">
        <v>0</v>
      </c>
      <c r="W16" s="14">
        <v>1.1100000000000001</v>
      </c>
      <c r="X16" s="14">
        <v>0</v>
      </c>
      <c r="Y16" s="14">
        <v>0</v>
      </c>
      <c r="Z16" s="14">
        <v>0</v>
      </c>
      <c r="AA16" s="14">
        <v>0</v>
      </c>
      <c r="AB16" s="14">
        <v>0</v>
      </c>
      <c r="AC16" s="14" t="s">
        <v>171</v>
      </c>
      <c r="AD16" s="14">
        <v>0</v>
      </c>
      <c r="AE16" s="14">
        <v>0</v>
      </c>
      <c r="AF16" s="14">
        <v>0</v>
      </c>
      <c r="AG16" s="14" t="s">
        <v>167</v>
      </c>
      <c r="AH16" s="14">
        <v>0</v>
      </c>
      <c r="AI16" s="14">
        <v>0</v>
      </c>
      <c r="AJ16" s="14">
        <v>0</v>
      </c>
      <c r="AK16" s="14" t="s">
        <v>172</v>
      </c>
      <c r="AL16" s="14">
        <v>0</v>
      </c>
      <c r="AM16" s="14">
        <v>0</v>
      </c>
      <c r="AN16" s="14">
        <v>0</v>
      </c>
      <c r="AO16" s="14">
        <v>0</v>
      </c>
      <c r="AP16" s="14">
        <v>0</v>
      </c>
      <c r="AQ16" s="14">
        <v>0</v>
      </c>
      <c r="AR16" s="19">
        <v>0</v>
      </c>
    </row>
    <row r="17" spans="1:49" ht="13.8" x14ac:dyDescent="0.25">
      <c r="A17" s="4" t="s">
        <v>8</v>
      </c>
      <c r="B17" s="13">
        <v>0</v>
      </c>
      <c r="C17" s="14">
        <v>2</v>
      </c>
      <c r="D17" s="14">
        <v>0</v>
      </c>
      <c r="E17" s="14">
        <v>0</v>
      </c>
      <c r="F17" s="14">
        <v>0</v>
      </c>
      <c r="G17" s="14">
        <v>0</v>
      </c>
      <c r="H17" s="14">
        <v>0</v>
      </c>
      <c r="I17" s="14">
        <v>1</v>
      </c>
      <c r="J17" s="14">
        <v>0</v>
      </c>
      <c r="K17" s="14">
        <v>0</v>
      </c>
      <c r="L17" s="14">
        <v>1</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t="s">
        <v>170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1</v>
      </c>
      <c r="C18" s="14">
        <v>4</v>
      </c>
      <c r="D18" s="14">
        <v>0</v>
      </c>
      <c r="E18" s="14">
        <v>1</v>
      </c>
      <c r="F18" s="14">
        <v>2</v>
      </c>
      <c r="G18" s="14">
        <v>0</v>
      </c>
      <c r="H18" s="14">
        <v>0</v>
      </c>
      <c r="I18" s="14">
        <v>1</v>
      </c>
      <c r="J18" s="14">
        <v>0</v>
      </c>
      <c r="K18" s="14">
        <v>2</v>
      </c>
      <c r="L18" s="14">
        <v>5</v>
      </c>
      <c r="M18" s="14">
        <v>0</v>
      </c>
      <c r="N18" s="14">
        <v>0</v>
      </c>
      <c r="O18" s="14">
        <v>0</v>
      </c>
      <c r="P18" s="14">
        <v>0</v>
      </c>
      <c r="Q18" s="14">
        <v>0</v>
      </c>
      <c r="R18" s="14">
        <v>0</v>
      </c>
      <c r="S18" s="14">
        <v>0</v>
      </c>
      <c r="T18" s="14">
        <v>0</v>
      </c>
      <c r="U18" s="14">
        <v>0</v>
      </c>
      <c r="V18" s="14">
        <v>0</v>
      </c>
      <c r="W18" s="14">
        <v>0</v>
      </c>
      <c r="X18" s="14">
        <v>0</v>
      </c>
      <c r="Y18" s="14">
        <v>0</v>
      </c>
      <c r="Z18" s="14">
        <v>0</v>
      </c>
      <c r="AA18" s="14">
        <v>0</v>
      </c>
      <c r="AB18" s="14">
        <v>0</v>
      </c>
      <c r="AC18" s="14" t="s">
        <v>173</v>
      </c>
      <c r="AD18" s="14">
        <v>1</v>
      </c>
      <c r="AE18" s="14">
        <v>1</v>
      </c>
      <c r="AF18" s="14">
        <v>0</v>
      </c>
      <c r="AG18" s="14" t="s">
        <v>174</v>
      </c>
      <c r="AH18" s="14">
        <v>1</v>
      </c>
      <c r="AI18" s="14">
        <v>2</v>
      </c>
      <c r="AJ18" s="14">
        <v>0</v>
      </c>
      <c r="AK18" s="14" t="s">
        <v>175</v>
      </c>
      <c r="AL18" s="14">
        <v>0</v>
      </c>
      <c r="AM18" s="14">
        <v>0</v>
      </c>
      <c r="AN18" s="14">
        <v>0</v>
      </c>
      <c r="AO18" s="14" t="s">
        <v>176</v>
      </c>
      <c r="AP18" s="14">
        <v>0</v>
      </c>
      <c r="AQ18" s="14">
        <v>0</v>
      </c>
      <c r="AR18" s="19">
        <v>0</v>
      </c>
      <c r="AS18" s="16"/>
      <c r="AT18" s="16"/>
      <c r="AU18" s="16"/>
      <c r="AV18" s="16"/>
      <c r="AW18" s="16"/>
    </row>
    <row r="19" spans="1:49" ht="13.8" x14ac:dyDescent="0.25">
      <c r="A19" s="4" t="s">
        <v>10</v>
      </c>
      <c r="B19" s="13">
        <v>0</v>
      </c>
      <c r="C19" s="14">
        <v>0</v>
      </c>
      <c r="D19" s="14">
        <v>0</v>
      </c>
      <c r="E19" s="14">
        <v>1.4</v>
      </c>
      <c r="F19" s="14">
        <v>0.9</v>
      </c>
      <c r="G19" s="14">
        <v>0</v>
      </c>
      <c r="H19" s="14">
        <v>0.3</v>
      </c>
      <c r="I19" s="14">
        <v>4.9000000000000004</v>
      </c>
      <c r="J19" s="14">
        <v>0</v>
      </c>
      <c r="K19" s="14">
        <v>0</v>
      </c>
      <c r="L19" s="14">
        <v>0.6</v>
      </c>
      <c r="M19" s="14">
        <v>0</v>
      </c>
      <c r="N19" s="14">
        <v>6.2</v>
      </c>
      <c r="O19" s="14">
        <v>13.1</v>
      </c>
      <c r="P19" s="14">
        <v>0</v>
      </c>
      <c r="Q19" s="14">
        <v>0</v>
      </c>
      <c r="R19" s="14">
        <v>0</v>
      </c>
      <c r="S19" s="14">
        <v>0</v>
      </c>
      <c r="T19" s="14">
        <v>1.3</v>
      </c>
      <c r="U19" s="14">
        <v>1.7</v>
      </c>
      <c r="V19" s="14">
        <v>0</v>
      </c>
      <c r="W19" s="14">
        <v>0</v>
      </c>
      <c r="X19" s="14">
        <v>0</v>
      </c>
      <c r="Y19" s="14">
        <v>0</v>
      </c>
      <c r="Z19" s="14">
        <v>0</v>
      </c>
      <c r="AA19" s="14">
        <v>0.1</v>
      </c>
      <c r="AB19" s="14">
        <v>0</v>
      </c>
      <c r="AC19" s="14" t="s">
        <v>170</v>
      </c>
      <c r="AD19" s="14">
        <v>0</v>
      </c>
      <c r="AE19" s="14">
        <v>0</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t="s">
        <v>177</v>
      </c>
      <c r="AD20" s="14">
        <v>0</v>
      </c>
      <c r="AE20" s="14">
        <v>0</v>
      </c>
      <c r="AF20" s="14">
        <v>0</v>
      </c>
      <c r="AG20" s="14" t="s">
        <v>178</v>
      </c>
      <c r="AH20" s="14">
        <v>0.56000000000000005</v>
      </c>
      <c r="AI20" s="14">
        <v>0</v>
      </c>
      <c r="AJ20" s="14">
        <v>0</v>
      </c>
      <c r="AK20" s="14" t="s">
        <v>170</v>
      </c>
      <c r="AL20" s="14">
        <v>0</v>
      </c>
      <c r="AM20" s="14">
        <v>0</v>
      </c>
      <c r="AN20" s="14">
        <v>0</v>
      </c>
      <c r="AO20" s="14">
        <v>0</v>
      </c>
      <c r="AP20" s="14">
        <v>0</v>
      </c>
      <c r="AQ20" s="14">
        <v>0</v>
      </c>
      <c r="AR20" s="19">
        <v>0</v>
      </c>
      <c r="AS20" s="16"/>
      <c r="AT20" s="16"/>
      <c r="AU20" s="16"/>
      <c r="AV20" s="16"/>
      <c r="AW20" s="16"/>
    </row>
    <row r="21" spans="1:49" ht="13.8" x14ac:dyDescent="0.25">
      <c r="A21" s="4" t="s">
        <v>12</v>
      </c>
      <c r="B21" s="13">
        <v>0</v>
      </c>
      <c r="C21" s="14">
        <v>1</v>
      </c>
      <c r="D21" s="14">
        <v>0</v>
      </c>
      <c r="E21" s="14">
        <v>0</v>
      </c>
      <c r="F21" s="14">
        <v>5</v>
      </c>
      <c r="G21" s="14">
        <v>0</v>
      </c>
      <c r="H21" s="14">
        <v>1</v>
      </c>
      <c r="I21" s="14">
        <v>5</v>
      </c>
      <c r="J21" s="14">
        <v>0</v>
      </c>
      <c r="K21" s="14">
        <v>3</v>
      </c>
      <c r="L21" s="14">
        <v>9</v>
      </c>
      <c r="M21" s="14">
        <v>0</v>
      </c>
      <c r="N21" s="14">
        <v>0</v>
      </c>
      <c r="O21" s="14">
        <v>0</v>
      </c>
      <c r="P21" s="14">
        <v>0</v>
      </c>
      <c r="Q21" s="14">
        <v>1</v>
      </c>
      <c r="R21" s="14">
        <v>2</v>
      </c>
      <c r="S21" s="14">
        <v>0</v>
      </c>
      <c r="T21" s="14">
        <v>0</v>
      </c>
      <c r="U21" s="14">
        <v>0</v>
      </c>
      <c r="V21" s="14">
        <v>0</v>
      </c>
      <c r="W21" s="14">
        <v>5</v>
      </c>
      <c r="X21" s="14">
        <v>1</v>
      </c>
      <c r="Y21" s="14">
        <v>0</v>
      </c>
      <c r="Z21" s="14">
        <v>1</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0</v>
      </c>
      <c r="C22" s="14">
        <v>0.6</v>
      </c>
      <c r="D22" s="14">
        <v>0</v>
      </c>
      <c r="E22" s="14">
        <v>0.15</v>
      </c>
      <c r="F22" s="14">
        <v>2.1</v>
      </c>
      <c r="G22" s="14">
        <v>0</v>
      </c>
      <c r="H22" s="14">
        <v>0</v>
      </c>
      <c r="I22" s="14">
        <v>0</v>
      </c>
      <c r="J22" s="14">
        <v>0</v>
      </c>
      <c r="K22" s="14">
        <v>3</v>
      </c>
      <c r="L22" s="14">
        <v>0.95</v>
      </c>
      <c r="M22" s="14">
        <v>0</v>
      </c>
      <c r="N22" s="14">
        <v>0</v>
      </c>
      <c r="O22" s="14">
        <v>0</v>
      </c>
      <c r="P22" s="14">
        <v>0</v>
      </c>
      <c r="Q22" s="14">
        <v>1.05</v>
      </c>
      <c r="R22" s="14">
        <v>1.8</v>
      </c>
      <c r="S22" s="14">
        <v>0</v>
      </c>
      <c r="T22" s="14">
        <v>0.8</v>
      </c>
      <c r="U22" s="14">
        <v>0</v>
      </c>
      <c r="V22" s="14">
        <v>0</v>
      </c>
      <c r="W22" s="14">
        <v>0</v>
      </c>
      <c r="X22" s="14">
        <v>0</v>
      </c>
      <c r="Y22" s="14">
        <v>0</v>
      </c>
      <c r="Z22" s="14">
        <v>0</v>
      </c>
      <c r="AA22" s="14">
        <v>0</v>
      </c>
      <c r="AB22" s="14">
        <v>0</v>
      </c>
      <c r="AC22" s="14" t="s">
        <v>179</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0</v>
      </c>
      <c r="C23" s="14">
        <v>0</v>
      </c>
      <c r="D23" s="14">
        <v>0</v>
      </c>
      <c r="E23" s="14">
        <v>0</v>
      </c>
      <c r="F23" s="14">
        <v>4.55</v>
      </c>
      <c r="G23" s="14">
        <v>0</v>
      </c>
      <c r="H23" s="14">
        <v>0</v>
      </c>
      <c r="I23" s="14">
        <v>0</v>
      </c>
      <c r="J23" s="14">
        <v>0</v>
      </c>
      <c r="K23" s="14">
        <v>0</v>
      </c>
      <c r="L23" s="14">
        <v>0</v>
      </c>
      <c r="M23" s="14">
        <v>0</v>
      </c>
      <c r="N23" s="14">
        <v>0</v>
      </c>
      <c r="O23" s="14">
        <v>0</v>
      </c>
      <c r="P23" s="14">
        <v>0</v>
      </c>
      <c r="Q23" s="14">
        <v>2.63</v>
      </c>
      <c r="R23" s="14">
        <v>1.66</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0.26</v>
      </c>
      <c r="C24" s="14">
        <v>2.2200000000000002</v>
      </c>
      <c r="D24" s="14">
        <v>0</v>
      </c>
      <c r="E24" s="14">
        <v>0</v>
      </c>
      <c r="F24" s="14">
        <v>3.99</v>
      </c>
      <c r="G24" s="14">
        <v>0</v>
      </c>
      <c r="H24" s="14">
        <v>0</v>
      </c>
      <c r="I24" s="14">
        <v>1.24</v>
      </c>
      <c r="J24" s="14">
        <v>0</v>
      </c>
      <c r="K24" s="14">
        <v>1.41</v>
      </c>
      <c r="L24" s="14">
        <v>0.46</v>
      </c>
      <c r="M24" s="14">
        <v>0</v>
      </c>
      <c r="N24" s="14">
        <v>0</v>
      </c>
      <c r="O24" s="14">
        <v>0</v>
      </c>
      <c r="P24" s="14">
        <v>0</v>
      </c>
      <c r="Q24" s="14">
        <v>0</v>
      </c>
      <c r="R24" s="14">
        <v>0.26</v>
      </c>
      <c r="S24" s="14">
        <v>0</v>
      </c>
      <c r="T24" s="14">
        <v>0.79</v>
      </c>
      <c r="U24" s="14">
        <v>0</v>
      </c>
      <c r="V24" s="14">
        <v>0</v>
      </c>
      <c r="W24" s="14">
        <v>0.68</v>
      </c>
      <c r="X24" s="14">
        <v>0</v>
      </c>
      <c r="Y24" s="14">
        <v>0</v>
      </c>
      <c r="Z24" s="14">
        <v>3.48</v>
      </c>
      <c r="AA24" s="14">
        <v>0.16</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0</v>
      </c>
      <c r="C25" s="14">
        <v>0</v>
      </c>
      <c r="D25" s="14">
        <v>0</v>
      </c>
      <c r="E25" s="14">
        <v>0</v>
      </c>
      <c r="F25" s="14">
        <v>1</v>
      </c>
      <c r="G25" s="14">
        <v>0</v>
      </c>
      <c r="H25" s="14">
        <v>0</v>
      </c>
      <c r="I25" s="14">
        <v>0</v>
      </c>
      <c r="J25" s="14">
        <v>0</v>
      </c>
      <c r="K25" s="14">
        <v>1</v>
      </c>
      <c r="L25" s="14">
        <v>3</v>
      </c>
      <c r="M25" s="14">
        <v>0</v>
      </c>
      <c r="N25" s="14">
        <v>0</v>
      </c>
      <c r="O25" s="14">
        <v>0</v>
      </c>
      <c r="P25" s="14">
        <v>0</v>
      </c>
      <c r="Q25" s="14">
        <v>0</v>
      </c>
      <c r="R25" s="14">
        <v>0</v>
      </c>
      <c r="S25" s="14">
        <v>0</v>
      </c>
      <c r="T25" s="14">
        <v>0</v>
      </c>
      <c r="U25" s="14">
        <v>1</v>
      </c>
      <c r="V25" s="14">
        <v>0</v>
      </c>
      <c r="W25" s="14">
        <v>0</v>
      </c>
      <c r="X25" s="14">
        <v>1</v>
      </c>
      <c r="Y25" s="14">
        <v>0</v>
      </c>
      <c r="Z25" s="14">
        <v>1</v>
      </c>
      <c r="AA25" s="14">
        <v>4</v>
      </c>
      <c r="AB25" s="14">
        <v>0</v>
      </c>
      <c r="AC25" s="14" t="s">
        <v>180</v>
      </c>
      <c r="AD25" s="14">
        <v>1</v>
      </c>
      <c r="AE25" s="14">
        <v>2</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0.31</v>
      </c>
      <c r="D26" s="14">
        <v>0</v>
      </c>
      <c r="E26" s="14">
        <v>0</v>
      </c>
      <c r="F26" s="14">
        <v>0.35</v>
      </c>
      <c r="G26" s="14">
        <v>0</v>
      </c>
      <c r="H26" s="14">
        <v>0</v>
      </c>
      <c r="I26" s="14">
        <v>0</v>
      </c>
      <c r="J26" s="14">
        <v>0</v>
      </c>
      <c r="K26" s="14">
        <v>0</v>
      </c>
      <c r="L26" s="14">
        <v>0</v>
      </c>
      <c r="M26" s="14">
        <v>0</v>
      </c>
      <c r="N26" s="14">
        <v>0.49</v>
      </c>
      <c r="O26" s="14">
        <v>0.51</v>
      </c>
      <c r="P26" s="14">
        <v>0</v>
      </c>
      <c r="Q26" s="14">
        <v>0</v>
      </c>
      <c r="R26" s="14">
        <v>0</v>
      </c>
      <c r="S26" s="14">
        <v>0</v>
      </c>
      <c r="T26" s="14">
        <v>0</v>
      </c>
      <c r="U26" s="14">
        <v>0</v>
      </c>
      <c r="V26" s="14">
        <v>0</v>
      </c>
      <c r="W26" s="14">
        <v>0</v>
      </c>
      <c r="X26" s="14">
        <v>0.51</v>
      </c>
      <c r="Y26" s="14">
        <v>0</v>
      </c>
      <c r="Z26" s="14">
        <v>0.02</v>
      </c>
      <c r="AA26" s="14">
        <v>0</v>
      </c>
      <c r="AB26" s="14">
        <v>0</v>
      </c>
      <c r="AC26" s="14" t="s">
        <v>170</v>
      </c>
      <c r="AD26" s="14">
        <v>0.42</v>
      </c>
      <c r="AE26" s="14">
        <v>0</v>
      </c>
      <c r="AF26" s="14">
        <v>0</v>
      </c>
      <c r="AG26" s="14" t="s">
        <v>181</v>
      </c>
      <c r="AH26" s="14">
        <v>0</v>
      </c>
      <c r="AI26" s="14">
        <v>0.49</v>
      </c>
      <c r="AJ26" s="14">
        <v>0</v>
      </c>
      <c r="AK26" s="14">
        <v>0</v>
      </c>
      <c r="AL26" s="14">
        <v>0</v>
      </c>
      <c r="AM26" s="14">
        <v>0</v>
      </c>
      <c r="AN26" s="14">
        <v>0</v>
      </c>
      <c r="AO26" s="14">
        <v>0</v>
      </c>
      <c r="AP26" s="14">
        <v>0</v>
      </c>
      <c r="AQ26" s="14">
        <v>0</v>
      </c>
      <c r="AR26" s="19">
        <v>0</v>
      </c>
      <c r="AS26" s="16"/>
      <c r="AT26" s="16"/>
      <c r="AU26" s="16"/>
      <c r="AV26" s="16"/>
      <c r="AW26" s="16"/>
    </row>
    <row r="27" spans="1:49" ht="13.8" x14ac:dyDescent="0.25">
      <c r="A27" s="4" t="s">
        <v>18</v>
      </c>
      <c r="B27" s="13">
        <v>2.0499999999999998</v>
      </c>
      <c r="C27" s="14">
        <v>3.35</v>
      </c>
      <c r="D27" s="14">
        <v>0</v>
      </c>
      <c r="E27" s="14">
        <v>1.1100000000000001</v>
      </c>
      <c r="F27" s="14">
        <v>4</v>
      </c>
      <c r="G27" s="14">
        <v>0</v>
      </c>
      <c r="H27" s="14">
        <v>3.8</v>
      </c>
      <c r="I27" s="14">
        <v>2.35</v>
      </c>
      <c r="J27" s="14">
        <v>0</v>
      </c>
      <c r="K27" s="14">
        <v>13.08</v>
      </c>
      <c r="L27" s="14">
        <v>19.649999999999999</v>
      </c>
      <c r="M27" s="14">
        <v>0</v>
      </c>
      <c r="N27" s="14">
        <v>1.67</v>
      </c>
      <c r="O27" s="14">
        <v>0</v>
      </c>
      <c r="P27" s="14">
        <v>0</v>
      </c>
      <c r="Q27" s="14">
        <v>0.69</v>
      </c>
      <c r="R27" s="14">
        <v>1.56</v>
      </c>
      <c r="S27" s="14">
        <v>0</v>
      </c>
      <c r="T27" s="14">
        <v>0.19</v>
      </c>
      <c r="U27" s="14">
        <v>1.1499999999999999</v>
      </c>
      <c r="V27" s="14">
        <v>0</v>
      </c>
      <c r="W27" s="14">
        <v>1.56</v>
      </c>
      <c r="X27" s="14">
        <v>1.81</v>
      </c>
      <c r="Y27" s="14">
        <v>0</v>
      </c>
      <c r="Z27" s="14">
        <v>0</v>
      </c>
      <c r="AA27" s="14">
        <v>0</v>
      </c>
      <c r="AB27" s="14">
        <v>0</v>
      </c>
      <c r="AC27" s="14" t="s">
        <v>170</v>
      </c>
      <c r="AD27" s="14">
        <v>2</v>
      </c>
      <c r="AE27" s="14">
        <v>6</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0.93</v>
      </c>
      <c r="C28" s="14">
        <v>6.77</v>
      </c>
      <c r="D28" s="14">
        <v>0</v>
      </c>
      <c r="E28" s="14">
        <v>0</v>
      </c>
      <c r="F28" s="14">
        <v>0.31</v>
      </c>
      <c r="G28" s="14">
        <v>0</v>
      </c>
      <c r="H28" s="14">
        <v>0</v>
      </c>
      <c r="I28" s="14">
        <v>0</v>
      </c>
      <c r="J28" s="14">
        <v>0</v>
      </c>
      <c r="K28" s="14">
        <v>7.39</v>
      </c>
      <c r="L28" s="14">
        <v>14.37</v>
      </c>
      <c r="M28" s="14">
        <v>0</v>
      </c>
      <c r="N28" s="14">
        <v>1.1100000000000001</v>
      </c>
      <c r="O28" s="14">
        <v>0.7</v>
      </c>
      <c r="P28" s="14">
        <v>0</v>
      </c>
      <c r="Q28" s="14">
        <v>0</v>
      </c>
      <c r="R28" s="14">
        <v>0</v>
      </c>
      <c r="S28" s="14">
        <v>0</v>
      </c>
      <c r="T28" s="14">
        <v>0.04</v>
      </c>
      <c r="U28" s="14">
        <v>0</v>
      </c>
      <c r="V28" s="14">
        <v>0</v>
      </c>
      <c r="W28" s="14">
        <v>0.16</v>
      </c>
      <c r="X28" s="14">
        <v>1.61</v>
      </c>
      <c r="Y28" s="14">
        <v>0</v>
      </c>
      <c r="Z28" s="14">
        <v>0.38</v>
      </c>
      <c r="AA28" s="14">
        <v>1.1100000000000001</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0.14000000000000001</v>
      </c>
      <c r="C29" s="14">
        <v>0.24</v>
      </c>
      <c r="D29" s="14">
        <v>0</v>
      </c>
      <c r="E29" s="14">
        <v>0.14000000000000001</v>
      </c>
      <c r="F29" s="14">
        <v>0.68</v>
      </c>
      <c r="G29" s="14">
        <v>0</v>
      </c>
      <c r="H29" s="14">
        <v>0.08</v>
      </c>
      <c r="I29" s="14">
        <v>0.32</v>
      </c>
      <c r="J29" s="14">
        <v>0</v>
      </c>
      <c r="K29" s="14">
        <v>0.56000000000000005</v>
      </c>
      <c r="L29" s="14">
        <v>0.78</v>
      </c>
      <c r="M29" s="14">
        <v>0</v>
      </c>
      <c r="N29" s="14">
        <v>0</v>
      </c>
      <c r="O29" s="14">
        <v>0</v>
      </c>
      <c r="P29" s="14">
        <v>0</v>
      </c>
      <c r="Q29" s="14">
        <v>0.22</v>
      </c>
      <c r="R29" s="14">
        <v>0.22</v>
      </c>
      <c r="S29" s="14">
        <v>0</v>
      </c>
      <c r="T29" s="14">
        <v>0</v>
      </c>
      <c r="U29" s="14">
        <v>0</v>
      </c>
      <c r="V29" s="14">
        <v>0</v>
      </c>
      <c r="W29" s="14">
        <v>0</v>
      </c>
      <c r="X29" s="14">
        <v>0.02</v>
      </c>
      <c r="Y29" s="14">
        <v>0</v>
      </c>
      <c r="Z29" s="14">
        <v>0</v>
      </c>
      <c r="AA29" s="14">
        <v>0</v>
      </c>
      <c r="AB29" s="14">
        <v>0</v>
      </c>
      <c r="AC29" s="14">
        <v>0</v>
      </c>
      <c r="AD29" s="14">
        <v>0.02</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1</v>
      </c>
      <c r="D30" s="14">
        <v>0</v>
      </c>
      <c r="E30" s="14">
        <v>0</v>
      </c>
      <c r="F30" s="14">
        <v>0</v>
      </c>
      <c r="G30" s="14">
        <v>0</v>
      </c>
      <c r="H30" s="14">
        <v>0</v>
      </c>
      <c r="I30" s="14">
        <v>0</v>
      </c>
      <c r="J30" s="14">
        <v>0</v>
      </c>
      <c r="K30" s="14">
        <v>0</v>
      </c>
      <c r="L30" s="14">
        <v>0</v>
      </c>
      <c r="M30" s="14">
        <v>0</v>
      </c>
      <c r="N30" s="14">
        <v>0</v>
      </c>
      <c r="O30" s="14">
        <v>0</v>
      </c>
      <c r="P30" s="14">
        <v>0</v>
      </c>
      <c r="Q30" s="14">
        <v>0</v>
      </c>
      <c r="R30" s="14">
        <v>1</v>
      </c>
      <c r="S30" s="14">
        <v>0</v>
      </c>
      <c r="T30" s="14">
        <v>0</v>
      </c>
      <c r="U30" s="14">
        <v>0</v>
      </c>
      <c r="V30" s="14">
        <v>0</v>
      </c>
      <c r="W30" s="14">
        <v>0</v>
      </c>
      <c r="X30" s="14">
        <v>0</v>
      </c>
      <c r="Y30" s="14">
        <v>0</v>
      </c>
      <c r="Z30" s="14">
        <v>0</v>
      </c>
      <c r="AA30" s="14">
        <v>0</v>
      </c>
      <c r="AB30" s="14">
        <v>0</v>
      </c>
      <c r="AC30" s="14" t="s">
        <v>182</v>
      </c>
      <c r="AD30" s="14">
        <v>0</v>
      </c>
      <c r="AE30" s="14">
        <v>0</v>
      </c>
      <c r="AF30" s="14">
        <v>0</v>
      </c>
      <c r="AG30" s="14" t="s">
        <v>183</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0.68</v>
      </c>
      <c r="C31" s="14">
        <v>0.1</v>
      </c>
      <c r="D31" s="14">
        <v>0</v>
      </c>
      <c r="E31" s="14">
        <v>0</v>
      </c>
      <c r="F31" s="14">
        <v>6.49</v>
      </c>
      <c r="G31" s="14">
        <v>0</v>
      </c>
      <c r="H31" s="14">
        <v>5.17</v>
      </c>
      <c r="I31" s="14">
        <v>15.73</v>
      </c>
      <c r="J31" s="14">
        <v>0</v>
      </c>
      <c r="K31" s="14">
        <v>27</v>
      </c>
      <c r="L31" s="14">
        <v>33</v>
      </c>
      <c r="M31" s="14">
        <v>0</v>
      </c>
      <c r="N31" s="14">
        <v>0</v>
      </c>
      <c r="O31" s="14">
        <v>0</v>
      </c>
      <c r="P31" s="14">
        <v>0</v>
      </c>
      <c r="Q31" s="14">
        <v>3.1</v>
      </c>
      <c r="R31" s="14">
        <v>0.88</v>
      </c>
      <c r="S31" s="14">
        <v>0</v>
      </c>
      <c r="T31" s="14">
        <v>0.92</v>
      </c>
      <c r="U31" s="14">
        <v>0</v>
      </c>
      <c r="V31" s="14">
        <v>0</v>
      </c>
      <c r="W31" s="14">
        <v>0</v>
      </c>
      <c r="X31" s="14">
        <v>0.76</v>
      </c>
      <c r="Y31" s="14">
        <v>0</v>
      </c>
      <c r="Z31" s="14">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0</v>
      </c>
      <c r="C32" s="14">
        <v>0.2</v>
      </c>
      <c r="D32" s="14">
        <v>0</v>
      </c>
      <c r="E32" s="14">
        <v>0.08</v>
      </c>
      <c r="F32" s="14">
        <v>0.52</v>
      </c>
      <c r="G32" s="14">
        <v>0</v>
      </c>
      <c r="H32" s="14">
        <v>0.02</v>
      </c>
      <c r="I32" s="14">
        <v>0.08</v>
      </c>
      <c r="J32" s="14">
        <v>0</v>
      </c>
      <c r="K32" s="14">
        <v>0.08</v>
      </c>
      <c r="L32" s="14">
        <v>0.13</v>
      </c>
      <c r="M32" s="14">
        <v>0</v>
      </c>
      <c r="N32" s="14">
        <v>1</v>
      </c>
      <c r="O32" s="14">
        <v>0</v>
      </c>
      <c r="P32" s="14">
        <v>0</v>
      </c>
      <c r="Q32" s="14">
        <v>0</v>
      </c>
      <c r="R32" s="14">
        <v>0.09</v>
      </c>
      <c r="S32" s="14">
        <v>0</v>
      </c>
      <c r="T32" s="14">
        <v>0</v>
      </c>
      <c r="U32" s="14">
        <v>0</v>
      </c>
      <c r="V32" s="14">
        <v>0</v>
      </c>
      <c r="W32" s="14">
        <v>0.04</v>
      </c>
      <c r="X32" s="14">
        <v>0.08</v>
      </c>
      <c r="Y32" s="14">
        <v>0</v>
      </c>
      <c r="Z32" s="14">
        <v>0.09</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0.2</v>
      </c>
      <c r="C33" s="14">
        <v>0.85</v>
      </c>
      <c r="D33" s="14">
        <v>0</v>
      </c>
      <c r="E33" s="14">
        <v>0</v>
      </c>
      <c r="F33" s="14">
        <v>9.69</v>
      </c>
      <c r="G33" s="14">
        <v>0</v>
      </c>
      <c r="H33" s="14">
        <v>0.26</v>
      </c>
      <c r="I33" s="14">
        <v>1.53</v>
      </c>
      <c r="J33" s="14">
        <v>0</v>
      </c>
      <c r="K33" s="14">
        <v>0</v>
      </c>
      <c r="L33" s="14">
        <v>0</v>
      </c>
      <c r="M33" s="14">
        <v>0</v>
      </c>
      <c r="N33" s="14">
        <v>0</v>
      </c>
      <c r="O33" s="14">
        <v>0</v>
      </c>
      <c r="P33" s="14">
        <v>0</v>
      </c>
      <c r="Q33" s="14">
        <v>1</v>
      </c>
      <c r="R33" s="14">
        <v>0.153</v>
      </c>
      <c r="S33" s="14">
        <v>0</v>
      </c>
      <c r="T33" s="14">
        <v>0</v>
      </c>
      <c r="U33" s="14">
        <v>0</v>
      </c>
      <c r="V33" s="14">
        <v>0</v>
      </c>
      <c r="W33" s="14">
        <v>0.14000000000000001</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0.37</v>
      </c>
      <c r="F34" s="14">
        <v>5.61</v>
      </c>
      <c r="G34" s="14">
        <v>0</v>
      </c>
      <c r="H34" s="14">
        <v>0.66</v>
      </c>
      <c r="I34" s="14">
        <v>0.76</v>
      </c>
      <c r="J34" s="14">
        <v>0</v>
      </c>
      <c r="K34" s="14">
        <v>10.36</v>
      </c>
      <c r="L34" s="14">
        <v>11.14</v>
      </c>
      <c r="M34" s="14">
        <v>0</v>
      </c>
      <c r="N34" s="14">
        <v>0</v>
      </c>
      <c r="O34" s="14">
        <v>0</v>
      </c>
      <c r="P34" s="14">
        <v>0</v>
      </c>
      <c r="Q34" s="14">
        <v>3.39</v>
      </c>
      <c r="R34" s="14">
        <v>1.54</v>
      </c>
      <c r="S34" s="14">
        <v>0</v>
      </c>
      <c r="T34" s="14">
        <v>0</v>
      </c>
      <c r="U34" s="14">
        <v>0</v>
      </c>
      <c r="V34" s="14">
        <v>0</v>
      </c>
      <c r="W34" s="14">
        <v>0.72</v>
      </c>
      <c r="X34" s="14">
        <v>1.21</v>
      </c>
      <c r="Y34" s="14">
        <v>0</v>
      </c>
      <c r="Z34" s="14">
        <v>0</v>
      </c>
      <c r="AA34" s="14">
        <v>0</v>
      </c>
      <c r="AB34" s="14">
        <v>0</v>
      </c>
      <c r="AC34" s="14">
        <v>0</v>
      </c>
      <c r="AD34" s="14">
        <v>6.29</v>
      </c>
      <c r="AE34" s="14">
        <v>4.97</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1</v>
      </c>
      <c r="C35" s="14">
        <v>0.5</v>
      </c>
      <c r="D35" s="14">
        <v>0</v>
      </c>
      <c r="E35" s="14">
        <v>1</v>
      </c>
      <c r="F35" s="14">
        <v>11</v>
      </c>
      <c r="G35" s="14">
        <v>0</v>
      </c>
      <c r="H35" s="14">
        <v>0</v>
      </c>
      <c r="I35" s="14">
        <v>0</v>
      </c>
      <c r="J35" s="14">
        <v>0</v>
      </c>
      <c r="K35" s="14">
        <v>6</v>
      </c>
      <c r="L35" s="14">
        <v>9</v>
      </c>
      <c r="M35" s="14">
        <v>0</v>
      </c>
      <c r="N35" s="14">
        <v>0</v>
      </c>
      <c r="O35" s="14">
        <v>0</v>
      </c>
      <c r="P35" s="14">
        <v>0</v>
      </c>
      <c r="Q35" s="14">
        <v>3</v>
      </c>
      <c r="R35" s="14">
        <v>4</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v>
      </c>
      <c r="C36" s="14">
        <v>0</v>
      </c>
      <c r="D36" s="14">
        <v>0</v>
      </c>
      <c r="E36" s="14">
        <v>1.93</v>
      </c>
      <c r="F36" s="14">
        <v>16.59</v>
      </c>
      <c r="G36" s="14">
        <v>0</v>
      </c>
      <c r="H36" s="14">
        <v>1.35</v>
      </c>
      <c r="I36" s="14">
        <v>10.98</v>
      </c>
      <c r="J36" s="14">
        <v>0</v>
      </c>
      <c r="K36" s="14">
        <v>2.69</v>
      </c>
      <c r="L36" s="14">
        <v>3.01</v>
      </c>
      <c r="M36" s="14">
        <v>0</v>
      </c>
      <c r="N36" s="14">
        <v>0</v>
      </c>
      <c r="O36" s="14">
        <v>0</v>
      </c>
      <c r="P36" s="14">
        <v>0</v>
      </c>
      <c r="Q36" s="14">
        <v>2.39</v>
      </c>
      <c r="R36" s="14">
        <v>0.51</v>
      </c>
      <c r="S36" s="14">
        <v>0</v>
      </c>
      <c r="T36" s="14">
        <v>0</v>
      </c>
      <c r="U36" s="14">
        <v>0</v>
      </c>
      <c r="V36" s="14">
        <v>0</v>
      </c>
      <c r="W36" s="14">
        <v>0</v>
      </c>
      <c r="X36" s="14">
        <v>0</v>
      </c>
      <c r="Y36" s="14">
        <v>0</v>
      </c>
      <c r="Z36" s="14">
        <v>0.44</v>
      </c>
      <c r="AA36" s="14">
        <v>0</v>
      </c>
      <c r="AB36" s="14">
        <v>0</v>
      </c>
      <c r="AC36" s="14" t="s">
        <v>184</v>
      </c>
      <c r="AD36" s="14">
        <v>23.73</v>
      </c>
      <c r="AE36" s="14">
        <v>35.71</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185</v>
      </c>
      <c r="AD37" s="14">
        <v>1.04</v>
      </c>
      <c r="AE37" s="14">
        <v>4.62</v>
      </c>
      <c r="AF37" s="14">
        <v>0</v>
      </c>
      <c r="AG37" s="14" t="s">
        <v>186</v>
      </c>
      <c r="AH37" s="14">
        <v>9.61</v>
      </c>
      <c r="AI37" s="14">
        <v>26.97</v>
      </c>
      <c r="AJ37" s="14">
        <v>0</v>
      </c>
      <c r="AK37" s="14" t="s">
        <v>187</v>
      </c>
      <c r="AL37" s="14">
        <v>2.94</v>
      </c>
      <c r="AM37" s="14">
        <v>1.84</v>
      </c>
      <c r="AN37" s="14">
        <v>0</v>
      </c>
      <c r="AO37" s="14" t="s">
        <v>188</v>
      </c>
      <c r="AP37" s="14">
        <v>0.02</v>
      </c>
      <c r="AQ37" s="14">
        <v>1.33</v>
      </c>
      <c r="AR37" s="19">
        <v>0</v>
      </c>
    </row>
    <row r="38" spans="1:44" x14ac:dyDescent="0.3">
      <c r="A38" s="4" t="s">
        <v>29</v>
      </c>
      <c r="B38" s="13">
        <v>0</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0</v>
      </c>
      <c r="D39" s="14">
        <v>0</v>
      </c>
      <c r="E39" s="14">
        <v>0</v>
      </c>
      <c r="F39" s="14">
        <v>0</v>
      </c>
      <c r="G39" s="14">
        <v>0</v>
      </c>
      <c r="H39" s="14">
        <v>0</v>
      </c>
      <c r="I39" s="14">
        <v>1.23</v>
      </c>
      <c r="J39" s="14">
        <v>0</v>
      </c>
      <c r="K39" s="14">
        <v>0</v>
      </c>
      <c r="L39" s="14">
        <v>0</v>
      </c>
      <c r="M39" s="14">
        <v>0</v>
      </c>
      <c r="N39" s="14">
        <v>0</v>
      </c>
      <c r="O39" s="14">
        <v>0</v>
      </c>
      <c r="P39" s="14">
        <v>0</v>
      </c>
      <c r="Q39" s="14">
        <v>0</v>
      </c>
      <c r="R39" s="14">
        <v>0</v>
      </c>
      <c r="S39" s="14">
        <v>0</v>
      </c>
      <c r="T39" s="14">
        <v>0</v>
      </c>
      <c r="U39" s="14">
        <v>0</v>
      </c>
      <c r="V39" s="14">
        <v>0</v>
      </c>
      <c r="W39" s="14">
        <v>0.3</v>
      </c>
      <c r="X39" s="14">
        <v>1.27</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0</v>
      </c>
      <c r="AH40" s="14">
        <v>0</v>
      </c>
      <c r="AI40" s="14">
        <v>0</v>
      </c>
      <c r="AJ40" s="14">
        <v>0</v>
      </c>
      <c r="AK40" s="14">
        <v>0</v>
      </c>
      <c r="AL40" s="14">
        <v>0</v>
      </c>
      <c r="AM40" s="14">
        <v>0</v>
      </c>
      <c r="AN40" s="14">
        <v>0</v>
      </c>
      <c r="AO40" s="14">
        <v>0</v>
      </c>
      <c r="AP40" s="14">
        <v>0</v>
      </c>
      <c r="AQ40" s="14">
        <v>0</v>
      </c>
      <c r="AR40" s="19">
        <v>0</v>
      </c>
    </row>
    <row r="41" spans="1:44" x14ac:dyDescent="0.3">
      <c r="A41" s="4" t="s">
        <v>32</v>
      </c>
      <c r="B41" s="13">
        <v>0</v>
      </c>
      <c r="C41" s="14">
        <v>0</v>
      </c>
      <c r="D41" s="14">
        <v>0</v>
      </c>
      <c r="E41" s="14">
        <v>0</v>
      </c>
      <c r="F41" s="14">
        <v>0</v>
      </c>
      <c r="G41" s="14">
        <v>0</v>
      </c>
      <c r="H41" s="14">
        <v>0</v>
      </c>
      <c r="I41" s="14">
        <v>0</v>
      </c>
      <c r="J41" s="14">
        <v>0</v>
      </c>
      <c r="K41" s="14">
        <v>0</v>
      </c>
      <c r="L41" s="14">
        <v>1</v>
      </c>
      <c r="M41" s="14">
        <v>0</v>
      </c>
      <c r="N41" s="14">
        <v>0</v>
      </c>
      <c r="O41" s="14">
        <v>0</v>
      </c>
      <c r="P41" s="14">
        <v>0</v>
      </c>
      <c r="Q41" s="14">
        <v>0</v>
      </c>
      <c r="R41" s="14">
        <v>0</v>
      </c>
      <c r="S41" s="14">
        <v>0</v>
      </c>
      <c r="T41" s="14">
        <v>0</v>
      </c>
      <c r="U41" s="14">
        <v>0</v>
      </c>
      <c r="V41" s="14">
        <v>0</v>
      </c>
      <c r="W41" s="14">
        <v>0</v>
      </c>
      <c r="X41" s="14">
        <v>0</v>
      </c>
      <c r="Y41" s="14">
        <v>0</v>
      </c>
      <c r="Z41" s="14">
        <v>0</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0.26315789473684209</v>
      </c>
      <c r="C42" s="14">
        <v>1.263157894736842</v>
      </c>
      <c r="D42" s="14">
        <v>0</v>
      </c>
      <c r="E42" s="14">
        <v>0.13157894736842105</v>
      </c>
      <c r="F42" s="14">
        <v>11.942105263157904</v>
      </c>
      <c r="G42" s="14">
        <v>0</v>
      </c>
      <c r="H42" s="14">
        <v>0</v>
      </c>
      <c r="I42" s="14">
        <v>1.263157894736842</v>
      </c>
      <c r="J42" s="14">
        <v>0</v>
      </c>
      <c r="K42" s="14">
        <v>9.8684210526315894</v>
      </c>
      <c r="L42" s="14">
        <v>23.657894736842135</v>
      </c>
      <c r="M42" s="14">
        <v>0</v>
      </c>
      <c r="N42" s="14">
        <v>0</v>
      </c>
      <c r="O42" s="14">
        <v>0</v>
      </c>
      <c r="P42" s="14">
        <v>0</v>
      </c>
      <c r="Q42" s="14">
        <v>1.263157894736842</v>
      </c>
      <c r="R42" s="14">
        <v>0.26315789473684209</v>
      </c>
      <c r="S42" s="14">
        <v>0</v>
      </c>
      <c r="T42" s="14">
        <v>0</v>
      </c>
      <c r="U42" s="14">
        <v>0.13157894736842105</v>
      </c>
      <c r="V42" s="14">
        <v>0</v>
      </c>
      <c r="W42" s="14">
        <v>0</v>
      </c>
      <c r="X42" s="14">
        <v>0.39473684210526316</v>
      </c>
      <c r="Y42" s="14">
        <v>0</v>
      </c>
      <c r="Z42" s="14">
        <v>0</v>
      </c>
      <c r="AA42" s="14">
        <v>0</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0.34</v>
      </c>
      <c r="C43" s="14">
        <v>1.43</v>
      </c>
      <c r="D43" s="14">
        <v>0</v>
      </c>
      <c r="E43" s="14">
        <v>0</v>
      </c>
      <c r="F43" s="14">
        <v>0</v>
      </c>
      <c r="G43" s="14">
        <v>0</v>
      </c>
      <c r="H43" s="14">
        <v>0</v>
      </c>
      <c r="I43" s="14">
        <v>1.81</v>
      </c>
      <c r="J43" s="14">
        <v>0</v>
      </c>
      <c r="K43" s="14">
        <v>0.19</v>
      </c>
      <c r="L43" s="14">
        <v>0.66578899999999996</v>
      </c>
      <c r="M43" s="14">
        <v>0</v>
      </c>
      <c r="N43" s="14">
        <v>0</v>
      </c>
      <c r="O43" s="14">
        <v>0</v>
      </c>
      <c r="P43" s="14">
        <v>0</v>
      </c>
      <c r="Q43" s="14">
        <v>0</v>
      </c>
      <c r="R43" s="14">
        <v>0</v>
      </c>
      <c r="S43" s="14">
        <v>0</v>
      </c>
      <c r="T43" s="14">
        <v>0</v>
      </c>
      <c r="U43" s="14">
        <v>0</v>
      </c>
      <c r="V43" s="14">
        <v>0</v>
      </c>
      <c r="W43" s="14">
        <v>0.28000000000000003</v>
      </c>
      <c r="X43" s="14">
        <v>0.52600000000000002</v>
      </c>
      <c r="Y43" s="14">
        <v>0</v>
      </c>
      <c r="Z43" s="14">
        <v>0</v>
      </c>
      <c r="AA43" s="14">
        <v>0</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0</v>
      </c>
      <c r="D44" s="14">
        <v>0</v>
      </c>
      <c r="E44" s="14">
        <v>40</v>
      </c>
      <c r="F44" s="14">
        <v>274</v>
      </c>
      <c r="G44" s="14">
        <v>0</v>
      </c>
      <c r="H44" s="14">
        <v>4</v>
      </c>
      <c r="I44" s="14">
        <v>6</v>
      </c>
      <c r="J44" s="14">
        <v>0</v>
      </c>
      <c r="K44" s="14">
        <v>59</v>
      </c>
      <c r="L44" s="14">
        <v>147</v>
      </c>
      <c r="M44" s="14">
        <v>0</v>
      </c>
      <c r="N44" s="14">
        <v>0</v>
      </c>
      <c r="O44" s="14">
        <v>0</v>
      </c>
      <c r="P44" s="14">
        <v>0</v>
      </c>
      <c r="Q44" s="14">
        <v>0</v>
      </c>
      <c r="R44" s="14">
        <v>0</v>
      </c>
      <c r="S44" s="14">
        <v>0</v>
      </c>
      <c r="T44" s="14">
        <v>0</v>
      </c>
      <c r="U44" s="14">
        <v>0</v>
      </c>
      <c r="V44" s="14">
        <v>0</v>
      </c>
      <c r="W44" s="14">
        <v>0</v>
      </c>
      <c r="X44" s="14">
        <v>0</v>
      </c>
      <c r="Y44" s="14">
        <v>0</v>
      </c>
      <c r="Z44" s="14">
        <v>4</v>
      </c>
      <c r="AA44" s="14">
        <v>1</v>
      </c>
      <c r="AB44" s="14">
        <v>0</v>
      </c>
      <c r="AC44" s="14" t="s">
        <v>189</v>
      </c>
      <c r="AD44" s="14">
        <v>0</v>
      </c>
      <c r="AE44" s="14">
        <v>0</v>
      </c>
      <c r="AF44" s="14">
        <v>0</v>
      </c>
      <c r="AG44" s="14" t="s">
        <v>190</v>
      </c>
      <c r="AH44" s="14">
        <v>0</v>
      </c>
      <c r="AI44" s="14">
        <v>4</v>
      </c>
      <c r="AJ44" s="14">
        <v>0</v>
      </c>
      <c r="AK44" s="14" t="s">
        <v>191</v>
      </c>
      <c r="AL44" s="14">
        <v>6</v>
      </c>
      <c r="AM44" s="14">
        <v>4</v>
      </c>
      <c r="AN44" s="14">
        <v>0</v>
      </c>
      <c r="AO44" s="14" t="s">
        <v>185</v>
      </c>
      <c r="AP44" s="14">
        <v>0</v>
      </c>
      <c r="AQ44" s="14">
        <v>2</v>
      </c>
      <c r="AR44" s="19">
        <v>0</v>
      </c>
    </row>
    <row r="45" spans="1:44" x14ac:dyDescent="0.3">
      <c r="A45" s="4" t="s">
        <v>36</v>
      </c>
      <c r="B45" s="13">
        <v>3</v>
      </c>
      <c r="C45" s="14">
        <v>9</v>
      </c>
      <c r="D45" s="14">
        <v>0</v>
      </c>
      <c r="E45" s="14">
        <v>3</v>
      </c>
      <c r="F45" s="14">
        <v>53</v>
      </c>
      <c r="G45" s="14">
        <v>0</v>
      </c>
      <c r="H45" s="14">
        <v>3</v>
      </c>
      <c r="I45" s="14">
        <v>1</v>
      </c>
      <c r="J45" s="14">
        <v>0</v>
      </c>
      <c r="K45" s="14">
        <v>3</v>
      </c>
      <c r="L45" s="14">
        <v>7</v>
      </c>
      <c r="M45" s="14">
        <v>0</v>
      </c>
      <c r="N45" s="14">
        <v>0</v>
      </c>
      <c r="O45" s="14">
        <v>0</v>
      </c>
      <c r="P45" s="14">
        <v>0</v>
      </c>
      <c r="Q45" s="14">
        <v>8</v>
      </c>
      <c r="R45" s="14">
        <v>15</v>
      </c>
      <c r="S45" s="14">
        <v>0</v>
      </c>
      <c r="T45" s="14">
        <v>0</v>
      </c>
      <c r="U45" s="14">
        <v>0</v>
      </c>
      <c r="V45" s="14">
        <v>0</v>
      </c>
      <c r="W45" s="14">
        <v>0</v>
      </c>
      <c r="X45" s="14">
        <v>0</v>
      </c>
      <c r="Y45" s="14">
        <v>0</v>
      </c>
      <c r="Z45" s="14">
        <v>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1.67</v>
      </c>
      <c r="C46" s="14">
        <v>2.85</v>
      </c>
      <c r="D46" s="14">
        <v>0</v>
      </c>
      <c r="E46" s="14">
        <v>0.75</v>
      </c>
      <c r="F46" s="14">
        <v>10.88</v>
      </c>
      <c r="G46" s="14">
        <v>0</v>
      </c>
      <c r="H46" s="14">
        <v>0</v>
      </c>
      <c r="I46" s="14">
        <v>0.16</v>
      </c>
      <c r="J46" s="14">
        <v>0</v>
      </c>
      <c r="K46" s="14">
        <v>8.1999999999999993</v>
      </c>
      <c r="L46" s="14">
        <v>11.62</v>
      </c>
      <c r="M46" s="14">
        <v>0</v>
      </c>
      <c r="N46" s="14">
        <v>0</v>
      </c>
      <c r="O46" s="14">
        <v>0</v>
      </c>
      <c r="P46" s="14">
        <v>0</v>
      </c>
      <c r="Q46" s="14">
        <v>0.28000000000000003</v>
      </c>
      <c r="R46" s="14">
        <v>0.42</v>
      </c>
      <c r="S46" s="14">
        <v>0</v>
      </c>
      <c r="T46" s="14">
        <v>0.04</v>
      </c>
      <c r="U46" s="14">
        <v>0</v>
      </c>
      <c r="V46" s="14">
        <v>0</v>
      </c>
      <c r="W46" s="14">
        <v>0</v>
      </c>
      <c r="X46" s="14">
        <v>1.22</v>
      </c>
      <c r="Y46" s="14">
        <v>0</v>
      </c>
      <c r="Z46" s="14">
        <v>0</v>
      </c>
      <c r="AA46" s="14">
        <v>0</v>
      </c>
      <c r="AB46" s="14">
        <v>0</v>
      </c>
      <c r="AC46" s="14" t="s">
        <v>192</v>
      </c>
      <c r="AD46" s="14">
        <v>0</v>
      </c>
      <c r="AE46" s="14">
        <v>0</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0</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t="s">
        <v>193</v>
      </c>
      <c r="AD47" s="14">
        <v>0</v>
      </c>
      <c r="AE47" s="14">
        <v>0</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1.05</v>
      </c>
      <c r="C48" s="14">
        <v>3.36</v>
      </c>
      <c r="D48" s="14">
        <v>0</v>
      </c>
      <c r="E48" s="14">
        <v>0.39</v>
      </c>
      <c r="F48" s="14">
        <v>1.1399999999999999</v>
      </c>
      <c r="G48" s="14">
        <v>0</v>
      </c>
      <c r="H48" s="14">
        <v>0.1</v>
      </c>
      <c r="I48" s="14">
        <v>0</v>
      </c>
      <c r="J48" s="14">
        <v>0</v>
      </c>
      <c r="K48" s="14">
        <v>7.26</v>
      </c>
      <c r="L48" s="14">
        <v>17.88</v>
      </c>
      <c r="M48" s="14">
        <v>0</v>
      </c>
      <c r="N48" s="14">
        <v>1.31</v>
      </c>
      <c r="O48" s="14">
        <v>0</v>
      </c>
      <c r="P48" s="14">
        <v>0</v>
      </c>
      <c r="Q48" s="14">
        <v>0</v>
      </c>
      <c r="R48" s="14">
        <v>0</v>
      </c>
      <c r="S48" s="14">
        <v>0</v>
      </c>
      <c r="T48" s="14">
        <v>0.05</v>
      </c>
      <c r="U48" s="14">
        <v>0.48</v>
      </c>
      <c r="V48" s="14">
        <v>0</v>
      </c>
      <c r="W48" s="14">
        <v>0.3</v>
      </c>
      <c r="X48" s="14">
        <v>0.27</v>
      </c>
      <c r="Y48" s="14">
        <v>0</v>
      </c>
      <c r="Z48" s="14">
        <v>0</v>
      </c>
      <c r="AA48" s="14">
        <v>0.65</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1</v>
      </c>
      <c r="C49" s="14">
        <v>3</v>
      </c>
      <c r="D49" s="14">
        <v>0</v>
      </c>
      <c r="E49" s="14">
        <v>0</v>
      </c>
      <c r="F49" s="14">
        <v>1</v>
      </c>
      <c r="G49" s="14">
        <v>0</v>
      </c>
      <c r="H49" s="14">
        <v>0</v>
      </c>
      <c r="I49" s="14">
        <v>0</v>
      </c>
      <c r="J49" s="14">
        <v>0</v>
      </c>
      <c r="K49" s="14">
        <v>0</v>
      </c>
      <c r="L49" s="14">
        <v>1</v>
      </c>
      <c r="M49" s="14">
        <v>0</v>
      </c>
      <c r="N49" s="14">
        <v>0</v>
      </c>
      <c r="O49" s="14">
        <v>0</v>
      </c>
      <c r="P49" s="14">
        <v>0</v>
      </c>
      <c r="Q49" s="14">
        <v>0</v>
      </c>
      <c r="R49" s="14">
        <v>0</v>
      </c>
      <c r="S49" s="14">
        <v>0</v>
      </c>
      <c r="T49" s="14">
        <v>0</v>
      </c>
      <c r="U49" s="14">
        <v>0</v>
      </c>
      <c r="V49" s="14">
        <v>0</v>
      </c>
      <c r="W49" s="14">
        <v>0</v>
      </c>
      <c r="X49" s="14">
        <v>2</v>
      </c>
      <c r="Y49" s="14">
        <v>0</v>
      </c>
      <c r="Z49" s="14">
        <v>0</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0</v>
      </c>
      <c r="C50" s="14">
        <v>2</v>
      </c>
      <c r="D50" s="14">
        <v>0</v>
      </c>
      <c r="E50" s="14">
        <v>0</v>
      </c>
      <c r="F50" s="14">
        <v>0</v>
      </c>
      <c r="G50" s="14">
        <v>0</v>
      </c>
      <c r="H50" s="14">
        <v>0</v>
      </c>
      <c r="I50" s="14">
        <v>1</v>
      </c>
      <c r="J50" s="14">
        <v>0</v>
      </c>
      <c r="K50" s="14">
        <v>0</v>
      </c>
      <c r="L50" s="14">
        <v>1</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1</v>
      </c>
      <c r="C51" s="14">
        <v>5</v>
      </c>
      <c r="D51" s="14">
        <v>0</v>
      </c>
      <c r="E51" s="14">
        <v>12</v>
      </c>
      <c r="F51" s="14">
        <v>63</v>
      </c>
      <c r="G51" s="14">
        <v>0</v>
      </c>
      <c r="H51" s="14">
        <v>0</v>
      </c>
      <c r="I51" s="14">
        <v>4</v>
      </c>
      <c r="J51" s="14">
        <v>0</v>
      </c>
      <c r="K51" s="14">
        <v>40</v>
      </c>
      <c r="L51" s="14">
        <v>78</v>
      </c>
      <c r="M51" s="14">
        <v>0</v>
      </c>
      <c r="N51" s="14">
        <v>0</v>
      </c>
      <c r="O51" s="14">
        <v>0</v>
      </c>
      <c r="P51" s="14">
        <v>0</v>
      </c>
      <c r="Q51" s="14">
        <v>2</v>
      </c>
      <c r="R51" s="14">
        <v>1</v>
      </c>
      <c r="S51" s="14">
        <v>0</v>
      </c>
      <c r="T51" s="14">
        <v>1</v>
      </c>
      <c r="U51" s="14">
        <v>3</v>
      </c>
      <c r="V51" s="14">
        <v>0</v>
      </c>
      <c r="W51" s="14">
        <v>0</v>
      </c>
      <c r="X51" s="14">
        <v>0</v>
      </c>
      <c r="Y51" s="14">
        <v>0</v>
      </c>
      <c r="Z51" s="14">
        <v>0</v>
      </c>
      <c r="AA51" s="14">
        <v>0</v>
      </c>
      <c r="AB51" s="14">
        <v>0</v>
      </c>
      <c r="AC51" s="14" t="s">
        <v>179</v>
      </c>
      <c r="AD51" s="14">
        <v>0</v>
      </c>
      <c r="AE51" s="14">
        <v>0</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0</v>
      </c>
      <c r="C52" s="14">
        <v>0.79</v>
      </c>
      <c r="D52" s="14">
        <v>0</v>
      </c>
      <c r="E52" s="14">
        <v>0.66</v>
      </c>
      <c r="F52" s="14">
        <v>5.53</v>
      </c>
      <c r="G52" s="14">
        <v>0</v>
      </c>
      <c r="H52" s="14">
        <v>0</v>
      </c>
      <c r="I52" s="14">
        <v>1.05</v>
      </c>
      <c r="J52" s="14">
        <v>0</v>
      </c>
      <c r="K52" s="14">
        <v>15.39</v>
      </c>
      <c r="L52" s="14">
        <v>32.68</v>
      </c>
      <c r="M52" s="14">
        <v>0</v>
      </c>
      <c r="N52" s="14">
        <v>0</v>
      </c>
      <c r="O52" s="14">
        <v>0</v>
      </c>
      <c r="P52" s="14">
        <v>0</v>
      </c>
      <c r="Q52" s="14">
        <v>1.58</v>
      </c>
      <c r="R52" s="14">
        <v>2.1800000000000002</v>
      </c>
      <c r="S52" s="14">
        <v>0</v>
      </c>
      <c r="T52" s="14">
        <v>0</v>
      </c>
      <c r="U52" s="14">
        <v>0.13</v>
      </c>
      <c r="V52" s="14">
        <v>0</v>
      </c>
      <c r="W52" s="14">
        <v>0</v>
      </c>
      <c r="X52" s="14">
        <v>0</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0</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t="s">
        <v>170</v>
      </c>
      <c r="AD53" s="14">
        <v>0</v>
      </c>
      <c r="AE53" s="14">
        <v>0</v>
      </c>
      <c r="AF53" s="14">
        <v>0</v>
      </c>
      <c r="AG53" s="14" t="s">
        <v>194</v>
      </c>
      <c r="AH53" s="14">
        <v>0</v>
      </c>
      <c r="AI53" s="14">
        <v>0</v>
      </c>
      <c r="AJ53" s="14">
        <v>0</v>
      </c>
      <c r="AK53" s="14">
        <v>0</v>
      </c>
      <c r="AL53" s="14">
        <v>0</v>
      </c>
      <c r="AM53" s="14">
        <v>0</v>
      </c>
      <c r="AN53" s="14">
        <v>0</v>
      </c>
      <c r="AO53" s="14">
        <v>0</v>
      </c>
      <c r="AP53" s="14">
        <v>0</v>
      </c>
      <c r="AQ53" s="14">
        <v>0</v>
      </c>
      <c r="AR53" s="19">
        <v>0</v>
      </c>
    </row>
    <row r="54" spans="1:44" x14ac:dyDescent="0.3">
      <c r="A54" s="4" t="s">
        <v>45</v>
      </c>
      <c r="B54" s="13">
        <v>0.52</v>
      </c>
      <c r="C54" s="14">
        <v>1.17</v>
      </c>
      <c r="D54" s="14">
        <v>0</v>
      </c>
      <c r="E54" s="14">
        <v>0.37</v>
      </c>
      <c r="F54" s="14">
        <v>2.12</v>
      </c>
      <c r="G54" s="14">
        <v>0</v>
      </c>
      <c r="H54" s="14">
        <v>0.37</v>
      </c>
      <c r="I54" s="14">
        <v>0.56999999999999995</v>
      </c>
      <c r="J54" s="14">
        <v>0</v>
      </c>
      <c r="K54" s="14">
        <v>0.72</v>
      </c>
      <c r="L54" s="14">
        <v>2.3199999999999998</v>
      </c>
      <c r="M54" s="14">
        <v>0</v>
      </c>
      <c r="N54" s="14">
        <v>0</v>
      </c>
      <c r="O54" s="14">
        <v>6.84</v>
      </c>
      <c r="P54" s="14">
        <v>0</v>
      </c>
      <c r="Q54" s="14">
        <v>0.18</v>
      </c>
      <c r="R54" s="14">
        <v>0.68</v>
      </c>
      <c r="S54" s="14">
        <v>0</v>
      </c>
      <c r="T54" s="14">
        <v>0</v>
      </c>
      <c r="U54" s="14">
        <v>0</v>
      </c>
      <c r="V54" s="14">
        <v>0</v>
      </c>
      <c r="W54" s="14">
        <v>0</v>
      </c>
      <c r="X54" s="14">
        <v>0</v>
      </c>
      <c r="Y54" s="14">
        <v>0</v>
      </c>
      <c r="Z54" s="14">
        <v>0</v>
      </c>
      <c r="AA54" s="14">
        <v>0.39</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0</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c r="AB55" s="14">
        <v>0</v>
      </c>
      <c r="AC55" s="14" t="s">
        <v>171</v>
      </c>
      <c r="AD55" s="14">
        <v>0</v>
      </c>
      <c r="AE55" s="14">
        <v>0</v>
      </c>
      <c r="AF55" s="14">
        <v>0</v>
      </c>
      <c r="AG55" s="14" t="s">
        <v>195</v>
      </c>
      <c r="AH55" s="14">
        <v>0</v>
      </c>
      <c r="AI55" s="14">
        <v>0</v>
      </c>
      <c r="AJ55" s="14">
        <v>0</v>
      </c>
      <c r="AK55" s="14">
        <v>0</v>
      </c>
      <c r="AL55" s="14">
        <v>0</v>
      </c>
      <c r="AM55" s="14">
        <v>0</v>
      </c>
      <c r="AN55" s="14">
        <v>0</v>
      </c>
      <c r="AO55" s="14">
        <v>0</v>
      </c>
      <c r="AP55" s="14">
        <v>0</v>
      </c>
      <c r="AQ55" s="14">
        <v>0</v>
      </c>
      <c r="AR55" s="19">
        <v>0</v>
      </c>
    </row>
    <row r="56" spans="1:44" x14ac:dyDescent="0.3">
      <c r="A56" s="4" t="s">
        <v>47</v>
      </c>
      <c r="B56" s="13">
        <v>0</v>
      </c>
      <c r="C56" s="14">
        <v>0</v>
      </c>
      <c r="D56" s="14">
        <v>0</v>
      </c>
      <c r="E56" s="14">
        <v>0</v>
      </c>
      <c r="F56" s="14">
        <v>0.23000000000000007</v>
      </c>
      <c r="G56" s="14">
        <v>0</v>
      </c>
      <c r="H56" s="14">
        <v>0</v>
      </c>
      <c r="I56" s="14">
        <v>0</v>
      </c>
      <c r="J56" s="14">
        <v>0</v>
      </c>
      <c r="K56" s="14">
        <v>0.22000000000000006</v>
      </c>
      <c r="L56" s="14">
        <v>1.7200000000000004</v>
      </c>
      <c r="M56" s="14">
        <v>0</v>
      </c>
      <c r="N56" s="14">
        <v>0.01</v>
      </c>
      <c r="O56" s="14">
        <v>0</v>
      </c>
      <c r="P56" s="14">
        <v>0</v>
      </c>
      <c r="Q56" s="14">
        <v>0.02</v>
      </c>
      <c r="R56" s="14">
        <v>0.14000000000000001</v>
      </c>
      <c r="S56" s="14">
        <v>0</v>
      </c>
      <c r="T56" s="14">
        <v>0</v>
      </c>
      <c r="U56" s="14">
        <v>0</v>
      </c>
      <c r="V56" s="14">
        <v>0</v>
      </c>
      <c r="W56" s="14">
        <v>0</v>
      </c>
      <c r="X56" s="14">
        <v>0</v>
      </c>
      <c r="Y56" s="14">
        <v>0</v>
      </c>
      <c r="Z56" s="14">
        <v>0</v>
      </c>
      <c r="AA56" s="14">
        <v>0</v>
      </c>
      <c r="AB56" s="14">
        <v>0</v>
      </c>
      <c r="AC56" s="14" t="s">
        <v>196</v>
      </c>
      <c r="AD56" s="14">
        <v>0</v>
      </c>
      <c r="AE56" s="14">
        <v>0.01</v>
      </c>
      <c r="AF56" s="14">
        <v>0</v>
      </c>
      <c r="AG56" s="14" t="s">
        <v>197</v>
      </c>
      <c r="AH56" s="14">
        <v>0</v>
      </c>
      <c r="AI56" s="14">
        <v>1.04</v>
      </c>
      <c r="AJ56" s="14">
        <v>0</v>
      </c>
      <c r="AK56" s="14" t="s">
        <v>198</v>
      </c>
      <c r="AL56" s="14">
        <v>0</v>
      </c>
      <c r="AM56" s="14">
        <v>0.02</v>
      </c>
      <c r="AN56" s="14">
        <v>0</v>
      </c>
      <c r="AO56" s="14" t="s">
        <v>199</v>
      </c>
      <c r="AP56" s="14">
        <v>0</v>
      </c>
      <c r="AQ56" s="14">
        <v>0</v>
      </c>
      <c r="AR56" s="19">
        <v>0</v>
      </c>
    </row>
    <row r="57" spans="1:44" x14ac:dyDescent="0.3">
      <c r="A57" s="4" t="s">
        <v>48</v>
      </c>
      <c r="B57" s="13">
        <v>0.14559386973180077</v>
      </c>
      <c r="C57" s="14">
        <v>1.0794162129461586</v>
      </c>
      <c r="D57" s="14">
        <v>0</v>
      </c>
      <c r="E57" s="14">
        <v>0</v>
      </c>
      <c r="F57" s="14">
        <v>0.6653055051421658</v>
      </c>
      <c r="G57" s="14">
        <v>0</v>
      </c>
      <c r="H57" s="14">
        <v>0</v>
      </c>
      <c r="I57" s="14">
        <v>0</v>
      </c>
      <c r="J57" s="14">
        <v>0</v>
      </c>
      <c r="K57" s="14">
        <v>1.6573149828594476</v>
      </c>
      <c r="L57" s="14">
        <v>0</v>
      </c>
      <c r="M57" s="14">
        <v>0</v>
      </c>
      <c r="N57" s="14">
        <v>1.6467785843920149</v>
      </c>
      <c r="O57" s="14">
        <v>0</v>
      </c>
      <c r="P57" s="14">
        <v>0</v>
      </c>
      <c r="Q57" s="14">
        <v>0</v>
      </c>
      <c r="R57" s="14">
        <v>9.3894938495664451E-2</v>
      </c>
      <c r="S57" s="14">
        <v>0</v>
      </c>
      <c r="T57" s="14">
        <v>0</v>
      </c>
      <c r="U57" s="14">
        <v>0</v>
      </c>
      <c r="V57" s="14">
        <v>0</v>
      </c>
      <c r="W57" s="14">
        <v>1.532567049808429E-2</v>
      </c>
      <c r="X57" s="14">
        <v>9.8230490018148819E-2</v>
      </c>
      <c r="Y57" s="14">
        <v>0</v>
      </c>
      <c r="Z57" s="14">
        <v>0.93219399072393683</v>
      </c>
      <c r="AA57" s="14">
        <v>0</v>
      </c>
      <c r="AB57" s="14">
        <v>0</v>
      </c>
      <c r="AC57" s="14" t="s">
        <v>200</v>
      </c>
      <c r="AD57" s="14">
        <v>0.62104254890098809</v>
      </c>
      <c r="AE57" s="14">
        <v>0</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0</v>
      </c>
      <c r="C58" s="14">
        <v>0</v>
      </c>
      <c r="D58" s="14">
        <v>0</v>
      </c>
      <c r="E58" s="14">
        <v>0</v>
      </c>
      <c r="F58" s="14">
        <v>6</v>
      </c>
      <c r="G58" s="14">
        <v>0</v>
      </c>
      <c r="H58" s="14">
        <v>5</v>
      </c>
      <c r="I58" s="14">
        <v>10</v>
      </c>
      <c r="J58" s="14">
        <v>0</v>
      </c>
      <c r="K58" s="14">
        <v>28</v>
      </c>
      <c r="L58" s="14">
        <v>46</v>
      </c>
      <c r="M58" s="14">
        <v>0</v>
      </c>
      <c r="N58" s="14">
        <v>0</v>
      </c>
      <c r="O58" s="14">
        <v>0</v>
      </c>
      <c r="P58" s="14">
        <v>0</v>
      </c>
      <c r="Q58" s="14">
        <v>1</v>
      </c>
      <c r="R58" s="14">
        <v>0</v>
      </c>
      <c r="S58" s="14">
        <v>0</v>
      </c>
      <c r="T58" s="14">
        <v>1</v>
      </c>
      <c r="U58" s="14">
        <v>0</v>
      </c>
      <c r="V58" s="14">
        <v>0</v>
      </c>
      <c r="W58" s="14">
        <v>0</v>
      </c>
      <c r="X58" s="14">
        <v>0</v>
      </c>
      <c r="Y58" s="14">
        <v>0</v>
      </c>
      <c r="Z58" s="14">
        <v>0</v>
      </c>
      <c r="AA58" s="14">
        <v>0</v>
      </c>
      <c r="AB58" s="14">
        <v>0</v>
      </c>
      <c r="AC58" s="14" t="s">
        <v>201</v>
      </c>
      <c r="AD58" s="14">
        <v>2</v>
      </c>
      <c r="AE58" s="14">
        <v>1</v>
      </c>
      <c r="AF58" s="14">
        <v>0</v>
      </c>
      <c r="AG58" s="14" t="s">
        <v>202</v>
      </c>
      <c r="AH58" s="14">
        <v>0</v>
      </c>
      <c r="AI58" s="14">
        <v>0</v>
      </c>
      <c r="AJ58" s="14">
        <v>0</v>
      </c>
      <c r="AK58" s="14">
        <v>0</v>
      </c>
      <c r="AL58" s="14">
        <v>0</v>
      </c>
      <c r="AM58" s="14">
        <v>0</v>
      </c>
      <c r="AN58" s="14">
        <v>0</v>
      </c>
      <c r="AO58" s="14">
        <v>0</v>
      </c>
      <c r="AP58" s="14">
        <v>0</v>
      </c>
      <c r="AQ58" s="14">
        <v>0</v>
      </c>
      <c r="AR58" s="19">
        <v>0</v>
      </c>
    </row>
    <row r="59" spans="1:44" x14ac:dyDescent="0.3">
      <c r="A59" s="4" t="s">
        <v>50</v>
      </c>
      <c r="B59" s="13">
        <v>0</v>
      </c>
      <c r="C59" s="14">
        <v>1</v>
      </c>
      <c r="D59" s="14">
        <v>0</v>
      </c>
      <c r="E59" s="14">
        <v>1.3</v>
      </c>
      <c r="F59" s="14">
        <v>12.24</v>
      </c>
      <c r="G59" s="14">
        <v>0</v>
      </c>
      <c r="H59" s="14">
        <v>0</v>
      </c>
      <c r="I59" s="14">
        <v>0</v>
      </c>
      <c r="J59" s="14">
        <v>0</v>
      </c>
      <c r="K59" s="14">
        <v>3.2</v>
      </c>
      <c r="L59" s="14">
        <v>5.41</v>
      </c>
      <c r="M59" s="14">
        <v>0</v>
      </c>
      <c r="N59" s="14">
        <v>0</v>
      </c>
      <c r="O59" s="14">
        <v>0</v>
      </c>
      <c r="P59" s="14">
        <v>0</v>
      </c>
      <c r="Q59" s="14">
        <v>1.43</v>
      </c>
      <c r="R59" s="14">
        <v>0</v>
      </c>
      <c r="S59" s="14">
        <v>0</v>
      </c>
      <c r="T59" s="14">
        <v>0</v>
      </c>
      <c r="U59" s="14">
        <v>0</v>
      </c>
      <c r="V59" s="14">
        <v>0</v>
      </c>
      <c r="W59" s="14">
        <v>0</v>
      </c>
      <c r="X59" s="14">
        <v>0.53</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0</v>
      </c>
      <c r="C60" s="14">
        <v>0</v>
      </c>
      <c r="D60" s="14">
        <v>0</v>
      </c>
      <c r="E60" s="14">
        <v>7.0000000000000007E-2</v>
      </c>
      <c r="F60" s="14">
        <v>0.39</v>
      </c>
      <c r="G60" s="14">
        <v>0</v>
      </c>
      <c r="H60" s="14">
        <v>0</v>
      </c>
      <c r="I60" s="14">
        <v>2.89</v>
      </c>
      <c r="J60" s="14">
        <v>0</v>
      </c>
      <c r="K60" s="14">
        <v>0.26</v>
      </c>
      <c r="L60" s="14">
        <v>0.9</v>
      </c>
      <c r="M60" s="14">
        <v>0</v>
      </c>
      <c r="N60" s="14">
        <v>0</v>
      </c>
      <c r="O60" s="14">
        <v>0</v>
      </c>
      <c r="P60" s="14">
        <v>0</v>
      </c>
      <c r="Q60" s="14">
        <v>0.08</v>
      </c>
      <c r="R60" s="14">
        <v>0.47</v>
      </c>
      <c r="S60" s="14">
        <v>0</v>
      </c>
      <c r="T60" s="14">
        <v>0</v>
      </c>
      <c r="U60" s="14">
        <v>0</v>
      </c>
      <c r="V60" s="14">
        <v>0</v>
      </c>
      <c r="W60" s="14">
        <v>0</v>
      </c>
      <c r="X60" s="14">
        <v>0</v>
      </c>
      <c r="Y60" s="14">
        <v>0</v>
      </c>
      <c r="Z60" s="14">
        <v>0</v>
      </c>
      <c r="AA60" s="14">
        <v>0</v>
      </c>
      <c r="AB60" s="14">
        <v>0</v>
      </c>
      <c r="AC60" s="14" t="s">
        <v>170</v>
      </c>
      <c r="AD60" s="14">
        <v>1.56</v>
      </c>
      <c r="AE60" s="14">
        <v>2.09</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0</v>
      </c>
      <c r="C61" s="14">
        <v>7</v>
      </c>
      <c r="D61" s="14">
        <v>0</v>
      </c>
      <c r="E61" s="14">
        <v>2</v>
      </c>
      <c r="F61" s="14">
        <v>15</v>
      </c>
      <c r="G61" s="14">
        <v>0</v>
      </c>
      <c r="H61" s="14">
        <v>0</v>
      </c>
      <c r="I61" s="14">
        <v>0</v>
      </c>
      <c r="J61" s="14">
        <v>0</v>
      </c>
      <c r="K61" s="14">
        <v>3</v>
      </c>
      <c r="L61" s="14">
        <v>14</v>
      </c>
      <c r="M61" s="14">
        <v>0</v>
      </c>
      <c r="N61" s="14">
        <v>0</v>
      </c>
      <c r="O61" s="14">
        <v>0</v>
      </c>
      <c r="P61" s="14">
        <v>0</v>
      </c>
      <c r="Q61" s="14">
        <v>0</v>
      </c>
      <c r="R61" s="14">
        <v>0</v>
      </c>
      <c r="S61" s="14">
        <v>0</v>
      </c>
      <c r="T61" s="14">
        <v>0</v>
      </c>
      <c r="U61" s="14">
        <v>0</v>
      </c>
      <c r="V61" s="14">
        <v>0</v>
      </c>
      <c r="W61" s="14">
        <v>0</v>
      </c>
      <c r="X61" s="14">
        <v>0</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0</v>
      </c>
      <c r="C62" s="14">
        <v>0.03</v>
      </c>
      <c r="D62" s="14">
        <v>0</v>
      </c>
      <c r="E62" s="14">
        <v>0.39</v>
      </c>
      <c r="F62" s="14">
        <v>1</v>
      </c>
      <c r="G62" s="14">
        <v>0</v>
      </c>
      <c r="H62" s="14">
        <v>0.08</v>
      </c>
      <c r="I62" s="14">
        <v>1</v>
      </c>
      <c r="J62" s="14">
        <v>0</v>
      </c>
      <c r="K62" s="14">
        <v>2</v>
      </c>
      <c r="L62" s="14">
        <v>2</v>
      </c>
      <c r="M62" s="14">
        <v>0</v>
      </c>
      <c r="N62" s="14">
        <v>0</v>
      </c>
      <c r="O62" s="14">
        <v>0.03</v>
      </c>
      <c r="P62" s="14">
        <v>0</v>
      </c>
      <c r="Q62" s="14">
        <v>0</v>
      </c>
      <c r="R62" s="14">
        <v>0</v>
      </c>
      <c r="S62" s="14">
        <v>0</v>
      </c>
      <c r="T62" s="14">
        <v>1</v>
      </c>
      <c r="U62" s="14">
        <v>1</v>
      </c>
      <c r="V62" s="14">
        <v>0</v>
      </c>
      <c r="W62" s="14">
        <v>0</v>
      </c>
      <c r="X62" s="14">
        <v>0.4</v>
      </c>
      <c r="Y62" s="14">
        <v>0</v>
      </c>
      <c r="Z62" s="14">
        <v>0</v>
      </c>
      <c r="AA62" s="14">
        <v>0</v>
      </c>
      <c r="AB62" s="14">
        <v>0</v>
      </c>
      <c r="AC62" s="14" t="s">
        <v>203</v>
      </c>
      <c r="AD62" s="14">
        <v>3</v>
      </c>
      <c r="AE62" s="14">
        <v>7</v>
      </c>
      <c r="AF62" s="14">
        <v>0</v>
      </c>
      <c r="AG62" s="14" t="s">
        <v>204</v>
      </c>
      <c r="AH62" s="14">
        <v>3</v>
      </c>
      <c r="AI62" s="14">
        <v>9</v>
      </c>
      <c r="AJ62" s="14">
        <v>0</v>
      </c>
      <c r="AK62" s="14" t="s">
        <v>205</v>
      </c>
      <c r="AL62" s="14">
        <v>3</v>
      </c>
      <c r="AM62" s="14">
        <v>14</v>
      </c>
      <c r="AN62" s="14">
        <v>0</v>
      </c>
      <c r="AO62" s="14" t="s">
        <v>206</v>
      </c>
      <c r="AP62" s="14">
        <v>2.63E-2</v>
      </c>
      <c r="AQ62" s="14">
        <v>0</v>
      </c>
      <c r="AR62" s="19">
        <v>0</v>
      </c>
    </row>
    <row r="63" spans="1:44" x14ac:dyDescent="0.3">
      <c r="A63" s="4" t="s">
        <v>54</v>
      </c>
      <c r="B63" s="13">
        <v>0</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v>
      </c>
      <c r="C64" s="14">
        <v>0</v>
      </c>
      <c r="D64" s="14">
        <v>0</v>
      </c>
      <c r="E64" s="14">
        <v>0</v>
      </c>
      <c r="F64" s="14">
        <v>2.3765000000000001</v>
      </c>
      <c r="G64" s="14">
        <v>0</v>
      </c>
      <c r="H64" s="14">
        <v>0</v>
      </c>
      <c r="I64" s="14">
        <v>1.2045999999999999</v>
      </c>
      <c r="J64" s="14">
        <v>0</v>
      </c>
      <c r="K64" s="14">
        <v>0</v>
      </c>
      <c r="L64" s="14">
        <v>0</v>
      </c>
      <c r="M64" s="14">
        <v>0</v>
      </c>
      <c r="N64" s="14">
        <v>0</v>
      </c>
      <c r="O64" s="14">
        <v>0.27050000000000002</v>
      </c>
      <c r="P64" s="14">
        <v>0</v>
      </c>
      <c r="Q64" s="14">
        <v>0</v>
      </c>
      <c r="R64" s="14">
        <v>0</v>
      </c>
      <c r="S64" s="14">
        <v>0</v>
      </c>
      <c r="T64" s="14">
        <v>0</v>
      </c>
      <c r="U64" s="14">
        <v>0</v>
      </c>
      <c r="V64" s="14">
        <v>0</v>
      </c>
      <c r="W64" s="14">
        <v>0</v>
      </c>
      <c r="X64" s="14">
        <v>2.0215999999999998</v>
      </c>
      <c r="Y64" s="14">
        <v>0</v>
      </c>
      <c r="Z64" s="14">
        <v>0</v>
      </c>
      <c r="AA64" s="14">
        <v>0</v>
      </c>
      <c r="AB64" s="14">
        <v>0</v>
      </c>
      <c r="AC64" s="14">
        <v>0</v>
      </c>
      <c r="AD64" s="14">
        <v>0</v>
      </c>
      <c r="AE64" s="14">
        <v>0</v>
      </c>
      <c r="AF64" s="14">
        <v>0</v>
      </c>
      <c r="AG64" s="14">
        <v>0</v>
      </c>
      <c r="AH64" s="14">
        <v>0</v>
      </c>
      <c r="AI64" s="14">
        <v>0.42130000000000001</v>
      </c>
      <c r="AJ64" s="14">
        <v>0</v>
      </c>
      <c r="AK64" s="14">
        <v>0</v>
      </c>
      <c r="AL64" s="14">
        <v>0</v>
      </c>
      <c r="AM64" s="14">
        <v>0</v>
      </c>
      <c r="AN64" s="14">
        <v>0</v>
      </c>
      <c r="AO64" s="14">
        <v>0</v>
      </c>
      <c r="AP64" s="14">
        <v>0</v>
      </c>
      <c r="AQ64" s="14">
        <v>0</v>
      </c>
      <c r="AR64" s="19">
        <v>0</v>
      </c>
    </row>
    <row r="65" spans="1:44" x14ac:dyDescent="0.3">
      <c r="A65" s="4" t="s">
        <v>56</v>
      </c>
      <c r="B65" s="13">
        <v>0</v>
      </c>
      <c r="C65" s="14">
        <v>1</v>
      </c>
      <c r="D65" s="14">
        <v>0</v>
      </c>
      <c r="E65" s="14">
        <v>0</v>
      </c>
      <c r="F65" s="14">
        <v>0.5</v>
      </c>
      <c r="G65" s="14">
        <v>0</v>
      </c>
      <c r="H65" s="14">
        <v>4.1100000000000003</v>
      </c>
      <c r="I65" s="14">
        <v>4.63</v>
      </c>
      <c r="J65" s="14">
        <v>0</v>
      </c>
      <c r="K65" s="14">
        <v>0.08</v>
      </c>
      <c r="L65" s="14">
        <v>1.25</v>
      </c>
      <c r="M65" s="14">
        <v>0</v>
      </c>
      <c r="N65" s="14">
        <v>0</v>
      </c>
      <c r="O65" s="14">
        <v>0</v>
      </c>
      <c r="P65" s="14">
        <v>0</v>
      </c>
      <c r="Q65" s="14">
        <v>0</v>
      </c>
      <c r="R65" s="14">
        <v>0.5</v>
      </c>
      <c r="S65" s="14">
        <v>0</v>
      </c>
      <c r="T65" s="14">
        <v>0</v>
      </c>
      <c r="U65" s="14">
        <v>0</v>
      </c>
      <c r="V65" s="14">
        <v>0</v>
      </c>
      <c r="W65" s="14">
        <v>0</v>
      </c>
      <c r="X65" s="14">
        <v>0.42</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0</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c r="AB66" s="14">
        <v>0</v>
      </c>
      <c r="AC66" s="14" t="s">
        <v>207</v>
      </c>
      <c r="AD66" s="14">
        <v>0</v>
      </c>
      <c r="AE66" s="14">
        <v>0</v>
      </c>
      <c r="AF66" s="14">
        <v>0</v>
      </c>
      <c r="AG66" s="14" t="s">
        <v>208</v>
      </c>
      <c r="AH66" s="14">
        <v>0</v>
      </c>
      <c r="AI66" s="14">
        <v>0</v>
      </c>
      <c r="AJ66" s="14">
        <v>0</v>
      </c>
      <c r="AK66" s="14" t="s">
        <v>209</v>
      </c>
      <c r="AL66" s="14">
        <v>0</v>
      </c>
      <c r="AM66" s="14">
        <v>0</v>
      </c>
      <c r="AN66" s="14">
        <v>0</v>
      </c>
      <c r="AO66" s="14">
        <v>0</v>
      </c>
      <c r="AP66" s="14">
        <v>0</v>
      </c>
      <c r="AQ66" s="14">
        <v>0</v>
      </c>
      <c r="AR66" s="19">
        <v>0</v>
      </c>
    </row>
    <row r="67" spans="1:44" x14ac:dyDescent="0.3">
      <c r="A67" s="4" t="s">
        <v>58</v>
      </c>
      <c r="B67" s="13">
        <v>0.2</v>
      </c>
      <c r="C67" s="14">
        <v>0.4</v>
      </c>
      <c r="D67" s="14">
        <v>0</v>
      </c>
      <c r="E67" s="14">
        <v>0</v>
      </c>
      <c r="F67" s="14">
        <v>0</v>
      </c>
      <c r="G67" s="14">
        <v>0</v>
      </c>
      <c r="H67" s="14">
        <v>0</v>
      </c>
      <c r="I67" s="14">
        <v>0</v>
      </c>
      <c r="J67" s="14">
        <v>0</v>
      </c>
      <c r="K67" s="14">
        <v>2.4</v>
      </c>
      <c r="L67" s="14">
        <v>5.6</v>
      </c>
      <c r="M67" s="14">
        <v>0</v>
      </c>
      <c r="N67" s="14">
        <v>0</v>
      </c>
      <c r="O67" s="14">
        <v>0</v>
      </c>
      <c r="P67" s="14">
        <v>0</v>
      </c>
      <c r="Q67" s="14">
        <v>0</v>
      </c>
      <c r="R67" s="14">
        <v>0</v>
      </c>
      <c r="S67" s="14">
        <v>0</v>
      </c>
      <c r="T67" s="14">
        <v>0</v>
      </c>
      <c r="U67" s="14">
        <v>0</v>
      </c>
      <c r="V67" s="14">
        <v>0</v>
      </c>
      <c r="W67" s="14">
        <v>0</v>
      </c>
      <c r="X67" s="14">
        <v>0</v>
      </c>
      <c r="Y67" s="14">
        <v>0</v>
      </c>
      <c r="Z67" s="14">
        <v>0.6</v>
      </c>
      <c r="AA67" s="14">
        <v>0.2</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0</v>
      </c>
      <c r="C68" s="14">
        <v>1</v>
      </c>
      <c r="D68" s="14">
        <v>0</v>
      </c>
      <c r="E68" s="14">
        <v>0</v>
      </c>
      <c r="F68" s="14">
        <v>5</v>
      </c>
      <c r="G68" s="14">
        <v>0</v>
      </c>
      <c r="H68" s="14">
        <v>0</v>
      </c>
      <c r="I68" s="14">
        <v>0</v>
      </c>
      <c r="J68" s="14">
        <v>0</v>
      </c>
      <c r="K68" s="14">
        <v>0</v>
      </c>
      <c r="L68" s="14">
        <v>0.5</v>
      </c>
      <c r="M68" s="14">
        <v>0</v>
      </c>
      <c r="N68" s="14">
        <v>0</v>
      </c>
      <c r="O68" s="14">
        <v>0</v>
      </c>
      <c r="P68" s="14">
        <v>0</v>
      </c>
      <c r="Q68" s="14">
        <v>0</v>
      </c>
      <c r="R68" s="14">
        <v>0</v>
      </c>
      <c r="S68" s="14">
        <v>0</v>
      </c>
      <c r="T68" s="14">
        <v>0</v>
      </c>
      <c r="U68" s="14">
        <v>0</v>
      </c>
      <c r="V68" s="14">
        <v>0</v>
      </c>
      <c r="W68" s="14">
        <v>0</v>
      </c>
      <c r="X68" s="14">
        <v>0</v>
      </c>
      <c r="Y68" s="14">
        <v>0</v>
      </c>
      <c r="Z68" s="14">
        <v>0</v>
      </c>
      <c r="AA68" s="14">
        <v>0</v>
      </c>
      <c r="AB68" s="14">
        <v>0</v>
      </c>
      <c r="AC68" s="14" t="s">
        <v>210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0.24539473684210525</v>
      </c>
      <c r="C69" s="14">
        <v>1.1751012145748989</v>
      </c>
      <c r="D69" s="14">
        <v>0</v>
      </c>
      <c r="E69" s="14">
        <v>0</v>
      </c>
      <c r="F69" s="14">
        <v>0.12879554655870445</v>
      </c>
      <c r="G69" s="14">
        <v>0</v>
      </c>
      <c r="H69" s="14">
        <v>0</v>
      </c>
      <c r="I69" s="14">
        <v>0.19584008097165995</v>
      </c>
      <c r="J69" s="14">
        <v>0</v>
      </c>
      <c r="K69" s="14">
        <v>0</v>
      </c>
      <c r="L69" s="14">
        <v>0.41346153846153844</v>
      </c>
      <c r="M69" s="14">
        <v>0</v>
      </c>
      <c r="N69" s="14">
        <v>0</v>
      </c>
      <c r="O69" s="14">
        <v>0</v>
      </c>
      <c r="P69" s="14">
        <v>0</v>
      </c>
      <c r="Q69" s="14">
        <v>0</v>
      </c>
      <c r="R69" s="14">
        <v>0.34349696356275305</v>
      </c>
      <c r="S69" s="14">
        <v>0</v>
      </c>
      <c r="T69" s="14">
        <v>0</v>
      </c>
      <c r="U69" s="14">
        <v>0</v>
      </c>
      <c r="V69" s="14">
        <v>0</v>
      </c>
      <c r="W69" s="14">
        <v>0.24606275303643727</v>
      </c>
      <c r="X69" s="14">
        <v>1.193324898785425</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6.8319838056680165E-3</v>
      </c>
      <c r="C70" s="14">
        <v>0.68597334682861</v>
      </c>
      <c r="D70" s="14">
        <v>0</v>
      </c>
      <c r="E70" s="14">
        <v>0</v>
      </c>
      <c r="F70" s="14">
        <v>0</v>
      </c>
      <c r="G70" s="14">
        <v>0</v>
      </c>
      <c r="H70" s="14">
        <v>0</v>
      </c>
      <c r="I70" s="14">
        <v>0</v>
      </c>
      <c r="J70" s="14">
        <v>0</v>
      </c>
      <c r="K70" s="14">
        <v>0</v>
      </c>
      <c r="L70" s="14">
        <v>0</v>
      </c>
      <c r="M70" s="14">
        <v>0</v>
      </c>
      <c r="N70" s="14">
        <v>0</v>
      </c>
      <c r="O70" s="14">
        <v>0</v>
      </c>
      <c r="P70" s="14">
        <v>0</v>
      </c>
      <c r="Q70" s="14">
        <v>0.27226720647773278</v>
      </c>
      <c r="R70" s="14">
        <v>0.73891700404858296</v>
      </c>
      <c r="S70" s="14">
        <v>0</v>
      </c>
      <c r="T70" s="14">
        <v>0</v>
      </c>
      <c r="U70" s="14">
        <v>0</v>
      </c>
      <c r="V70" s="14">
        <v>0</v>
      </c>
      <c r="W70" s="14">
        <v>0</v>
      </c>
      <c r="X70" s="14">
        <v>0</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0.38</v>
      </c>
      <c r="C71" s="14">
        <v>0</v>
      </c>
      <c r="D71" s="14">
        <v>0</v>
      </c>
      <c r="E71" s="14">
        <v>0</v>
      </c>
      <c r="F71" s="14">
        <v>0.56999999999999995</v>
      </c>
      <c r="G71" s="14">
        <v>0</v>
      </c>
      <c r="H71" s="14">
        <v>0.5</v>
      </c>
      <c r="I71" s="14">
        <v>3</v>
      </c>
      <c r="J71" s="14">
        <v>0</v>
      </c>
      <c r="K71" s="14">
        <v>0.04</v>
      </c>
      <c r="L71" s="14">
        <v>1.1499999999999999</v>
      </c>
      <c r="M71" s="14">
        <v>0</v>
      </c>
      <c r="N71" s="14">
        <v>0</v>
      </c>
      <c r="O71" s="14">
        <v>0</v>
      </c>
      <c r="P71" s="14">
        <v>0</v>
      </c>
      <c r="Q71" s="14">
        <v>0.02</v>
      </c>
      <c r="R71" s="14">
        <v>1.36</v>
      </c>
      <c r="S71" s="14">
        <v>0</v>
      </c>
      <c r="T71" s="14">
        <v>2.5499999999999998</v>
      </c>
      <c r="U71" s="14">
        <v>0</v>
      </c>
      <c r="V71" s="14">
        <v>0</v>
      </c>
      <c r="W71" s="14">
        <v>0.1</v>
      </c>
      <c r="X71" s="14">
        <v>3.07</v>
      </c>
      <c r="Y71" s="14">
        <v>0</v>
      </c>
      <c r="Z71" s="14">
        <v>0</v>
      </c>
      <c r="AA71" s="14">
        <v>0</v>
      </c>
      <c r="AB71" s="14">
        <v>0</v>
      </c>
      <c r="AC71" s="14" t="s">
        <v>211</v>
      </c>
      <c r="AD71" s="14">
        <v>0</v>
      </c>
      <c r="AE71" s="14">
        <v>0</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0</v>
      </c>
      <c r="C72" s="14">
        <v>1</v>
      </c>
      <c r="D72" s="14">
        <v>0</v>
      </c>
      <c r="E72" s="14">
        <v>0</v>
      </c>
      <c r="F72" s="14">
        <v>0</v>
      </c>
      <c r="G72" s="14">
        <v>0</v>
      </c>
      <c r="H72" s="14">
        <v>0</v>
      </c>
      <c r="I72" s="14">
        <v>0</v>
      </c>
      <c r="J72" s="14">
        <v>0</v>
      </c>
      <c r="K72" s="14">
        <v>2</v>
      </c>
      <c r="L72" s="14">
        <v>4</v>
      </c>
      <c r="M72" s="14">
        <v>0</v>
      </c>
      <c r="N72" s="14">
        <v>0</v>
      </c>
      <c r="O72" s="14">
        <v>0</v>
      </c>
      <c r="P72" s="14">
        <v>0</v>
      </c>
      <c r="Q72" s="14">
        <v>0</v>
      </c>
      <c r="R72" s="14">
        <v>0</v>
      </c>
      <c r="S72" s="14">
        <v>0</v>
      </c>
      <c r="T72" s="14">
        <v>0</v>
      </c>
      <c r="U72" s="14">
        <v>0</v>
      </c>
      <c r="V72" s="14">
        <v>0</v>
      </c>
      <c r="W72" s="14">
        <v>1</v>
      </c>
      <c r="X72" s="14">
        <v>0</v>
      </c>
      <c r="Y72" s="14">
        <v>0</v>
      </c>
      <c r="Z72" s="14">
        <v>0</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0.77</v>
      </c>
      <c r="C73" s="14">
        <v>2.67</v>
      </c>
      <c r="D73" s="14">
        <v>0</v>
      </c>
      <c r="E73" s="14">
        <v>0.06</v>
      </c>
      <c r="F73" s="14">
        <v>7.16</v>
      </c>
      <c r="G73" s="14">
        <v>0</v>
      </c>
      <c r="H73" s="14">
        <v>0.13</v>
      </c>
      <c r="I73" s="14">
        <v>0.34</v>
      </c>
      <c r="J73" s="14">
        <v>0</v>
      </c>
      <c r="K73" s="14">
        <v>4.5</v>
      </c>
      <c r="L73" s="14">
        <v>6.42</v>
      </c>
      <c r="M73" s="14">
        <v>0</v>
      </c>
      <c r="N73" s="14">
        <v>0.77</v>
      </c>
      <c r="O73" s="14">
        <v>0.99</v>
      </c>
      <c r="P73" s="14">
        <v>0</v>
      </c>
      <c r="Q73" s="14">
        <v>3.05</v>
      </c>
      <c r="R73" s="14">
        <v>0.43</v>
      </c>
      <c r="S73" s="14">
        <v>0</v>
      </c>
      <c r="T73" s="14">
        <v>0</v>
      </c>
      <c r="U73" s="14">
        <v>0</v>
      </c>
      <c r="V73" s="14">
        <v>0</v>
      </c>
      <c r="W73" s="14">
        <v>1.06</v>
      </c>
      <c r="X73" s="14">
        <v>0.3</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0</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1</v>
      </c>
      <c r="C75" s="14">
        <v>1</v>
      </c>
      <c r="D75" s="14">
        <v>0</v>
      </c>
      <c r="E75" s="14">
        <v>0</v>
      </c>
      <c r="F75" s="14">
        <v>2</v>
      </c>
      <c r="G75" s="14">
        <v>0</v>
      </c>
      <c r="H75" s="14">
        <v>0</v>
      </c>
      <c r="I75" s="14">
        <v>1</v>
      </c>
      <c r="J75" s="14">
        <v>0</v>
      </c>
      <c r="K75" s="14">
        <v>0</v>
      </c>
      <c r="L75" s="14">
        <v>0</v>
      </c>
      <c r="M75" s="14">
        <v>0</v>
      </c>
      <c r="N75" s="14">
        <v>0</v>
      </c>
      <c r="O75" s="14">
        <v>0</v>
      </c>
      <c r="P75" s="14">
        <v>0</v>
      </c>
      <c r="Q75" s="14">
        <v>0</v>
      </c>
      <c r="R75" s="14">
        <v>0</v>
      </c>
      <c r="S75" s="14">
        <v>0</v>
      </c>
      <c r="T75" s="14">
        <v>0</v>
      </c>
      <c r="U75" s="14">
        <v>0</v>
      </c>
      <c r="V75" s="14">
        <v>0</v>
      </c>
      <c r="W75" s="14">
        <v>0</v>
      </c>
      <c r="X75" s="14">
        <v>2</v>
      </c>
      <c r="Y75" s="14">
        <v>0</v>
      </c>
      <c r="Z75" s="14">
        <v>0</v>
      </c>
      <c r="AA75" s="14">
        <v>0</v>
      </c>
      <c r="AB75" s="14">
        <v>0</v>
      </c>
      <c r="AC75" s="14">
        <v>0</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0</v>
      </c>
      <c r="C76" s="14">
        <v>0</v>
      </c>
      <c r="D76" s="14">
        <v>0</v>
      </c>
      <c r="E76" s="14">
        <v>1</v>
      </c>
      <c r="F76" s="14">
        <v>17</v>
      </c>
      <c r="G76" s="14">
        <v>0</v>
      </c>
      <c r="H76" s="14">
        <v>0</v>
      </c>
      <c r="I76" s="14">
        <v>2</v>
      </c>
      <c r="J76" s="14">
        <v>0</v>
      </c>
      <c r="K76" s="14">
        <v>0</v>
      </c>
      <c r="L76" s="14">
        <v>0</v>
      </c>
      <c r="M76" s="14">
        <v>0</v>
      </c>
      <c r="N76" s="14">
        <v>0</v>
      </c>
      <c r="O76" s="14">
        <v>0</v>
      </c>
      <c r="P76" s="14">
        <v>0</v>
      </c>
      <c r="Q76" s="14">
        <v>0</v>
      </c>
      <c r="R76" s="14">
        <v>5</v>
      </c>
      <c r="S76" s="14">
        <v>0</v>
      </c>
      <c r="T76" s="14">
        <v>1</v>
      </c>
      <c r="U76" s="14">
        <v>0</v>
      </c>
      <c r="V76" s="14">
        <v>0</v>
      </c>
      <c r="W76" s="14">
        <v>0</v>
      </c>
      <c r="X76" s="14">
        <v>1</v>
      </c>
      <c r="Y76" s="14">
        <v>0</v>
      </c>
      <c r="Z76" s="14">
        <v>0</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v>
      </c>
      <c r="C77" s="14">
        <v>1.5</v>
      </c>
      <c r="D77" s="14">
        <v>0</v>
      </c>
      <c r="E77" s="14">
        <v>0</v>
      </c>
      <c r="F77" s="14">
        <v>3.9</v>
      </c>
      <c r="G77" s="14">
        <v>0</v>
      </c>
      <c r="H77" s="14">
        <v>0</v>
      </c>
      <c r="I77" s="14">
        <v>0</v>
      </c>
      <c r="J77" s="14">
        <v>0</v>
      </c>
      <c r="K77" s="14">
        <v>0.2</v>
      </c>
      <c r="L77" s="14">
        <v>0</v>
      </c>
      <c r="M77" s="14">
        <v>0</v>
      </c>
      <c r="N77" s="14">
        <v>0</v>
      </c>
      <c r="O77" s="14">
        <v>0</v>
      </c>
      <c r="P77" s="14">
        <v>0</v>
      </c>
      <c r="Q77" s="14">
        <v>0</v>
      </c>
      <c r="R77" s="14">
        <v>0</v>
      </c>
      <c r="S77" s="14">
        <v>0</v>
      </c>
      <c r="T77" s="14">
        <v>0</v>
      </c>
      <c r="U77" s="14">
        <v>0</v>
      </c>
      <c r="V77" s="14">
        <v>0</v>
      </c>
      <c r="W77" s="14">
        <v>0</v>
      </c>
      <c r="X77" s="14">
        <v>0</v>
      </c>
      <c r="Y77" s="14">
        <v>0</v>
      </c>
      <c r="Z77" s="14">
        <v>3.5</v>
      </c>
      <c r="AA77" s="14">
        <v>0.4</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1</v>
      </c>
      <c r="C78" s="14">
        <v>1</v>
      </c>
      <c r="D78" s="14">
        <v>0</v>
      </c>
      <c r="E78" s="14">
        <v>0</v>
      </c>
      <c r="F78" s="14">
        <v>2</v>
      </c>
      <c r="G78" s="14">
        <v>0</v>
      </c>
      <c r="H78" s="14">
        <v>0</v>
      </c>
      <c r="I78" s="14">
        <v>0</v>
      </c>
      <c r="J78" s="14">
        <v>0</v>
      </c>
      <c r="K78" s="14">
        <v>1</v>
      </c>
      <c r="L78" s="14">
        <v>1</v>
      </c>
      <c r="M78" s="14">
        <v>0</v>
      </c>
      <c r="N78" s="14">
        <v>0</v>
      </c>
      <c r="O78" s="14">
        <v>0</v>
      </c>
      <c r="P78" s="14">
        <v>0</v>
      </c>
      <c r="Q78" s="14">
        <v>0</v>
      </c>
      <c r="R78" s="14">
        <v>0</v>
      </c>
      <c r="S78" s="14">
        <v>0</v>
      </c>
      <c r="T78" s="14">
        <v>0</v>
      </c>
      <c r="U78" s="14">
        <v>0</v>
      </c>
      <c r="V78" s="14">
        <v>0</v>
      </c>
      <c r="W78" s="14">
        <v>0</v>
      </c>
      <c r="X78" s="14">
        <v>0</v>
      </c>
      <c r="Y78" s="14">
        <v>0</v>
      </c>
      <c r="Z78" s="14">
        <v>0</v>
      </c>
      <c r="AA78" s="1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212</v>
      </c>
      <c r="AD79" s="14">
        <v>0.4</v>
      </c>
      <c r="AE79" s="14">
        <v>2.1</v>
      </c>
      <c r="AF79" s="14">
        <v>0</v>
      </c>
      <c r="AG79" s="14" t="s">
        <v>213</v>
      </c>
      <c r="AH79" s="14">
        <v>4.5</v>
      </c>
      <c r="AI79" s="14">
        <v>13.4</v>
      </c>
      <c r="AJ79" s="14">
        <v>0</v>
      </c>
      <c r="AK79" s="14" t="s">
        <v>214</v>
      </c>
      <c r="AL79" s="14">
        <v>0</v>
      </c>
      <c r="AM79" s="14">
        <v>0.5</v>
      </c>
      <c r="AN79" s="14">
        <v>0</v>
      </c>
      <c r="AO79" s="14" t="s">
        <v>215</v>
      </c>
      <c r="AP79" s="14">
        <v>2.2000000000000002</v>
      </c>
      <c r="AQ79" s="14">
        <v>0.9</v>
      </c>
      <c r="AR79" s="19">
        <v>0</v>
      </c>
    </row>
    <row r="80" spans="1:44" x14ac:dyDescent="0.3">
      <c r="A80" s="4" t="s">
        <v>71</v>
      </c>
      <c r="B80" s="13">
        <v>0</v>
      </c>
      <c r="C80" s="14">
        <v>0</v>
      </c>
      <c r="D80" s="14">
        <v>0</v>
      </c>
      <c r="E80" s="14">
        <v>0</v>
      </c>
      <c r="F80" s="14">
        <v>0</v>
      </c>
      <c r="G80" s="14">
        <v>0</v>
      </c>
      <c r="H80" s="14">
        <v>0</v>
      </c>
      <c r="I80" s="14">
        <v>0</v>
      </c>
      <c r="J80" s="14">
        <v>0</v>
      </c>
      <c r="K80" s="14">
        <v>5.4700000000000006</v>
      </c>
      <c r="L80" s="14">
        <v>9.43</v>
      </c>
      <c r="M80" s="14">
        <v>0</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0</v>
      </c>
      <c r="C81" s="14">
        <v>0</v>
      </c>
      <c r="D81" s="14">
        <v>0</v>
      </c>
      <c r="E81" s="14">
        <v>0</v>
      </c>
      <c r="F81" s="14">
        <v>0.56000000000000005</v>
      </c>
      <c r="G81" s="14">
        <v>0</v>
      </c>
      <c r="H81" s="14">
        <v>0</v>
      </c>
      <c r="I81" s="14">
        <v>1.68</v>
      </c>
      <c r="J81" s="14">
        <v>0</v>
      </c>
      <c r="K81" s="14">
        <v>0</v>
      </c>
      <c r="L81" s="14">
        <v>0</v>
      </c>
      <c r="M81" s="14">
        <v>0</v>
      </c>
      <c r="N81" s="14">
        <v>0.44</v>
      </c>
      <c r="O81" s="14">
        <v>0</v>
      </c>
      <c r="P81" s="14">
        <v>0</v>
      </c>
      <c r="Q81" s="14">
        <v>0</v>
      </c>
      <c r="R81" s="14">
        <v>0</v>
      </c>
      <c r="S81" s="14">
        <v>0</v>
      </c>
      <c r="T81" s="14">
        <v>0</v>
      </c>
      <c r="U81" s="14">
        <v>0</v>
      </c>
      <c r="V81" s="14">
        <v>0</v>
      </c>
      <c r="W81" s="14">
        <v>0.09</v>
      </c>
      <c r="X81" s="14">
        <v>7.0000000000000007E-2</v>
      </c>
      <c r="Y81" s="14">
        <v>0</v>
      </c>
      <c r="Z81" s="14">
        <v>0</v>
      </c>
      <c r="AA81" s="14">
        <v>0</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1.7</v>
      </c>
      <c r="C82" s="14">
        <v>14.2</v>
      </c>
      <c r="D82" s="14">
        <v>0</v>
      </c>
      <c r="E82" s="14">
        <v>0</v>
      </c>
      <c r="F82" s="14">
        <v>11.99</v>
      </c>
      <c r="G82" s="14">
        <v>0</v>
      </c>
      <c r="H82" s="14">
        <v>1.65</v>
      </c>
      <c r="I82" s="14">
        <v>10.64</v>
      </c>
      <c r="J82" s="14">
        <v>0</v>
      </c>
      <c r="K82" s="14">
        <v>10.49</v>
      </c>
      <c r="L82" s="14">
        <v>16.36</v>
      </c>
      <c r="M82" s="14">
        <v>0</v>
      </c>
      <c r="N82" s="14">
        <v>0</v>
      </c>
      <c r="O82" s="14">
        <v>0</v>
      </c>
      <c r="P82" s="14">
        <v>0</v>
      </c>
      <c r="Q82" s="14">
        <v>7.29</v>
      </c>
      <c r="R82" s="14">
        <v>7.53</v>
      </c>
      <c r="S82" s="14">
        <v>0</v>
      </c>
      <c r="T82" s="14">
        <v>0</v>
      </c>
      <c r="U82" s="14">
        <v>0</v>
      </c>
      <c r="V82" s="14">
        <v>0</v>
      </c>
      <c r="W82" s="14">
        <v>0</v>
      </c>
      <c r="X82" s="14">
        <v>0</v>
      </c>
      <c r="Y82" s="14">
        <v>0</v>
      </c>
      <c r="Z82" s="14">
        <v>0</v>
      </c>
      <c r="AA82" s="14">
        <v>0</v>
      </c>
      <c r="AB82" s="14">
        <v>0</v>
      </c>
      <c r="AC82" s="14" t="s">
        <v>179</v>
      </c>
      <c r="AD82" s="14">
        <v>0</v>
      </c>
      <c r="AE82" s="14">
        <v>0</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1.74</v>
      </c>
      <c r="C83" s="14">
        <v>2.0699999999999998</v>
      </c>
      <c r="D83" s="14">
        <v>0</v>
      </c>
      <c r="E83" s="14">
        <v>0.38</v>
      </c>
      <c r="F83" s="14">
        <v>4.54</v>
      </c>
      <c r="G83" s="14">
        <v>0</v>
      </c>
      <c r="H83" s="14">
        <v>0</v>
      </c>
      <c r="I83" s="14">
        <v>0.53</v>
      </c>
      <c r="J83" s="14">
        <v>0</v>
      </c>
      <c r="K83" s="14">
        <v>1.87</v>
      </c>
      <c r="L83" s="14">
        <v>2.2400000000000002</v>
      </c>
      <c r="M83" s="14">
        <v>0</v>
      </c>
      <c r="N83" s="14">
        <v>0</v>
      </c>
      <c r="O83" s="14">
        <v>0</v>
      </c>
      <c r="P83" s="14">
        <v>0</v>
      </c>
      <c r="Q83" s="14">
        <v>0</v>
      </c>
      <c r="R83" s="14">
        <v>0</v>
      </c>
      <c r="S83" s="14">
        <v>0</v>
      </c>
      <c r="T83" s="14">
        <v>0</v>
      </c>
      <c r="U83" s="14">
        <v>0</v>
      </c>
      <c r="V83" s="14">
        <v>0</v>
      </c>
      <c r="W83" s="14">
        <v>0.32</v>
      </c>
      <c r="X83" s="14">
        <v>0</v>
      </c>
      <c r="Y83" s="14">
        <v>0</v>
      </c>
      <c r="Z83" s="14">
        <v>0</v>
      </c>
      <c r="AA83" s="14">
        <v>0</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0</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0.1356</v>
      </c>
      <c r="C85" s="14">
        <v>0.61929999999999996</v>
      </c>
      <c r="D85" s="14">
        <v>0</v>
      </c>
      <c r="E85" s="14">
        <v>5.6890000000000001</v>
      </c>
      <c r="F85" s="14">
        <v>18.648</v>
      </c>
      <c r="G85" s="14">
        <v>0</v>
      </c>
      <c r="H85" s="14">
        <v>0</v>
      </c>
      <c r="I85" s="14">
        <v>0</v>
      </c>
      <c r="J85" s="14">
        <v>0</v>
      </c>
      <c r="K85" s="14">
        <v>0</v>
      </c>
      <c r="L85" s="14">
        <v>0</v>
      </c>
      <c r="M85" s="14">
        <v>0</v>
      </c>
      <c r="N85" s="14">
        <v>0.82940000000000003</v>
      </c>
      <c r="O85" s="14">
        <v>0.18920000000000001</v>
      </c>
      <c r="P85" s="14">
        <v>0</v>
      </c>
      <c r="Q85" s="14">
        <v>0</v>
      </c>
      <c r="R85" s="14">
        <v>0</v>
      </c>
      <c r="S85" s="14">
        <v>0</v>
      </c>
      <c r="T85" s="14">
        <v>0</v>
      </c>
      <c r="U85" s="14">
        <v>0</v>
      </c>
      <c r="V85" s="14">
        <v>0</v>
      </c>
      <c r="W85" s="14">
        <v>2.677</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2.1</v>
      </c>
      <c r="C86" s="14">
        <v>4.55</v>
      </c>
      <c r="D86" s="14">
        <v>0</v>
      </c>
      <c r="E86" s="14">
        <v>8.1999999999999993</v>
      </c>
      <c r="F86" s="14">
        <v>5.4</v>
      </c>
      <c r="G86" s="14">
        <v>0</v>
      </c>
      <c r="H86" s="14">
        <v>0.8</v>
      </c>
      <c r="I86" s="14">
        <v>0.17</v>
      </c>
      <c r="J86" s="14">
        <v>0</v>
      </c>
      <c r="K86" s="14">
        <v>8.6</v>
      </c>
      <c r="L86" s="14">
        <v>19.899999999999999</v>
      </c>
      <c r="M86" s="14">
        <v>0</v>
      </c>
      <c r="N86" s="14">
        <v>0</v>
      </c>
      <c r="O86" s="14">
        <v>0</v>
      </c>
      <c r="P86" s="14">
        <v>0</v>
      </c>
      <c r="Q86" s="14">
        <v>4</v>
      </c>
      <c r="R86" s="14">
        <v>5.3</v>
      </c>
      <c r="S86" s="14">
        <v>0</v>
      </c>
      <c r="T86" s="14">
        <v>0</v>
      </c>
      <c r="U86" s="14">
        <v>0</v>
      </c>
      <c r="V86" s="14">
        <v>0</v>
      </c>
      <c r="W86" s="14">
        <v>0</v>
      </c>
      <c r="X86" s="14">
        <v>0</v>
      </c>
      <c r="Y86" s="14">
        <v>0</v>
      </c>
      <c r="Z86" s="14">
        <v>0</v>
      </c>
      <c r="AA86" s="14">
        <v>0</v>
      </c>
      <c r="AB86" s="14">
        <v>0</v>
      </c>
      <c r="AC86" s="14" t="s">
        <v>216</v>
      </c>
      <c r="AD86" s="14">
        <v>0</v>
      </c>
      <c r="AE86" s="14">
        <v>0</v>
      </c>
      <c r="AF86" s="14">
        <v>0</v>
      </c>
      <c r="AG86" s="14" t="s">
        <v>217</v>
      </c>
      <c r="AH86" s="14">
        <v>0</v>
      </c>
      <c r="AI86" s="14">
        <v>0</v>
      </c>
      <c r="AJ86" s="14">
        <v>0</v>
      </c>
      <c r="AK86" s="14">
        <v>0</v>
      </c>
      <c r="AL86" s="14">
        <v>0</v>
      </c>
      <c r="AM86" s="14">
        <v>0</v>
      </c>
      <c r="AN86" s="14">
        <v>0</v>
      </c>
      <c r="AO86" s="14">
        <v>0</v>
      </c>
      <c r="AP86" s="14">
        <v>0</v>
      </c>
      <c r="AQ86" s="14">
        <v>0</v>
      </c>
      <c r="AR86" s="19">
        <v>0</v>
      </c>
    </row>
    <row r="87" spans="1:44" x14ac:dyDescent="0.3">
      <c r="A87" s="4" t="s">
        <v>78</v>
      </c>
      <c r="B87" s="13">
        <v>0</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0</v>
      </c>
      <c r="D88" s="14">
        <v>0</v>
      </c>
      <c r="E88" s="14">
        <v>0</v>
      </c>
      <c r="F88" s="14">
        <v>0</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t="s">
        <v>170</v>
      </c>
      <c r="AD88" s="14">
        <v>0</v>
      </c>
      <c r="AE88" s="14">
        <v>0</v>
      </c>
      <c r="AF88" s="14">
        <v>0</v>
      </c>
      <c r="AG88" s="14" t="s">
        <v>175</v>
      </c>
      <c r="AH88" s="14">
        <v>0</v>
      </c>
      <c r="AI88" s="14">
        <v>0</v>
      </c>
      <c r="AJ88" s="14">
        <v>0</v>
      </c>
      <c r="AK88" s="14" t="s">
        <v>218</v>
      </c>
      <c r="AL88" s="14">
        <v>0</v>
      </c>
      <c r="AM88" s="14">
        <v>0</v>
      </c>
      <c r="AN88" s="14">
        <v>0</v>
      </c>
      <c r="AO88" s="14" t="s">
        <v>219</v>
      </c>
      <c r="AP88" s="14">
        <v>0</v>
      </c>
      <c r="AQ88" s="14">
        <v>0</v>
      </c>
      <c r="AR88" s="19">
        <v>0</v>
      </c>
    </row>
    <row r="89" spans="1:44" x14ac:dyDescent="0.3">
      <c r="A89" s="144"/>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6"/>
    </row>
    <row r="90" spans="1:44" x14ac:dyDescent="0.3">
      <c r="A90" s="131" t="s">
        <v>80</v>
      </c>
      <c r="B90" s="79">
        <f>SUM(B9:B89)</f>
        <v>27.276578485116413</v>
      </c>
      <c r="C90" s="79">
        <f t="shared" ref="C90:AR90" si="0">SUM(C9:C89)</f>
        <v>100.7129486690865</v>
      </c>
      <c r="D90" s="79">
        <f t="shared" si="0"/>
        <v>0</v>
      </c>
      <c r="E90" s="79">
        <f t="shared" si="0"/>
        <v>87.570578947368418</v>
      </c>
      <c r="F90" s="79">
        <f t="shared" si="0"/>
        <v>630.73070631485859</v>
      </c>
      <c r="G90" s="79">
        <f t="shared" si="0"/>
        <v>0</v>
      </c>
      <c r="H90" s="79">
        <f t="shared" si="0"/>
        <v>32.379999999999995</v>
      </c>
      <c r="I90" s="79">
        <f t="shared" si="0"/>
        <v>106.0535979757085</v>
      </c>
      <c r="J90" s="79">
        <f t="shared" si="0"/>
        <v>0</v>
      </c>
      <c r="K90" s="79">
        <f t="shared" si="0"/>
        <v>314.28573603549103</v>
      </c>
      <c r="L90" s="79">
        <f t="shared" si="0"/>
        <v>600.6471452753035</v>
      </c>
      <c r="M90" s="79">
        <f t="shared" si="0"/>
        <v>0</v>
      </c>
      <c r="N90" s="79">
        <f t="shared" si="0"/>
        <v>16.716178584392015</v>
      </c>
      <c r="O90" s="79">
        <f t="shared" si="0"/>
        <v>22.849699999999995</v>
      </c>
      <c r="P90" s="79">
        <f t="shared" si="0"/>
        <v>0</v>
      </c>
      <c r="Q90" s="79">
        <f t="shared" si="0"/>
        <v>51.185425101214577</v>
      </c>
      <c r="R90" s="79">
        <f t="shared" si="0"/>
        <v>61.29246680084384</v>
      </c>
      <c r="S90" s="79">
        <f t="shared" si="0"/>
        <v>0</v>
      </c>
      <c r="T90" s="79">
        <f t="shared" si="0"/>
        <v>11.4</v>
      </c>
      <c r="U90" s="79">
        <f t="shared" si="0"/>
        <v>8.5915789473684221</v>
      </c>
      <c r="V90" s="79">
        <f t="shared" si="0"/>
        <v>0</v>
      </c>
      <c r="W90" s="79">
        <f t="shared" si="0"/>
        <v>17.898388423534524</v>
      </c>
      <c r="X90" s="79">
        <f t="shared" si="0"/>
        <v>29.033892230908837</v>
      </c>
      <c r="Y90" s="79">
        <f t="shared" si="0"/>
        <v>0</v>
      </c>
      <c r="Z90" s="79">
        <f t="shared" si="0"/>
        <v>16.732193990723935</v>
      </c>
      <c r="AA90" s="79">
        <f t="shared" si="0"/>
        <v>8.01</v>
      </c>
      <c r="AB90" s="79">
        <f t="shared" si="0"/>
        <v>0</v>
      </c>
      <c r="AC90" s="79">
        <f t="shared" si="0"/>
        <v>0</v>
      </c>
      <c r="AD90" s="79">
        <f t="shared" si="0"/>
        <v>43.081042548900989</v>
      </c>
      <c r="AE90" s="79">
        <f t="shared" si="0"/>
        <v>66.499999999999986</v>
      </c>
      <c r="AF90" s="79">
        <f t="shared" si="0"/>
        <v>0</v>
      </c>
      <c r="AG90" s="79">
        <f t="shared" si="0"/>
        <v>0</v>
      </c>
      <c r="AH90" s="79">
        <f t="shared" si="0"/>
        <v>18.670000000000002</v>
      </c>
      <c r="AI90" s="79">
        <f t="shared" si="0"/>
        <v>57.321300000000001</v>
      </c>
      <c r="AJ90" s="79">
        <f t="shared" si="0"/>
        <v>0</v>
      </c>
      <c r="AK90" s="79">
        <f t="shared" si="0"/>
        <v>0</v>
      </c>
      <c r="AL90" s="79">
        <f t="shared" si="0"/>
        <v>11.94</v>
      </c>
      <c r="AM90" s="79">
        <f t="shared" si="0"/>
        <v>20.36</v>
      </c>
      <c r="AN90" s="79">
        <f t="shared" si="0"/>
        <v>0</v>
      </c>
      <c r="AO90" s="79">
        <f t="shared" si="0"/>
        <v>0</v>
      </c>
      <c r="AP90" s="79">
        <f t="shared" si="0"/>
        <v>2.2463000000000002</v>
      </c>
      <c r="AQ90" s="79">
        <f t="shared" si="0"/>
        <v>4.2300000000000004</v>
      </c>
      <c r="AR90" s="80">
        <f t="shared" si="0"/>
        <v>0</v>
      </c>
    </row>
    <row r="91" spans="1:44" x14ac:dyDescent="0.3">
      <c r="A91" s="75"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
        <v>125</v>
      </c>
    </row>
    <row r="4" spans="1:44" ht="15.6" x14ac:dyDescent="0.3">
      <c r="A4" s="134"/>
      <c r="B4" s="90" t="s">
        <v>111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157</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2"/>
    </row>
    <row r="6" spans="1:44" s="17" customFormat="1" ht="13.8" x14ac:dyDescent="0.25">
      <c r="A6" s="81"/>
      <c r="B6" s="135">
        <v>23050</v>
      </c>
      <c r="C6" s="84"/>
      <c r="D6" s="130"/>
      <c r="E6" s="135">
        <v>23100</v>
      </c>
      <c r="F6" s="84"/>
      <c r="G6" s="130"/>
      <c r="H6" s="135">
        <v>23110</v>
      </c>
      <c r="I6" s="84"/>
      <c r="J6" s="130"/>
      <c r="K6" s="135">
        <v>23135</v>
      </c>
      <c r="L6" s="84"/>
      <c r="M6" s="130"/>
      <c r="N6" s="135">
        <v>23150</v>
      </c>
      <c r="O6" s="84"/>
      <c r="P6" s="130"/>
      <c r="Q6" s="135">
        <v>23200</v>
      </c>
      <c r="R6" s="84"/>
      <c r="S6" s="130"/>
      <c r="T6" s="135">
        <v>23250</v>
      </c>
      <c r="U6" s="84"/>
      <c r="V6" s="130"/>
      <c r="W6" s="135">
        <v>23300</v>
      </c>
      <c r="X6" s="84"/>
      <c r="Y6" s="130"/>
      <c r="Z6" s="135">
        <v>23350</v>
      </c>
      <c r="AA6" s="84"/>
      <c r="AB6" s="130"/>
      <c r="AC6" s="135">
        <v>23600</v>
      </c>
      <c r="AD6" s="142"/>
      <c r="AE6" s="84"/>
      <c r="AF6" s="130"/>
      <c r="AG6" s="135">
        <v>23605</v>
      </c>
      <c r="AH6" s="142"/>
      <c r="AI6" s="84"/>
      <c r="AJ6" s="130"/>
      <c r="AK6" s="135">
        <v>23610</v>
      </c>
      <c r="AL6" s="142"/>
      <c r="AM6" s="84"/>
      <c r="AN6" s="130"/>
      <c r="AO6" s="135">
        <v>23615</v>
      </c>
      <c r="AP6" s="142"/>
      <c r="AQ6" s="84"/>
      <c r="AR6" s="85"/>
    </row>
    <row r="7" spans="1:44" s="15" customFormat="1" ht="13.2" x14ac:dyDescent="0.2">
      <c r="A7" s="82"/>
      <c r="B7" s="136" t="s">
        <v>83</v>
      </c>
      <c r="C7" s="137"/>
      <c r="D7" s="138"/>
      <c r="E7" s="136" t="s">
        <v>86</v>
      </c>
      <c r="F7" s="137"/>
      <c r="G7" s="138"/>
      <c r="H7" s="136" t="s">
        <v>87</v>
      </c>
      <c r="I7" s="137"/>
      <c r="J7" s="138"/>
      <c r="K7" s="136" t="s">
        <v>88</v>
      </c>
      <c r="L7" s="137"/>
      <c r="M7" s="138"/>
      <c r="N7" s="136" t="s">
        <v>89</v>
      </c>
      <c r="O7" s="137"/>
      <c r="P7" s="138"/>
      <c r="Q7" s="136" t="s">
        <v>90</v>
      </c>
      <c r="R7" s="137"/>
      <c r="S7" s="138"/>
      <c r="T7" s="136" t="s">
        <v>91</v>
      </c>
      <c r="U7" s="137"/>
      <c r="V7" s="138"/>
      <c r="W7" s="136" t="s">
        <v>92</v>
      </c>
      <c r="X7" s="137"/>
      <c r="Y7" s="138"/>
      <c r="Z7" s="136" t="s">
        <v>93</v>
      </c>
      <c r="AA7" s="137"/>
      <c r="AB7" s="138"/>
      <c r="AC7" s="136" t="s">
        <v>94</v>
      </c>
      <c r="AD7" s="143"/>
      <c r="AE7" s="137"/>
      <c r="AF7" s="138"/>
      <c r="AG7" s="136" t="s">
        <v>95</v>
      </c>
      <c r="AH7" s="143"/>
      <c r="AI7" s="137"/>
      <c r="AJ7" s="138"/>
      <c r="AK7" s="136" t="s">
        <v>96</v>
      </c>
      <c r="AL7" s="143"/>
      <c r="AM7" s="137"/>
      <c r="AN7" s="138"/>
      <c r="AO7" s="136" t="s">
        <v>97</v>
      </c>
      <c r="AP7" s="143"/>
      <c r="AQ7" s="137"/>
      <c r="AR7" s="139"/>
    </row>
    <row r="8" spans="1:44" x14ac:dyDescent="0.3">
      <c r="A8" s="83"/>
      <c r="B8" s="127" t="s">
        <v>104</v>
      </c>
      <c r="C8" s="89" t="s">
        <v>105</v>
      </c>
      <c r="D8" s="123" t="s">
        <v>150</v>
      </c>
      <c r="E8" s="127" t="s">
        <v>104</v>
      </c>
      <c r="F8" s="89" t="s">
        <v>105</v>
      </c>
      <c r="G8" s="123" t="s">
        <v>150</v>
      </c>
      <c r="H8" s="127" t="s">
        <v>104</v>
      </c>
      <c r="I8" s="89" t="s">
        <v>105</v>
      </c>
      <c r="J8" s="123" t="s">
        <v>150</v>
      </c>
      <c r="K8" s="127" t="s">
        <v>104</v>
      </c>
      <c r="L8" s="89" t="s">
        <v>105</v>
      </c>
      <c r="M8" s="123" t="s">
        <v>150</v>
      </c>
      <c r="N8" s="127" t="s">
        <v>104</v>
      </c>
      <c r="O8" s="89" t="s">
        <v>105</v>
      </c>
      <c r="P8" s="123" t="s">
        <v>150</v>
      </c>
      <c r="Q8" s="127" t="s">
        <v>104</v>
      </c>
      <c r="R8" s="89" t="s">
        <v>105</v>
      </c>
      <c r="S8" s="123" t="s">
        <v>150</v>
      </c>
      <c r="T8" s="127" t="s">
        <v>104</v>
      </c>
      <c r="U8" s="89" t="s">
        <v>105</v>
      </c>
      <c r="V8" s="123" t="s">
        <v>150</v>
      </c>
      <c r="W8" s="127" t="s">
        <v>104</v>
      </c>
      <c r="X8" s="89" t="s">
        <v>105</v>
      </c>
      <c r="Y8" s="123" t="s">
        <v>150</v>
      </c>
      <c r="Z8" s="127" t="s">
        <v>104</v>
      </c>
      <c r="AA8" s="89" t="s">
        <v>105</v>
      </c>
      <c r="AB8" s="123" t="s">
        <v>150</v>
      </c>
      <c r="AC8" s="127"/>
      <c r="AD8" s="89" t="s">
        <v>104</v>
      </c>
      <c r="AE8" s="89" t="s">
        <v>105</v>
      </c>
      <c r="AF8" s="123" t="s">
        <v>150</v>
      </c>
      <c r="AG8" s="127"/>
      <c r="AH8" s="89" t="s">
        <v>104</v>
      </c>
      <c r="AI8" s="89" t="s">
        <v>105</v>
      </c>
      <c r="AJ8" s="123" t="s">
        <v>150</v>
      </c>
      <c r="AK8" s="127"/>
      <c r="AL8" s="89" t="s">
        <v>104</v>
      </c>
      <c r="AM8" s="89" t="s">
        <v>105</v>
      </c>
      <c r="AN8" s="123" t="s">
        <v>150</v>
      </c>
      <c r="AO8" s="127"/>
      <c r="AP8" s="89" t="s">
        <v>104</v>
      </c>
      <c r="AQ8" s="89" t="s">
        <v>105</v>
      </c>
      <c r="AR8" s="88" t="s">
        <v>150</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5"/>
    </row>
    <row r="10" spans="1:44" x14ac:dyDescent="0.3">
      <c r="A10" s="4" t="s">
        <v>1</v>
      </c>
      <c r="B10" s="13">
        <v>0</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v>
      </c>
      <c r="C11" s="14">
        <v>0</v>
      </c>
      <c r="D11" s="14">
        <v>0</v>
      </c>
      <c r="E11" s="14">
        <v>0</v>
      </c>
      <c r="F11" s="14">
        <v>0</v>
      </c>
      <c r="G11" s="14">
        <v>0</v>
      </c>
      <c r="H11" s="14">
        <v>26</v>
      </c>
      <c r="I11" s="14">
        <v>56</v>
      </c>
      <c r="J11" s="14">
        <v>0</v>
      </c>
      <c r="K11" s="14">
        <v>4</v>
      </c>
      <c r="L11" s="14">
        <v>15</v>
      </c>
      <c r="M11" s="14">
        <v>0</v>
      </c>
      <c r="N11" s="14">
        <v>0</v>
      </c>
      <c r="O11" s="14">
        <v>0</v>
      </c>
      <c r="P11" s="14">
        <v>0</v>
      </c>
      <c r="Q11" s="14">
        <v>0</v>
      </c>
      <c r="R11" s="14">
        <v>0</v>
      </c>
      <c r="S11" s="14">
        <v>0</v>
      </c>
      <c r="T11" s="14">
        <v>0</v>
      </c>
      <c r="U11" s="14">
        <v>0</v>
      </c>
      <c r="V11" s="14">
        <v>0</v>
      </c>
      <c r="W11" s="14">
        <v>3</v>
      </c>
      <c r="X11" s="14">
        <v>9</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0</v>
      </c>
      <c r="C12" s="14">
        <v>0</v>
      </c>
      <c r="D12" s="14">
        <v>0</v>
      </c>
      <c r="E12" s="14">
        <v>9</v>
      </c>
      <c r="F12" s="14">
        <v>52</v>
      </c>
      <c r="G12" s="14">
        <v>0</v>
      </c>
      <c r="H12" s="14">
        <v>45</v>
      </c>
      <c r="I12" s="14">
        <v>69</v>
      </c>
      <c r="J12" s="14">
        <v>0</v>
      </c>
      <c r="K12" s="14">
        <v>25</v>
      </c>
      <c r="L12" s="14">
        <v>120</v>
      </c>
      <c r="M12" s="14">
        <v>0</v>
      </c>
      <c r="N12" s="14">
        <v>0</v>
      </c>
      <c r="O12" s="14">
        <v>0</v>
      </c>
      <c r="P12" s="14">
        <v>0</v>
      </c>
      <c r="Q12" s="14">
        <v>0</v>
      </c>
      <c r="R12" s="14">
        <v>0</v>
      </c>
      <c r="S12" s="14">
        <v>0</v>
      </c>
      <c r="T12" s="14">
        <v>0</v>
      </c>
      <c r="U12" s="14">
        <v>0</v>
      </c>
      <c r="V12" s="14">
        <v>0</v>
      </c>
      <c r="W12" s="14">
        <v>15</v>
      </c>
      <c r="X12" s="14">
        <v>11</v>
      </c>
      <c r="Y12" s="14">
        <v>0</v>
      </c>
      <c r="Z12" s="14">
        <v>0</v>
      </c>
      <c r="AA12" s="14">
        <v>0</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0</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0</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t="s">
        <v>167</v>
      </c>
      <c r="AD14" s="14">
        <v>0</v>
      </c>
      <c r="AE14" s="14">
        <v>0</v>
      </c>
      <c r="AF14" s="14">
        <v>0</v>
      </c>
      <c r="AG14" s="14" t="s">
        <v>168</v>
      </c>
      <c r="AH14" s="14">
        <v>0</v>
      </c>
      <c r="AI14" s="14">
        <v>0</v>
      </c>
      <c r="AJ14" s="14">
        <v>0</v>
      </c>
      <c r="AK14" s="14" t="s">
        <v>169</v>
      </c>
      <c r="AL14" s="14">
        <v>0</v>
      </c>
      <c r="AM14" s="14">
        <v>0</v>
      </c>
      <c r="AN14" s="14">
        <v>0</v>
      </c>
      <c r="AO14" s="14">
        <v>0</v>
      </c>
      <c r="AP14" s="14">
        <v>0</v>
      </c>
      <c r="AQ14" s="14">
        <v>0</v>
      </c>
      <c r="AR14" s="19">
        <v>0</v>
      </c>
    </row>
    <row r="15" spans="1:44" x14ac:dyDescent="0.3">
      <c r="A15" s="4" t="s">
        <v>6</v>
      </c>
      <c r="B15" s="13">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t="s">
        <v>170</v>
      </c>
      <c r="AD15" s="14">
        <v>0</v>
      </c>
      <c r="AE15" s="14">
        <v>0</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0</v>
      </c>
      <c r="C16" s="14">
        <v>0</v>
      </c>
      <c r="D16" s="14">
        <v>0</v>
      </c>
      <c r="E16" s="14">
        <v>0</v>
      </c>
      <c r="F16" s="14">
        <v>26</v>
      </c>
      <c r="G16" s="14">
        <v>0</v>
      </c>
      <c r="H16" s="14">
        <v>0</v>
      </c>
      <c r="I16" s="14">
        <v>125</v>
      </c>
      <c r="J16" s="14">
        <v>0</v>
      </c>
      <c r="K16" s="14">
        <v>0</v>
      </c>
      <c r="L16" s="14">
        <v>89</v>
      </c>
      <c r="M16" s="14">
        <v>0</v>
      </c>
      <c r="N16" s="14">
        <v>0</v>
      </c>
      <c r="O16" s="14">
        <v>0</v>
      </c>
      <c r="P16" s="14">
        <v>0</v>
      </c>
      <c r="Q16" s="14">
        <v>0</v>
      </c>
      <c r="R16" s="14">
        <v>0</v>
      </c>
      <c r="S16" s="14">
        <v>0</v>
      </c>
      <c r="T16" s="14">
        <v>0</v>
      </c>
      <c r="U16" s="14">
        <v>177</v>
      </c>
      <c r="V16" s="14">
        <v>0</v>
      </c>
      <c r="W16" s="14">
        <v>0</v>
      </c>
      <c r="X16" s="14">
        <v>0</v>
      </c>
      <c r="Y16" s="14">
        <v>0</v>
      </c>
      <c r="Z16" s="14">
        <v>0</v>
      </c>
      <c r="AA16" s="14">
        <v>0</v>
      </c>
      <c r="AB16" s="14">
        <v>0</v>
      </c>
      <c r="AC16" s="14" t="s">
        <v>171</v>
      </c>
      <c r="AD16" s="14">
        <v>0</v>
      </c>
      <c r="AE16" s="14">
        <v>0</v>
      </c>
      <c r="AF16" s="14">
        <v>0</v>
      </c>
      <c r="AG16" s="14" t="s">
        <v>167</v>
      </c>
      <c r="AH16" s="14">
        <v>0</v>
      </c>
      <c r="AI16" s="14">
        <v>0</v>
      </c>
      <c r="AJ16" s="14">
        <v>0</v>
      </c>
      <c r="AK16" s="14" t="s">
        <v>172</v>
      </c>
      <c r="AL16" s="14">
        <v>0</v>
      </c>
      <c r="AM16" s="14">
        <v>0</v>
      </c>
      <c r="AN16" s="14">
        <v>0</v>
      </c>
      <c r="AO16" s="14">
        <v>0</v>
      </c>
      <c r="AP16" s="14">
        <v>0</v>
      </c>
      <c r="AQ16" s="14">
        <v>0</v>
      </c>
      <c r="AR16" s="19">
        <v>0</v>
      </c>
    </row>
    <row r="17" spans="1:49" ht="13.8" x14ac:dyDescent="0.25">
      <c r="A17" s="4" t="s">
        <v>8</v>
      </c>
      <c r="B17" s="13">
        <v>4</v>
      </c>
      <c r="C17" s="14">
        <v>5</v>
      </c>
      <c r="D17" s="14">
        <v>0</v>
      </c>
      <c r="E17" s="14">
        <v>45</v>
      </c>
      <c r="F17" s="14">
        <v>47</v>
      </c>
      <c r="G17" s="14">
        <v>0</v>
      </c>
      <c r="H17" s="14">
        <v>46</v>
      </c>
      <c r="I17" s="14">
        <v>64</v>
      </c>
      <c r="J17" s="14">
        <v>0</v>
      </c>
      <c r="K17" s="14">
        <v>67</v>
      </c>
      <c r="L17" s="14">
        <v>114</v>
      </c>
      <c r="M17" s="14">
        <v>0</v>
      </c>
      <c r="N17" s="14">
        <v>26</v>
      </c>
      <c r="O17" s="14">
        <v>38</v>
      </c>
      <c r="P17" s="14">
        <v>0</v>
      </c>
      <c r="Q17" s="14">
        <v>0</v>
      </c>
      <c r="R17" s="14">
        <v>0</v>
      </c>
      <c r="S17" s="14">
        <v>0</v>
      </c>
      <c r="T17" s="14">
        <v>0</v>
      </c>
      <c r="U17" s="14">
        <v>0</v>
      </c>
      <c r="V17" s="14">
        <v>0</v>
      </c>
      <c r="W17" s="14">
        <v>0</v>
      </c>
      <c r="X17" s="14">
        <v>0</v>
      </c>
      <c r="Y17" s="14">
        <v>0</v>
      </c>
      <c r="Z17" s="14">
        <v>0</v>
      </c>
      <c r="AA17" s="14">
        <v>0</v>
      </c>
      <c r="AB17" s="14">
        <v>0</v>
      </c>
      <c r="AC17" s="14" t="s">
        <v>170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0</v>
      </c>
      <c r="C18" s="14">
        <v>0</v>
      </c>
      <c r="D18" s="14">
        <v>0</v>
      </c>
      <c r="E18" s="14">
        <v>4</v>
      </c>
      <c r="F18" s="14">
        <v>2</v>
      </c>
      <c r="G18" s="14">
        <v>0</v>
      </c>
      <c r="H18" s="14">
        <v>40</v>
      </c>
      <c r="I18" s="14">
        <v>210</v>
      </c>
      <c r="J18" s="14">
        <v>0</v>
      </c>
      <c r="K18" s="14">
        <v>27</v>
      </c>
      <c r="L18" s="14">
        <v>93</v>
      </c>
      <c r="M18" s="14">
        <v>0</v>
      </c>
      <c r="N18" s="14">
        <v>0</v>
      </c>
      <c r="O18" s="14">
        <v>0</v>
      </c>
      <c r="P18" s="14">
        <v>0</v>
      </c>
      <c r="Q18" s="14">
        <v>0</v>
      </c>
      <c r="R18" s="14">
        <v>0</v>
      </c>
      <c r="S18" s="14">
        <v>0</v>
      </c>
      <c r="T18" s="14">
        <v>0</v>
      </c>
      <c r="U18" s="14">
        <v>0</v>
      </c>
      <c r="V18" s="14">
        <v>0</v>
      </c>
      <c r="W18" s="14">
        <v>0</v>
      </c>
      <c r="X18" s="14">
        <v>0</v>
      </c>
      <c r="Y18" s="14">
        <v>0</v>
      </c>
      <c r="Z18" s="14">
        <v>0</v>
      </c>
      <c r="AA18" s="14">
        <v>0</v>
      </c>
      <c r="AB18" s="14">
        <v>0</v>
      </c>
      <c r="AC18" s="14" t="s">
        <v>173</v>
      </c>
      <c r="AD18" s="14">
        <v>0</v>
      </c>
      <c r="AE18" s="14">
        <v>0</v>
      </c>
      <c r="AF18" s="14">
        <v>0</v>
      </c>
      <c r="AG18" s="14" t="s">
        <v>174</v>
      </c>
      <c r="AH18" s="14">
        <v>0</v>
      </c>
      <c r="AI18" s="14">
        <v>0</v>
      </c>
      <c r="AJ18" s="14">
        <v>0</v>
      </c>
      <c r="AK18" s="14" t="s">
        <v>175</v>
      </c>
      <c r="AL18" s="14">
        <v>0</v>
      </c>
      <c r="AM18" s="14">
        <v>0</v>
      </c>
      <c r="AN18" s="14">
        <v>0</v>
      </c>
      <c r="AO18" s="14" t="s">
        <v>176</v>
      </c>
      <c r="AP18" s="14">
        <v>6</v>
      </c>
      <c r="AQ18" s="14">
        <v>7</v>
      </c>
      <c r="AR18" s="19">
        <v>0</v>
      </c>
      <c r="AS18" s="16"/>
      <c r="AT18" s="16"/>
      <c r="AU18" s="16"/>
      <c r="AV18" s="16"/>
      <c r="AW18" s="16"/>
    </row>
    <row r="19" spans="1:49" ht="13.8" x14ac:dyDescent="0.25">
      <c r="A19" s="4" t="s">
        <v>10</v>
      </c>
      <c r="B19" s="13">
        <v>1</v>
      </c>
      <c r="C19" s="14">
        <v>0</v>
      </c>
      <c r="D19" s="14">
        <v>0</v>
      </c>
      <c r="E19" s="14">
        <v>61</v>
      </c>
      <c r="F19" s="14">
        <v>126</v>
      </c>
      <c r="G19" s="14">
        <v>0</v>
      </c>
      <c r="H19" s="14">
        <v>8</v>
      </c>
      <c r="I19" s="14">
        <v>39</v>
      </c>
      <c r="J19" s="14">
        <v>0</v>
      </c>
      <c r="K19" s="14">
        <v>33</v>
      </c>
      <c r="L19" s="14">
        <v>79</v>
      </c>
      <c r="M19" s="14">
        <v>0</v>
      </c>
      <c r="N19" s="14">
        <v>0</v>
      </c>
      <c r="O19" s="14">
        <v>0</v>
      </c>
      <c r="P19" s="14">
        <v>0</v>
      </c>
      <c r="Q19" s="14">
        <v>0</v>
      </c>
      <c r="R19" s="14">
        <v>0</v>
      </c>
      <c r="S19" s="14">
        <v>0</v>
      </c>
      <c r="T19" s="14">
        <v>9</v>
      </c>
      <c r="U19" s="14">
        <v>21</v>
      </c>
      <c r="V19" s="14">
        <v>0</v>
      </c>
      <c r="W19" s="14">
        <v>0</v>
      </c>
      <c r="X19" s="14">
        <v>0</v>
      </c>
      <c r="Y19" s="14">
        <v>0</v>
      </c>
      <c r="Z19" s="14">
        <v>0</v>
      </c>
      <c r="AA19" s="14">
        <v>0</v>
      </c>
      <c r="AB19" s="14">
        <v>0</v>
      </c>
      <c r="AC19" s="14" t="s">
        <v>170</v>
      </c>
      <c r="AD19" s="14">
        <v>0</v>
      </c>
      <c r="AE19" s="14">
        <v>0</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0</v>
      </c>
      <c r="D20" s="14">
        <v>0</v>
      </c>
      <c r="E20" s="14">
        <v>0</v>
      </c>
      <c r="F20" s="14">
        <v>0</v>
      </c>
      <c r="G20" s="14">
        <v>0</v>
      </c>
      <c r="H20" s="14">
        <v>32</v>
      </c>
      <c r="I20" s="14">
        <v>105</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t="s">
        <v>177</v>
      </c>
      <c r="AD20" s="14">
        <v>0</v>
      </c>
      <c r="AE20" s="14">
        <v>0</v>
      </c>
      <c r="AF20" s="14">
        <v>0</v>
      </c>
      <c r="AG20" s="14" t="s">
        <v>178</v>
      </c>
      <c r="AH20" s="14">
        <v>0</v>
      </c>
      <c r="AI20" s="14">
        <v>0</v>
      </c>
      <c r="AJ20" s="14">
        <v>0</v>
      </c>
      <c r="AK20" s="14" t="s">
        <v>170</v>
      </c>
      <c r="AL20" s="14">
        <v>0</v>
      </c>
      <c r="AM20" s="14">
        <v>0</v>
      </c>
      <c r="AN20" s="14">
        <v>0</v>
      </c>
      <c r="AO20" s="14">
        <v>0</v>
      </c>
      <c r="AP20" s="14">
        <v>0</v>
      </c>
      <c r="AQ20" s="14">
        <v>0</v>
      </c>
      <c r="AR20" s="19">
        <v>0</v>
      </c>
      <c r="AS20" s="16"/>
      <c r="AT20" s="16"/>
      <c r="AU20" s="16"/>
      <c r="AV20" s="16"/>
      <c r="AW20" s="16"/>
    </row>
    <row r="21" spans="1:49" ht="13.8" x14ac:dyDescent="0.25">
      <c r="A21" s="4" t="s">
        <v>12</v>
      </c>
      <c r="B21" s="13">
        <v>0</v>
      </c>
      <c r="C21" s="14">
        <v>0</v>
      </c>
      <c r="D21" s="14">
        <v>0</v>
      </c>
      <c r="E21" s="14">
        <v>0</v>
      </c>
      <c r="F21" s="14">
        <v>0</v>
      </c>
      <c r="G21" s="14">
        <v>0</v>
      </c>
      <c r="H21" s="14">
        <v>95</v>
      </c>
      <c r="I21" s="14">
        <v>190</v>
      </c>
      <c r="J21" s="14">
        <v>0</v>
      </c>
      <c r="K21" s="14">
        <v>110</v>
      </c>
      <c r="L21" s="14">
        <v>160</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0</v>
      </c>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t="s">
        <v>179</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0</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1</v>
      </c>
      <c r="C24" s="14">
        <v>6</v>
      </c>
      <c r="D24" s="14">
        <v>0</v>
      </c>
      <c r="E24" s="14">
        <v>13</v>
      </c>
      <c r="F24" s="14">
        <v>18</v>
      </c>
      <c r="G24" s="14">
        <v>0</v>
      </c>
      <c r="H24" s="14">
        <v>12</v>
      </c>
      <c r="I24" s="14">
        <v>27</v>
      </c>
      <c r="J24" s="14">
        <v>0</v>
      </c>
      <c r="K24" s="14">
        <v>197</v>
      </c>
      <c r="L24" s="14">
        <v>151</v>
      </c>
      <c r="M24" s="14">
        <v>0</v>
      </c>
      <c r="N24" s="14">
        <v>0</v>
      </c>
      <c r="O24" s="14">
        <v>0</v>
      </c>
      <c r="P24" s="14">
        <v>0</v>
      </c>
      <c r="Q24" s="14">
        <v>0</v>
      </c>
      <c r="R24" s="14">
        <v>0</v>
      </c>
      <c r="S24" s="14">
        <v>0</v>
      </c>
      <c r="T24" s="14">
        <v>0</v>
      </c>
      <c r="U24" s="14">
        <v>0</v>
      </c>
      <c r="V24" s="14">
        <v>0</v>
      </c>
      <c r="W24" s="14">
        <v>3</v>
      </c>
      <c r="X24" s="14">
        <v>10</v>
      </c>
      <c r="Y24" s="14">
        <v>0</v>
      </c>
      <c r="Z24" s="14">
        <v>0</v>
      </c>
      <c r="AA24" s="14">
        <v>0</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0</v>
      </c>
      <c r="C25" s="14">
        <v>0</v>
      </c>
      <c r="D25" s="14">
        <v>0</v>
      </c>
      <c r="E25" s="14">
        <v>0</v>
      </c>
      <c r="F25" s="14">
        <v>0</v>
      </c>
      <c r="G25" s="14">
        <v>0</v>
      </c>
      <c r="H25" s="14">
        <v>12</v>
      </c>
      <c r="I25" s="14">
        <v>23</v>
      </c>
      <c r="J25" s="14">
        <v>0</v>
      </c>
      <c r="K25" s="14">
        <v>16</v>
      </c>
      <c r="L25" s="14">
        <v>6</v>
      </c>
      <c r="M25" s="14">
        <v>0</v>
      </c>
      <c r="N25" s="14">
        <v>0</v>
      </c>
      <c r="O25" s="14">
        <v>0</v>
      </c>
      <c r="P25" s="14">
        <v>0</v>
      </c>
      <c r="Q25" s="14">
        <v>0</v>
      </c>
      <c r="R25" s="14">
        <v>0</v>
      </c>
      <c r="S25" s="14">
        <v>0</v>
      </c>
      <c r="T25" s="14">
        <v>141</v>
      </c>
      <c r="U25" s="14">
        <v>104</v>
      </c>
      <c r="V25" s="14">
        <v>0</v>
      </c>
      <c r="W25" s="14">
        <v>10</v>
      </c>
      <c r="X25" s="14">
        <v>20</v>
      </c>
      <c r="Y25" s="14">
        <v>0</v>
      </c>
      <c r="Z25" s="14">
        <v>0</v>
      </c>
      <c r="AA25" s="14">
        <v>0</v>
      </c>
      <c r="AB25" s="14">
        <v>0</v>
      </c>
      <c r="AC25" s="14" t="s">
        <v>180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t="s">
        <v>170</v>
      </c>
      <c r="AD26" s="14">
        <v>0</v>
      </c>
      <c r="AE26" s="14">
        <v>0</v>
      </c>
      <c r="AF26" s="14">
        <v>0</v>
      </c>
      <c r="AG26" s="14" t="s">
        <v>181</v>
      </c>
      <c r="AH26" s="14">
        <v>0</v>
      </c>
      <c r="AI26" s="14">
        <v>0</v>
      </c>
      <c r="AJ26" s="14">
        <v>0</v>
      </c>
      <c r="AK26" s="14">
        <v>0</v>
      </c>
      <c r="AL26" s="14">
        <v>0</v>
      </c>
      <c r="AM26" s="14">
        <v>0</v>
      </c>
      <c r="AN26" s="14">
        <v>0</v>
      </c>
      <c r="AO26" s="14">
        <v>0</v>
      </c>
      <c r="AP26" s="14">
        <v>0</v>
      </c>
      <c r="AQ26" s="14">
        <v>0</v>
      </c>
      <c r="AR26" s="19">
        <v>0</v>
      </c>
      <c r="AS26" s="16"/>
      <c r="AT26" s="16"/>
      <c r="AU26" s="16"/>
      <c r="AV26" s="16"/>
      <c r="AW26" s="16"/>
    </row>
    <row r="27" spans="1:49" ht="13.8" x14ac:dyDescent="0.25">
      <c r="A27" s="4" t="s">
        <v>18</v>
      </c>
      <c r="B27" s="13">
        <v>0</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t="s">
        <v>170</v>
      </c>
      <c r="AD27" s="14">
        <v>0</v>
      </c>
      <c r="AE27" s="14">
        <v>0</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0</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0</v>
      </c>
      <c r="C29" s="14">
        <v>0</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0</v>
      </c>
      <c r="D30" s="14">
        <v>0</v>
      </c>
      <c r="E30" s="14">
        <v>0</v>
      </c>
      <c r="F30" s="14">
        <v>0</v>
      </c>
      <c r="G30" s="14">
        <v>0</v>
      </c>
      <c r="H30" s="14">
        <v>2</v>
      </c>
      <c r="I30" s="14">
        <v>248</v>
      </c>
      <c r="J30" s="14">
        <v>0</v>
      </c>
      <c r="K30" s="14">
        <v>0</v>
      </c>
      <c r="L30" s="14">
        <v>0</v>
      </c>
      <c r="M30" s="14">
        <v>0</v>
      </c>
      <c r="N30" s="14">
        <v>0</v>
      </c>
      <c r="O30" s="14">
        <v>0</v>
      </c>
      <c r="P30" s="14">
        <v>0</v>
      </c>
      <c r="Q30" s="14">
        <v>0</v>
      </c>
      <c r="R30" s="14">
        <v>0</v>
      </c>
      <c r="S30" s="14">
        <v>0</v>
      </c>
      <c r="T30" s="14">
        <v>0</v>
      </c>
      <c r="U30" s="14">
        <v>0</v>
      </c>
      <c r="V30" s="14">
        <v>0</v>
      </c>
      <c r="W30" s="14">
        <v>13</v>
      </c>
      <c r="X30" s="14">
        <v>10</v>
      </c>
      <c r="Y30" s="14">
        <v>0</v>
      </c>
      <c r="Z30" s="14">
        <v>0</v>
      </c>
      <c r="AA30" s="14">
        <v>0</v>
      </c>
      <c r="AB30" s="14">
        <v>0</v>
      </c>
      <c r="AC30" s="14" t="s">
        <v>182</v>
      </c>
      <c r="AD30" s="14">
        <v>0</v>
      </c>
      <c r="AE30" s="14">
        <v>0</v>
      </c>
      <c r="AF30" s="14">
        <v>0</v>
      </c>
      <c r="AG30" s="14" t="s">
        <v>183</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0</v>
      </c>
      <c r="C31" s="14">
        <v>0</v>
      </c>
      <c r="D31" s="14">
        <v>0</v>
      </c>
      <c r="E31" s="14">
        <v>1</v>
      </c>
      <c r="F31" s="14">
        <v>0</v>
      </c>
      <c r="G31" s="14">
        <v>0</v>
      </c>
      <c r="H31" s="14">
        <v>28</v>
      </c>
      <c r="I31" s="14">
        <v>45</v>
      </c>
      <c r="J31" s="14">
        <v>0</v>
      </c>
      <c r="K31" s="14">
        <v>0</v>
      </c>
      <c r="L31" s="14">
        <v>2</v>
      </c>
      <c r="M31" s="14">
        <v>0</v>
      </c>
      <c r="N31" s="14">
        <v>0</v>
      </c>
      <c r="O31" s="14">
        <v>0</v>
      </c>
      <c r="P31" s="14">
        <v>0</v>
      </c>
      <c r="Q31" s="14">
        <v>0</v>
      </c>
      <c r="R31" s="14">
        <v>0</v>
      </c>
      <c r="S31" s="14">
        <v>0</v>
      </c>
      <c r="T31" s="14">
        <v>0</v>
      </c>
      <c r="U31" s="14">
        <v>0</v>
      </c>
      <c r="V31" s="14">
        <v>0</v>
      </c>
      <c r="W31" s="14">
        <v>0</v>
      </c>
      <c r="X31" s="14">
        <v>0</v>
      </c>
      <c r="Y31" s="14">
        <v>0</v>
      </c>
      <c r="Z31" s="14">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3</v>
      </c>
      <c r="C32" s="14">
        <v>1</v>
      </c>
      <c r="D32" s="14">
        <v>0</v>
      </c>
      <c r="E32" s="14">
        <v>7</v>
      </c>
      <c r="F32" s="14">
        <v>35</v>
      </c>
      <c r="G32" s="14">
        <v>0</v>
      </c>
      <c r="H32" s="14">
        <v>1</v>
      </c>
      <c r="I32" s="14">
        <v>10</v>
      </c>
      <c r="J32" s="14">
        <v>0</v>
      </c>
      <c r="K32" s="14">
        <v>17</v>
      </c>
      <c r="L32" s="14">
        <v>38</v>
      </c>
      <c r="M32" s="14">
        <v>0</v>
      </c>
      <c r="N32" s="14">
        <v>0</v>
      </c>
      <c r="O32" s="14">
        <v>0</v>
      </c>
      <c r="P32" s="14">
        <v>0</v>
      </c>
      <c r="Q32" s="14">
        <v>0</v>
      </c>
      <c r="R32" s="14">
        <v>0</v>
      </c>
      <c r="S32" s="14">
        <v>0</v>
      </c>
      <c r="T32" s="14">
        <v>23</v>
      </c>
      <c r="U32" s="14">
        <v>25</v>
      </c>
      <c r="V32" s="14">
        <v>0</v>
      </c>
      <c r="W32" s="14">
        <v>2</v>
      </c>
      <c r="X32" s="14">
        <v>14</v>
      </c>
      <c r="Y32" s="14">
        <v>0</v>
      </c>
      <c r="Z32" s="14">
        <v>0</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0</v>
      </c>
      <c r="C33" s="14">
        <v>0</v>
      </c>
      <c r="D33" s="14">
        <v>0</v>
      </c>
      <c r="E33" s="14">
        <v>0</v>
      </c>
      <c r="F33" s="14">
        <v>0</v>
      </c>
      <c r="G33" s="14">
        <v>0</v>
      </c>
      <c r="H33" s="14">
        <v>11</v>
      </c>
      <c r="I33" s="14">
        <v>12</v>
      </c>
      <c r="J33" s="14">
        <v>0</v>
      </c>
      <c r="K33" s="14">
        <v>10</v>
      </c>
      <c r="L33" s="14">
        <v>13</v>
      </c>
      <c r="M33" s="14">
        <v>0</v>
      </c>
      <c r="N33" s="14">
        <v>0</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v>0</v>
      </c>
      <c r="Z34" s="14">
        <v>0</v>
      </c>
      <c r="AA34" s="14">
        <v>0</v>
      </c>
      <c r="AB34" s="14">
        <v>0</v>
      </c>
      <c r="AC34" s="14">
        <v>0</v>
      </c>
      <c r="AD34" s="14">
        <v>0</v>
      </c>
      <c r="AE34" s="14">
        <v>0</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1</v>
      </c>
      <c r="C35" s="14">
        <v>0</v>
      </c>
      <c r="D35" s="14">
        <v>0</v>
      </c>
      <c r="E35" s="14">
        <v>26</v>
      </c>
      <c r="F35" s="14">
        <v>16</v>
      </c>
      <c r="G35" s="14">
        <v>0</v>
      </c>
      <c r="H35" s="14">
        <v>36</v>
      </c>
      <c r="I35" s="14">
        <v>51</v>
      </c>
      <c r="J35" s="14">
        <v>0</v>
      </c>
      <c r="K35" s="14">
        <v>27</v>
      </c>
      <c r="L35" s="14">
        <v>62</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v>
      </c>
      <c r="C36" s="14">
        <v>0</v>
      </c>
      <c r="D36" s="14">
        <v>0</v>
      </c>
      <c r="E36" s="14">
        <v>36</v>
      </c>
      <c r="F36" s="14">
        <v>29</v>
      </c>
      <c r="G36" s="14">
        <v>0</v>
      </c>
      <c r="H36" s="14">
        <v>77</v>
      </c>
      <c r="I36" s="14">
        <v>137</v>
      </c>
      <c r="J36" s="14">
        <v>0</v>
      </c>
      <c r="K36" s="14">
        <v>30</v>
      </c>
      <c r="L36" s="14">
        <v>141</v>
      </c>
      <c r="M36" s="14">
        <v>0</v>
      </c>
      <c r="N36" s="14">
        <v>0</v>
      </c>
      <c r="O36" s="14">
        <v>0</v>
      </c>
      <c r="P36" s="14">
        <v>0</v>
      </c>
      <c r="Q36" s="14">
        <v>0</v>
      </c>
      <c r="R36" s="14">
        <v>0</v>
      </c>
      <c r="S36" s="14">
        <v>0</v>
      </c>
      <c r="T36" s="14">
        <v>0</v>
      </c>
      <c r="U36" s="14">
        <v>0</v>
      </c>
      <c r="V36" s="14">
        <v>0</v>
      </c>
      <c r="W36" s="14">
        <v>23</v>
      </c>
      <c r="X36" s="14">
        <v>83</v>
      </c>
      <c r="Y36" s="14">
        <v>0</v>
      </c>
      <c r="Z36" s="14">
        <v>0</v>
      </c>
      <c r="AA36" s="14">
        <v>0</v>
      </c>
      <c r="AB36" s="14">
        <v>0</v>
      </c>
      <c r="AC36" s="14" t="s">
        <v>184</v>
      </c>
      <c r="AD36" s="14">
        <v>0</v>
      </c>
      <c r="AE36" s="14">
        <v>0</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185</v>
      </c>
      <c r="AD37" s="14">
        <v>0</v>
      </c>
      <c r="AE37" s="14">
        <v>0</v>
      </c>
      <c r="AF37" s="14">
        <v>0</v>
      </c>
      <c r="AG37" s="14" t="s">
        <v>186</v>
      </c>
      <c r="AH37" s="14">
        <v>117</v>
      </c>
      <c r="AI37" s="14">
        <v>164</v>
      </c>
      <c r="AJ37" s="14">
        <v>0</v>
      </c>
      <c r="AK37" s="14" t="s">
        <v>187</v>
      </c>
      <c r="AL37" s="14">
        <v>0</v>
      </c>
      <c r="AM37" s="14">
        <v>0</v>
      </c>
      <c r="AN37" s="14">
        <v>0</v>
      </c>
      <c r="AO37" s="14" t="s">
        <v>188</v>
      </c>
      <c r="AP37" s="14">
        <v>0</v>
      </c>
      <c r="AQ37" s="14">
        <v>0</v>
      </c>
      <c r="AR37" s="19">
        <v>0</v>
      </c>
    </row>
    <row r="38" spans="1:44" x14ac:dyDescent="0.3">
      <c r="A38" s="4" t="s">
        <v>29</v>
      </c>
      <c r="B38" s="13">
        <v>0</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46</v>
      </c>
      <c r="X38" s="14">
        <v>79</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0</v>
      </c>
      <c r="AH40" s="14">
        <v>0</v>
      </c>
      <c r="AI40" s="14">
        <v>0</v>
      </c>
      <c r="AJ40" s="14">
        <v>0</v>
      </c>
      <c r="AK40" s="14">
        <v>0</v>
      </c>
      <c r="AL40" s="14">
        <v>0</v>
      </c>
      <c r="AM40" s="14">
        <v>0</v>
      </c>
      <c r="AN40" s="14">
        <v>0</v>
      </c>
      <c r="AO40" s="14">
        <v>0</v>
      </c>
      <c r="AP40" s="14">
        <v>0</v>
      </c>
      <c r="AQ40" s="14">
        <v>0</v>
      </c>
      <c r="AR40" s="19">
        <v>0</v>
      </c>
    </row>
    <row r="41" spans="1:44" x14ac:dyDescent="0.3">
      <c r="A41" s="4" t="s">
        <v>32</v>
      </c>
      <c r="B41" s="13">
        <v>0</v>
      </c>
      <c r="C41" s="14">
        <v>0</v>
      </c>
      <c r="D41" s="14">
        <v>0</v>
      </c>
      <c r="E41" s="14">
        <v>20</v>
      </c>
      <c r="F41" s="14">
        <v>25</v>
      </c>
      <c r="G41" s="14">
        <v>0</v>
      </c>
      <c r="H41" s="14">
        <v>180</v>
      </c>
      <c r="I41" s="14">
        <v>240</v>
      </c>
      <c r="J41" s="14">
        <v>0</v>
      </c>
      <c r="K41" s="14">
        <v>10</v>
      </c>
      <c r="L41" s="14">
        <v>20</v>
      </c>
      <c r="M41" s="14">
        <v>0</v>
      </c>
      <c r="N41" s="14">
        <v>0</v>
      </c>
      <c r="O41" s="14">
        <v>0</v>
      </c>
      <c r="P41" s="14">
        <v>0</v>
      </c>
      <c r="Q41" s="14">
        <v>0</v>
      </c>
      <c r="R41" s="14">
        <v>0</v>
      </c>
      <c r="S41" s="14">
        <v>0</v>
      </c>
      <c r="T41" s="14">
        <v>0</v>
      </c>
      <c r="U41" s="14">
        <v>0</v>
      </c>
      <c r="V41" s="14">
        <v>0</v>
      </c>
      <c r="W41" s="14">
        <v>3</v>
      </c>
      <c r="X41" s="14">
        <v>15</v>
      </c>
      <c r="Y41" s="14">
        <v>0</v>
      </c>
      <c r="Z41" s="14">
        <v>0</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3</v>
      </c>
      <c r="C42" s="14">
        <v>13</v>
      </c>
      <c r="D42" s="14">
        <v>0</v>
      </c>
      <c r="E42" s="14">
        <v>1</v>
      </c>
      <c r="F42" s="14">
        <v>7</v>
      </c>
      <c r="G42" s="14">
        <v>0</v>
      </c>
      <c r="H42" s="14">
        <v>8</v>
      </c>
      <c r="I42" s="14">
        <v>22</v>
      </c>
      <c r="J42" s="14">
        <v>0</v>
      </c>
      <c r="K42" s="14">
        <v>58</v>
      </c>
      <c r="L42" s="14">
        <v>139</v>
      </c>
      <c r="M42" s="14">
        <v>0</v>
      </c>
      <c r="N42" s="14">
        <v>0</v>
      </c>
      <c r="O42" s="14">
        <v>0</v>
      </c>
      <c r="P42" s="14">
        <v>0</v>
      </c>
      <c r="Q42" s="14">
        <v>0</v>
      </c>
      <c r="R42" s="14">
        <v>0</v>
      </c>
      <c r="S42" s="14">
        <v>0</v>
      </c>
      <c r="T42" s="14">
        <v>1</v>
      </c>
      <c r="U42" s="14">
        <v>0</v>
      </c>
      <c r="V42" s="14">
        <v>0</v>
      </c>
      <c r="W42" s="14">
        <v>8</v>
      </c>
      <c r="X42" s="14">
        <v>44</v>
      </c>
      <c r="Y42" s="14">
        <v>0</v>
      </c>
      <c r="Z42" s="14">
        <v>0</v>
      </c>
      <c r="AA42" s="14">
        <v>0</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0</v>
      </c>
      <c r="C43" s="14">
        <v>0</v>
      </c>
      <c r="D43" s="14">
        <v>0</v>
      </c>
      <c r="E43" s="14">
        <v>0</v>
      </c>
      <c r="F43" s="14">
        <v>0</v>
      </c>
      <c r="G43" s="14">
        <v>0</v>
      </c>
      <c r="H43" s="14">
        <v>47</v>
      </c>
      <c r="I43" s="14">
        <v>135</v>
      </c>
      <c r="J43" s="14">
        <v>0</v>
      </c>
      <c r="K43" s="14">
        <v>0</v>
      </c>
      <c r="L43" s="14">
        <v>0</v>
      </c>
      <c r="M43" s="14">
        <v>0</v>
      </c>
      <c r="N43" s="14">
        <v>0</v>
      </c>
      <c r="O43" s="14">
        <v>0</v>
      </c>
      <c r="P43" s="14">
        <v>0</v>
      </c>
      <c r="Q43" s="14">
        <v>0</v>
      </c>
      <c r="R43" s="14">
        <v>0</v>
      </c>
      <c r="S43" s="14">
        <v>0</v>
      </c>
      <c r="T43" s="14">
        <v>0</v>
      </c>
      <c r="U43" s="14">
        <v>0</v>
      </c>
      <c r="V43" s="14">
        <v>0</v>
      </c>
      <c r="W43" s="14">
        <v>0</v>
      </c>
      <c r="X43" s="14">
        <v>0</v>
      </c>
      <c r="Y43" s="14">
        <v>0</v>
      </c>
      <c r="Z43" s="14">
        <v>0</v>
      </c>
      <c r="AA43" s="14">
        <v>0</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0</v>
      </c>
      <c r="D44" s="14">
        <v>0</v>
      </c>
      <c r="E44" s="14">
        <v>6</v>
      </c>
      <c r="F44" s="14">
        <v>20</v>
      </c>
      <c r="G44" s="14">
        <v>0</v>
      </c>
      <c r="H44" s="14">
        <v>80</v>
      </c>
      <c r="I44" s="14">
        <v>165</v>
      </c>
      <c r="J44" s="14">
        <v>0</v>
      </c>
      <c r="K44" s="14">
        <v>0</v>
      </c>
      <c r="L44" s="14">
        <v>0</v>
      </c>
      <c r="M44" s="14">
        <v>0</v>
      </c>
      <c r="N44" s="14">
        <v>0</v>
      </c>
      <c r="O44" s="14">
        <v>0</v>
      </c>
      <c r="P44" s="14">
        <v>0</v>
      </c>
      <c r="Q44" s="14">
        <v>0</v>
      </c>
      <c r="R44" s="14">
        <v>0</v>
      </c>
      <c r="S44" s="14">
        <v>0</v>
      </c>
      <c r="T44" s="14">
        <v>29</v>
      </c>
      <c r="U44" s="14">
        <v>6</v>
      </c>
      <c r="V44" s="14">
        <v>0</v>
      </c>
      <c r="W44" s="14">
        <v>0</v>
      </c>
      <c r="X44" s="14">
        <v>0</v>
      </c>
      <c r="Y44" s="14">
        <v>0</v>
      </c>
      <c r="Z44" s="14">
        <v>0</v>
      </c>
      <c r="AA44" s="14">
        <v>0</v>
      </c>
      <c r="AB44" s="14">
        <v>0</v>
      </c>
      <c r="AC44" s="14" t="s">
        <v>189</v>
      </c>
      <c r="AD44" s="14">
        <v>0</v>
      </c>
      <c r="AE44" s="14">
        <v>0</v>
      </c>
      <c r="AF44" s="14">
        <v>0</v>
      </c>
      <c r="AG44" s="14" t="s">
        <v>190</v>
      </c>
      <c r="AH44" s="14">
        <v>0</v>
      </c>
      <c r="AI44" s="14">
        <v>0</v>
      </c>
      <c r="AJ44" s="14">
        <v>0</v>
      </c>
      <c r="AK44" s="14" t="s">
        <v>191</v>
      </c>
      <c r="AL44" s="14">
        <v>0</v>
      </c>
      <c r="AM44" s="14">
        <v>0</v>
      </c>
      <c r="AN44" s="14">
        <v>0</v>
      </c>
      <c r="AO44" s="14" t="s">
        <v>185</v>
      </c>
      <c r="AP44" s="14">
        <v>0</v>
      </c>
      <c r="AQ44" s="14">
        <v>0</v>
      </c>
      <c r="AR44" s="19">
        <v>0</v>
      </c>
    </row>
    <row r="45" spans="1:44" x14ac:dyDescent="0.3">
      <c r="A45" s="4" t="s">
        <v>36</v>
      </c>
      <c r="B45" s="13">
        <v>0</v>
      </c>
      <c r="C45" s="14">
        <v>0</v>
      </c>
      <c r="D45" s="14">
        <v>0</v>
      </c>
      <c r="E45" s="14">
        <v>72</v>
      </c>
      <c r="F45" s="14">
        <v>110</v>
      </c>
      <c r="G45" s="14">
        <v>0</v>
      </c>
      <c r="H45" s="14">
        <v>27</v>
      </c>
      <c r="I45" s="14">
        <v>43</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0</v>
      </c>
      <c r="C46" s="14">
        <v>0</v>
      </c>
      <c r="D46" s="14">
        <v>0</v>
      </c>
      <c r="E46" s="14">
        <v>0</v>
      </c>
      <c r="F46" s="14">
        <v>0</v>
      </c>
      <c r="G46" s="14">
        <v>0</v>
      </c>
      <c r="H46" s="14">
        <v>45</v>
      </c>
      <c r="I46" s="14">
        <v>117</v>
      </c>
      <c r="J46" s="14">
        <v>0</v>
      </c>
      <c r="K46" s="14">
        <v>60</v>
      </c>
      <c r="L46" s="14">
        <v>52</v>
      </c>
      <c r="M46" s="14">
        <v>0</v>
      </c>
      <c r="N46" s="14">
        <v>0</v>
      </c>
      <c r="O46" s="14">
        <v>0</v>
      </c>
      <c r="P46" s="14">
        <v>0</v>
      </c>
      <c r="Q46" s="14">
        <v>0</v>
      </c>
      <c r="R46" s="14">
        <v>0</v>
      </c>
      <c r="S46" s="14">
        <v>0</v>
      </c>
      <c r="T46" s="14">
        <v>0</v>
      </c>
      <c r="U46" s="14">
        <v>0</v>
      </c>
      <c r="V46" s="14">
        <v>0</v>
      </c>
      <c r="W46" s="14">
        <v>0</v>
      </c>
      <c r="X46" s="14">
        <v>0</v>
      </c>
      <c r="Y46" s="14">
        <v>0</v>
      </c>
      <c r="Z46" s="14">
        <v>0</v>
      </c>
      <c r="AA46" s="14">
        <v>0</v>
      </c>
      <c r="AB46" s="14">
        <v>0</v>
      </c>
      <c r="AC46" s="14" t="s">
        <v>192</v>
      </c>
      <c r="AD46" s="14">
        <v>0</v>
      </c>
      <c r="AE46" s="14">
        <v>0</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0</v>
      </c>
      <c r="C47" s="14">
        <v>0</v>
      </c>
      <c r="D47" s="14">
        <v>0</v>
      </c>
      <c r="E47" s="14">
        <v>0</v>
      </c>
      <c r="F47" s="14">
        <v>0</v>
      </c>
      <c r="G47" s="14">
        <v>0</v>
      </c>
      <c r="H47" s="14">
        <v>10</v>
      </c>
      <c r="I47" s="14">
        <v>25</v>
      </c>
      <c r="J47" s="14">
        <v>0</v>
      </c>
      <c r="K47" s="14">
        <v>0</v>
      </c>
      <c r="L47" s="14">
        <v>0</v>
      </c>
      <c r="M47" s="14">
        <v>0</v>
      </c>
      <c r="N47" s="14">
        <v>0</v>
      </c>
      <c r="O47" s="14">
        <v>0</v>
      </c>
      <c r="P47" s="14">
        <v>0</v>
      </c>
      <c r="Q47" s="14">
        <v>0</v>
      </c>
      <c r="R47" s="14">
        <v>0</v>
      </c>
      <c r="S47" s="14">
        <v>0</v>
      </c>
      <c r="T47" s="14">
        <v>0</v>
      </c>
      <c r="U47" s="14">
        <v>0</v>
      </c>
      <c r="V47" s="14">
        <v>0</v>
      </c>
      <c r="W47" s="14">
        <v>9</v>
      </c>
      <c r="X47" s="14">
        <v>35</v>
      </c>
      <c r="Y47" s="14">
        <v>0</v>
      </c>
      <c r="Z47" s="14">
        <v>0</v>
      </c>
      <c r="AA47" s="14">
        <v>0</v>
      </c>
      <c r="AB47" s="14">
        <v>0</v>
      </c>
      <c r="AC47" s="14" t="s">
        <v>193</v>
      </c>
      <c r="AD47" s="14">
        <v>0</v>
      </c>
      <c r="AE47" s="14">
        <v>0</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1</v>
      </c>
      <c r="C48" s="14">
        <v>6</v>
      </c>
      <c r="D48" s="14">
        <v>0</v>
      </c>
      <c r="E48" s="14">
        <v>4</v>
      </c>
      <c r="F48" s="14">
        <v>20</v>
      </c>
      <c r="G48" s="14">
        <v>0</v>
      </c>
      <c r="H48" s="14">
        <v>1</v>
      </c>
      <c r="I48" s="14">
        <v>1</v>
      </c>
      <c r="J48" s="14">
        <v>0</v>
      </c>
      <c r="K48" s="14">
        <v>54</v>
      </c>
      <c r="L48" s="14">
        <v>104</v>
      </c>
      <c r="M48" s="14">
        <v>0</v>
      </c>
      <c r="N48" s="14">
        <v>2</v>
      </c>
      <c r="O48" s="14">
        <v>0</v>
      </c>
      <c r="P48" s="14">
        <v>0</v>
      </c>
      <c r="Q48" s="14">
        <v>12</v>
      </c>
      <c r="R48" s="14">
        <v>8</v>
      </c>
      <c r="S48" s="14">
        <v>0</v>
      </c>
      <c r="T48" s="14">
        <v>2</v>
      </c>
      <c r="U48" s="14">
        <v>0</v>
      </c>
      <c r="V48" s="14">
        <v>0</v>
      </c>
      <c r="W48" s="14">
        <v>2</v>
      </c>
      <c r="X48" s="14">
        <v>2</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0</v>
      </c>
      <c r="C49" s="14">
        <v>0</v>
      </c>
      <c r="D49" s="14">
        <v>0</v>
      </c>
      <c r="E49" s="14">
        <v>1</v>
      </c>
      <c r="F49" s="14">
        <v>21</v>
      </c>
      <c r="G49" s="14">
        <v>0</v>
      </c>
      <c r="H49" s="14">
        <v>28</v>
      </c>
      <c r="I49" s="14">
        <v>46</v>
      </c>
      <c r="J49" s="14">
        <v>0</v>
      </c>
      <c r="K49" s="14">
        <v>10</v>
      </c>
      <c r="L49" s="14">
        <v>26</v>
      </c>
      <c r="M49" s="14">
        <v>0</v>
      </c>
      <c r="N49" s="14">
        <v>0</v>
      </c>
      <c r="O49" s="14">
        <v>0</v>
      </c>
      <c r="P49" s="14">
        <v>0</v>
      </c>
      <c r="Q49" s="14">
        <v>23</v>
      </c>
      <c r="R49" s="14">
        <v>5</v>
      </c>
      <c r="S49" s="14">
        <v>0</v>
      </c>
      <c r="T49" s="14">
        <v>324</v>
      </c>
      <c r="U49" s="14">
        <v>316</v>
      </c>
      <c r="V49" s="14">
        <v>0</v>
      </c>
      <c r="W49" s="14">
        <v>5</v>
      </c>
      <c r="X49" s="14">
        <v>5</v>
      </c>
      <c r="Y49" s="14">
        <v>0</v>
      </c>
      <c r="Z49" s="14">
        <v>0</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0</v>
      </c>
      <c r="C50" s="14">
        <v>0</v>
      </c>
      <c r="D50" s="14">
        <v>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0</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t="s">
        <v>179</v>
      </c>
      <c r="AD51" s="14">
        <v>0</v>
      </c>
      <c r="AE51" s="14">
        <v>0</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2</v>
      </c>
      <c r="C52" s="14">
        <v>0</v>
      </c>
      <c r="D52" s="14">
        <v>0</v>
      </c>
      <c r="E52" s="14">
        <v>33</v>
      </c>
      <c r="F52" s="14">
        <v>28</v>
      </c>
      <c r="G52" s="14">
        <v>0</v>
      </c>
      <c r="H52" s="14">
        <v>52</v>
      </c>
      <c r="I52" s="14">
        <v>97</v>
      </c>
      <c r="J52" s="14">
        <v>0</v>
      </c>
      <c r="K52" s="14">
        <v>87</v>
      </c>
      <c r="L52" s="14">
        <v>91</v>
      </c>
      <c r="M52" s="14">
        <v>0</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0</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t="s">
        <v>170</v>
      </c>
      <c r="AD53" s="14">
        <v>0</v>
      </c>
      <c r="AE53" s="14">
        <v>0</v>
      </c>
      <c r="AF53" s="14">
        <v>0</v>
      </c>
      <c r="AG53" s="14" t="s">
        <v>194</v>
      </c>
      <c r="AH53" s="14">
        <v>0</v>
      </c>
      <c r="AI53" s="14">
        <v>0</v>
      </c>
      <c r="AJ53" s="14">
        <v>0</v>
      </c>
      <c r="AK53" s="14">
        <v>0</v>
      </c>
      <c r="AL53" s="14">
        <v>0</v>
      </c>
      <c r="AM53" s="14">
        <v>0</v>
      </c>
      <c r="AN53" s="14">
        <v>0</v>
      </c>
      <c r="AO53" s="14">
        <v>0</v>
      </c>
      <c r="AP53" s="14">
        <v>0</v>
      </c>
      <c r="AQ53" s="14">
        <v>0</v>
      </c>
      <c r="AR53" s="19">
        <v>0</v>
      </c>
    </row>
    <row r="54" spans="1:44" x14ac:dyDescent="0.3">
      <c r="A54" s="4" t="s">
        <v>45</v>
      </c>
      <c r="B54" s="13">
        <v>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0</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c r="AB55" s="14">
        <v>0</v>
      </c>
      <c r="AC55" s="14" t="s">
        <v>171</v>
      </c>
      <c r="AD55" s="14">
        <v>0</v>
      </c>
      <c r="AE55" s="14">
        <v>0</v>
      </c>
      <c r="AF55" s="14">
        <v>0</v>
      </c>
      <c r="AG55" s="14" t="s">
        <v>195</v>
      </c>
      <c r="AH55" s="14">
        <v>0</v>
      </c>
      <c r="AI55" s="14">
        <v>0</v>
      </c>
      <c r="AJ55" s="14">
        <v>0</v>
      </c>
      <c r="AK55" s="14">
        <v>0</v>
      </c>
      <c r="AL55" s="14">
        <v>0</v>
      </c>
      <c r="AM55" s="14">
        <v>0</v>
      </c>
      <c r="AN55" s="14">
        <v>0</v>
      </c>
      <c r="AO55" s="14">
        <v>0</v>
      </c>
      <c r="AP55" s="14">
        <v>0</v>
      </c>
      <c r="AQ55" s="14">
        <v>0</v>
      </c>
      <c r="AR55" s="19">
        <v>0</v>
      </c>
    </row>
    <row r="56" spans="1:44" x14ac:dyDescent="0.3">
      <c r="A56" s="4" t="s">
        <v>47</v>
      </c>
      <c r="B56" s="13">
        <v>0</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c r="AB56" s="14">
        <v>0</v>
      </c>
      <c r="AC56" s="14" t="s">
        <v>196</v>
      </c>
      <c r="AD56" s="14">
        <v>0</v>
      </c>
      <c r="AE56" s="14">
        <v>0</v>
      </c>
      <c r="AF56" s="14">
        <v>0</v>
      </c>
      <c r="AG56" s="14" t="s">
        <v>197</v>
      </c>
      <c r="AH56" s="14">
        <v>0</v>
      </c>
      <c r="AI56" s="14">
        <v>0</v>
      </c>
      <c r="AJ56" s="14">
        <v>0</v>
      </c>
      <c r="AK56" s="14" t="s">
        <v>198</v>
      </c>
      <c r="AL56" s="14">
        <v>0</v>
      </c>
      <c r="AM56" s="14">
        <v>0</v>
      </c>
      <c r="AN56" s="14">
        <v>0</v>
      </c>
      <c r="AO56" s="14" t="s">
        <v>199</v>
      </c>
      <c r="AP56" s="14">
        <v>0</v>
      </c>
      <c r="AQ56" s="14">
        <v>0</v>
      </c>
      <c r="AR56" s="19">
        <v>0</v>
      </c>
    </row>
    <row r="57" spans="1:44" x14ac:dyDescent="0.3">
      <c r="A57" s="4" t="s">
        <v>48</v>
      </c>
      <c r="B57" s="13">
        <v>0</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t="s">
        <v>200</v>
      </c>
      <c r="AD57" s="14">
        <v>0</v>
      </c>
      <c r="AE57" s="14">
        <v>0</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0</v>
      </c>
      <c r="C58" s="14">
        <v>0</v>
      </c>
      <c r="D58" s="14">
        <v>0</v>
      </c>
      <c r="E58" s="14">
        <v>0</v>
      </c>
      <c r="F58" s="14">
        <v>0</v>
      </c>
      <c r="G58" s="14">
        <v>0</v>
      </c>
      <c r="H58" s="14">
        <v>0</v>
      </c>
      <c r="I58" s="14">
        <v>0</v>
      </c>
      <c r="J58" s="14">
        <v>0</v>
      </c>
      <c r="K58" s="14">
        <v>0</v>
      </c>
      <c r="L58" s="14">
        <v>0</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t="s">
        <v>201</v>
      </c>
      <c r="AD58" s="14">
        <v>0</v>
      </c>
      <c r="AE58" s="14">
        <v>0</v>
      </c>
      <c r="AF58" s="14">
        <v>0</v>
      </c>
      <c r="AG58" s="14" t="s">
        <v>202</v>
      </c>
      <c r="AH58" s="14">
        <v>0</v>
      </c>
      <c r="AI58" s="14">
        <v>0</v>
      </c>
      <c r="AJ58" s="14">
        <v>0</v>
      </c>
      <c r="AK58" s="14">
        <v>0</v>
      </c>
      <c r="AL58" s="14">
        <v>0</v>
      </c>
      <c r="AM58" s="14">
        <v>0</v>
      </c>
      <c r="AN58" s="14">
        <v>0</v>
      </c>
      <c r="AO58" s="14">
        <v>0</v>
      </c>
      <c r="AP58" s="14">
        <v>0</v>
      </c>
      <c r="AQ58" s="14">
        <v>0</v>
      </c>
      <c r="AR58" s="19">
        <v>0</v>
      </c>
    </row>
    <row r="59" spans="1:44" x14ac:dyDescent="0.3">
      <c r="A59" s="4" t="s">
        <v>50</v>
      </c>
      <c r="B59" s="13">
        <v>0</v>
      </c>
      <c r="C59" s="14">
        <v>0</v>
      </c>
      <c r="D59" s="14">
        <v>0</v>
      </c>
      <c r="E59" s="14">
        <v>58</v>
      </c>
      <c r="F59" s="14">
        <v>70</v>
      </c>
      <c r="G59" s="14">
        <v>0</v>
      </c>
      <c r="H59" s="14">
        <v>0</v>
      </c>
      <c r="I59" s="14">
        <v>0</v>
      </c>
      <c r="J59" s="14">
        <v>0</v>
      </c>
      <c r="K59" s="14">
        <v>9</v>
      </c>
      <c r="L59" s="14">
        <v>27</v>
      </c>
      <c r="M59" s="14">
        <v>0</v>
      </c>
      <c r="N59" s="14">
        <v>0</v>
      </c>
      <c r="O59" s="14">
        <v>0</v>
      </c>
      <c r="P59" s="14">
        <v>0</v>
      </c>
      <c r="Q59" s="14">
        <v>8</v>
      </c>
      <c r="R59" s="14">
        <v>99</v>
      </c>
      <c r="S59" s="14">
        <v>0</v>
      </c>
      <c r="T59" s="14">
        <v>0</v>
      </c>
      <c r="U59" s="14">
        <v>0</v>
      </c>
      <c r="V59" s="14">
        <v>0</v>
      </c>
      <c r="W59" s="14">
        <v>0</v>
      </c>
      <c r="X59" s="14">
        <v>0</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0</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11</v>
      </c>
      <c r="X60" s="14">
        <v>33</v>
      </c>
      <c r="Y60" s="14">
        <v>0</v>
      </c>
      <c r="Z60" s="14">
        <v>0</v>
      </c>
      <c r="AA60" s="14">
        <v>0</v>
      </c>
      <c r="AB60" s="14">
        <v>0</v>
      </c>
      <c r="AC60" s="14" t="s">
        <v>170</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0</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0</v>
      </c>
      <c r="C62" s="14">
        <v>0</v>
      </c>
      <c r="D62" s="14">
        <v>0</v>
      </c>
      <c r="E62" s="14">
        <v>100</v>
      </c>
      <c r="F62" s="14">
        <v>100</v>
      </c>
      <c r="G62" s="14">
        <v>0</v>
      </c>
      <c r="H62" s="14">
        <v>0</v>
      </c>
      <c r="I62" s="14">
        <v>0</v>
      </c>
      <c r="J62" s="14">
        <v>0</v>
      </c>
      <c r="K62" s="14">
        <v>71</v>
      </c>
      <c r="L62" s="14">
        <v>188</v>
      </c>
      <c r="M62" s="14">
        <v>0</v>
      </c>
      <c r="N62" s="14">
        <v>0</v>
      </c>
      <c r="O62" s="14">
        <v>0</v>
      </c>
      <c r="P62" s="14">
        <v>0</v>
      </c>
      <c r="Q62" s="14">
        <v>0</v>
      </c>
      <c r="R62" s="14">
        <v>0</v>
      </c>
      <c r="S62" s="14">
        <v>0</v>
      </c>
      <c r="T62" s="14">
        <v>63</v>
      </c>
      <c r="U62" s="14">
        <v>61</v>
      </c>
      <c r="V62" s="14">
        <v>0</v>
      </c>
      <c r="W62" s="14">
        <v>6</v>
      </c>
      <c r="X62" s="14">
        <v>31</v>
      </c>
      <c r="Y62" s="14">
        <v>0</v>
      </c>
      <c r="Z62" s="14">
        <v>0</v>
      </c>
      <c r="AA62" s="14">
        <v>0</v>
      </c>
      <c r="AB62" s="14">
        <v>0</v>
      </c>
      <c r="AC62" s="14" t="s">
        <v>203</v>
      </c>
      <c r="AD62" s="14">
        <v>0</v>
      </c>
      <c r="AE62" s="14">
        <v>0</v>
      </c>
      <c r="AF62" s="14">
        <v>0</v>
      </c>
      <c r="AG62" s="14" t="s">
        <v>204</v>
      </c>
      <c r="AH62" s="14">
        <v>0</v>
      </c>
      <c r="AI62" s="14">
        <v>0</v>
      </c>
      <c r="AJ62" s="14">
        <v>0</v>
      </c>
      <c r="AK62" s="14" t="s">
        <v>205</v>
      </c>
      <c r="AL62" s="14">
        <v>0</v>
      </c>
      <c r="AM62" s="14">
        <v>0</v>
      </c>
      <c r="AN62" s="14">
        <v>0</v>
      </c>
      <c r="AO62" s="14" t="s">
        <v>206</v>
      </c>
      <c r="AP62" s="14">
        <v>0</v>
      </c>
      <c r="AQ62" s="14">
        <v>0</v>
      </c>
      <c r="AR62" s="19">
        <v>0</v>
      </c>
    </row>
    <row r="63" spans="1:44" x14ac:dyDescent="0.3">
      <c r="A63" s="4" t="s">
        <v>54</v>
      </c>
      <c r="B63" s="13">
        <v>14</v>
      </c>
      <c r="C63" s="14">
        <v>26</v>
      </c>
      <c r="D63" s="14">
        <v>0</v>
      </c>
      <c r="E63" s="14">
        <v>0</v>
      </c>
      <c r="F63" s="14">
        <v>0</v>
      </c>
      <c r="G63" s="14">
        <v>0</v>
      </c>
      <c r="H63" s="14">
        <v>11</v>
      </c>
      <c r="I63" s="14">
        <v>10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v>
      </c>
      <c r="C64" s="14">
        <v>0</v>
      </c>
      <c r="D64" s="14">
        <v>0</v>
      </c>
      <c r="E64" s="14">
        <v>0</v>
      </c>
      <c r="F64" s="14">
        <v>0</v>
      </c>
      <c r="G64" s="14">
        <v>0</v>
      </c>
      <c r="H64" s="14">
        <v>5</v>
      </c>
      <c r="I64" s="14">
        <v>16</v>
      </c>
      <c r="J64" s="14">
        <v>0</v>
      </c>
      <c r="K64" s="14">
        <v>0</v>
      </c>
      <c r="L64" s="14">
        <v>0</v>
      </c>
      <c r="M64" s="14">
        <v>0</v>
      </c>
      <c r="N64" s="14">
        <v>0</v>
      </c>
      <c r="O64" s="14">
        <v>0</v>
      </c>
      <c r="P64" s="14">
        <v>0</v>
      </c>
      <c r="Q64" s="14">
        <v>0</v>
      </c>
      <c r="R64" s="14">
        <v>0</v>
      </c>
      <c r="S64" s="14">
        <v>0</v>
      </c>
      <c r="T64" s="14">
        <v>0</v>
      </c>
      <c r="U64" s="14">
        <v>0</v>
      </c>
      <c r="V64" s="14">
        <v>0</v>
      </c>
      <c r="W64" s="14">
        <v>6</v>
      </c>
      <c r="X64" s="14">
        <v>20</v>
      </c>
      <c r="Y64" s="14">
        <v>0</v>
      </c>
      <c r="Z64" s="14">
        <v>0</v>
      </c>
      <c r="AA64" s="14">
        <v>0</v>
      </c>
      <c r="AB64" s="14">
        <v>0</v>
      </c>
      <c r="AC64" s="14">
        <v>0</v>
      </c>
      <c r="AD64" s="14">
        <v>0</v>
      </c>
      <c r="AE64" s="14">
        <v>0</v>
      </c>
      <c r="AF64" s="14">
        <v>0</v>
      </c>
      <c r="AG64" s="14">
        <v>0</v>
      </c>
      <c r="AH64" s="14">
        <v>0</v>
      </c>
      <c r="AI64" s="14">
        <v>0</v>
      </c>
      <c r="AJ64" s="14">
        <v>0</v>
      </c>
      <c r="AK64" s="14">
        <v>0</v>
      </c>
      <c r="AL64" s="14">
        <v>0</v>
      </c>
      <c r="AM64" s="14">
        <v>0</v>
      </c>
      <c r="AN64" s="14">
        <v>0</v>
      </c>
      <c r="AO64" s="14">
        <v>0</v>
      </c>
      <c r="AP64" s="14">
        <v>0</v>
      </c>
      <c r="AQ64" s="14">
        <v>0</v>
      </c>
      <c r="AR64" s="19">
        <v>0</v>
      </c>
    </row>
    <row r="65" spans="1:44" x14ac:dyDescent="0.3">
      <c r="A65" s="4" t="s">
        <v>56</v>
      </c>
      <c r="B65" s="13">
        <v>3</v>
      </c>
      <c r="C65" s="14">
        <v>1</v>
      </c>
      <c r="D65" s="14">
        <v>0</v>
      </c>
      <c r="E65" s="14">
        <v>0</v>
      </c>
      <c r="F65" s="14">
        <v>1</v>
      </c>
      <c r="G65" s="14">
        <v>0</v>
      </c>
      <c r="H65" s="14">
        <v>26</v>
      </c>
      <c r="I65" s="14">
        <v>75</v>
      </c>
      <c r="J65" s="14">
        <v>0</v>
      </c>
      <c r="K65" s="14">
        <v>8</v>
      </c>
      <c r="L65" s="14">
        <v>42</v>
      </c>
      <c r="M65" s="14">
        <v>0</v>
      </c>
      <c r="N65" s="14">
        <v>0</v>
      </c>
      <c r="O65" s="14">
        <v>0</v>
      </c>
      <c r="P65" s="14">
        <v>0</v>
      </c>
      <c r="Q65" s="14">
        <v>0</v>
      </c>
      <c r="R65" s="14">
        <v>1</v>
      </c>
      <c r="S65" s="14">
        <v>0</v>
      </c>
      <c r="T65" s="14">
        <v>0</v>
      </c>
      <c r="U65" s="14">
        <v>0</v>
      </c>
      <c r="V65" s="14">
        <v>0</v>
      </c>
      <c r="W65" s="14">
        <v>0</v>
      </c>
      <c r="X65" s="14">
        <v>0</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0</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c r="AB66" s="14">
        <v>0</v>
      </c>
      <c r="AC66" s="14" t="s">
        <v>207</v>
      </c>
      <c r="AD66" s="14">
        <v>0</v>
      </c>
      <c r="AE66" s="14">
        <v>0</v>
      </c>
      <c r="AF66" s="14">
        <v>0</v>
      </c>
      <c r="AG66" s="14" t="s">
        <v>208</v>
      </c>
      <c r="AH66" s="14">
        <v>0</v>
      </c>
      <c r="AI66" s="14">
        <v>0</v>
      </c>
      <c r="AJ66" s="14">
        <v>0</v>
      </c>
      <c r="AK66" s="14" t="s">
        <v>209</v>
      </c>
      <c r="AL66" s="14">
        <v>0</v>
      </c>
      <c r="AM66" s="14">
        <v>0</v>
      </c>
      <c r="AN66" s="14">
        <v>0</v>
      </c>
      <c r="AO66" s="14">
        <v>0</v>
      </c>
      <c r="AP66" s="14">
        <v>0</v>
      </c>
      <c r="AQ66" s="14">
        <v>0</v>
      </c>
      <c r="AR66" s="19">
        <v>0</v>
      </c>
    </row>
    <row r="67" spans="1:44" x14ac:dyDescent="0.3">
      <c r="A67" s="4" t="s">
        <v>58</v>
      </c>
      <c r="B67" s="13">
        <v>0</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c r="AB68" s="14">
        <v>0</v>
      </c>
      <c r="AC68" s="14" t="s">
        <v>210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0</v>
      </c>
      <c r="C69" s="14">
        <v>0</v>
      </c>
      <c r="D69" s="14">
        <v>0</v>
      </c>
      <c r="E69" s="14">
        <v>0</v>
      </c>
      <c r="F69" s="14">
        <v>0</v>
      </c>
      <c r="G69" s="14">
        <v>0</v>
      </c>
      <c r="H69" s="14">
        <v>5</v>
      </c>
      <c r="I69" s="14">
        <v>2</v>
      </c>
      <c r="J69" s="14">
        <v>0</v>
      </c>
      <c r="K69" s="14">
        <v>0</v>
      </c>
      <c r="L69" s="14">
        <v>10</v>
      </c>
      <c r="M69" s="14">
        <v>0</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0</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10</v>
      </c>
      <c r="X70" s="14">
        <v>27</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t="s">
        <v>211</v>
      </c>
      <c r="AD71" s="14">
        <v>0</v>
      </c>
      <c r="AE71" s="14">
        <v>0</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0</v>
      </c>
      <c r="C72" s="14">
        <v>0</v>
      </c>
      <c r="D72" s="14">
        <v>0</v>
      </c>
      <c r="E72" s="14">
        <v>0</v>
      </c>
      <c r="F72" s="14">
        <v>0</v>
      </c>
      <c r="G72" s="14">
        <v>0</v>
      </c>
      <c r="H72" s="14">
        <v>30</v>
      </c>
      <c r="I72" s="14">
        <v>99</v>
      </c>
      <c r="J72" s="14">
        <v>0</v>
      </c>
      <c r="K72" s="14">
        <v>0</v>
      </c>
      <c r="L72" s="14">
        <v>0</v>
      </c>
      <c r="M72" s="14">
        <v>0</v>
      </c>
      <c r="N72" s="14">
        <v>0</v>
      </c>
      <c r="O72" s="14">
        <v>0</v>
      </c>
      <c r="P72" s="14">
        <v>0</v>
      </c>
      <c r="Q72" s="14">
        <v>0</v>
      </c>
      <c r="R72" s="14">
        <v>0</v>
      </c>
      <c r="S72" s="14">
        <v>0</v>
      </c>
      <c r="T72" s="14">
        <v>0</v>
      </c>
      <c r="U72" s="14">
        <v>0</v>
      </c>
      <c r="V72" s="14">
        <v>0</v>
      </c>
      <c r="W72" s="14">
        <v>11</v>
      </c>
      <c r="X72" s="14">
        <v>102</v>
      </c>
      <c r="Y72" s="14">
        <v>0</v>
      </c>
      <c r="Z72" s="14">
        <v>0</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0</v>
      </c>
      <c r="C73" s="14">
        <v>0</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0</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0</v>
      </c>
      <c r="C75" s="14">
        <v>0</v>
      </c>
      <c r="D75" s="14">
        <v>0</v>
      </c>
      <c r="E75" s="14">
        <v>0</v>
      </c>
      <c r="F75" s="14">
        <v>4</v>
      </c>
      <c r="G75" s="14">
        <v>0</v>
      </c>
      <c r="H75" s="14">
        <v>20</v>
      </c>
      <c r="I75" s="14">
        <v>58</v>
      </c>
      <c r="J75" s="14">
        <v>0</v>
      </c>
      <c r="K75" s="14">
        <v>0</v>
      </c>
      <c r="L75" s="14">
        <v>0</v>
      </c>
      <c r="M75" s="14">
        <v>0</v>
      </c>
      <c r="N75" s="14">
        <v>0</v>
      </c>
      <c r="O75" s="14">
        <v>0</v>
      </c>
      <c r="P75" s="14">
        <v>0</v>
      </c>
      <c r="Q75" s="14">
        <v>0</v>
      </c>
      <c r="R75" s="14">
        <v>0</v>
      </c>
      <c r="S75" s="14">
        <v>0</v>
      </c>
      <c r="T75" s="14">
        <v>0</v>
      </c>
      <c r="U75" s="14">
        <v>0</v>
      </c>
      <c r="V75" s="14">
        <v>0</v>
      </c>
      <c r="W75" s="14">
        <v>16</v>
      </c>
      <c r="X75" s="14">
        <v>82</v>
      </c>
      <c r="Y75" s="14">
        <v>0</v>
      </c>
      <c r="Z75" s="14">
        <v>0</v>
      </c>
      <c r="AA75" s="14">
        <v>0</v>
      </c>
      <c r="AB75" s="14">
        <v>0</v>
      </c>
      <c r="AC75" s="14">
        <v>0</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0</v>
      </c>
      <c r="C76" s="14">
        <v>0</v>
      </c>
      <c r="D76" s="14">
        <v>0</v>
      </c>
      <c r="E76" s="14">
        <v>14</v>
      </c>
      <c r="F76" s="14">
        <v>8</v>
      </c>
      <c r="G76" s="14">
        <v>0</v>
      </c>
      <c r="H76" s="14">
        <v>0</v>
      </c>
      <c r="I76" s="14">
        <v>0</v>
      </c>
      <c r="J76" s="14">
        <v>0</v>
      </c>
      <c r="K76" s="14">
        <v>50</v>
      </c>
      <c r="L76" s="14">
        <v>60</v>
      </c>
      <c r="M76" s="14">
        <v>0</v>
      </c>
      <c r="N76" s="14">
        <v>0</v>
      </c>
      <c r="O76" s="14">
        <v>0</v>
      </c>
      <c r="P76" s="14">
        <v>0</v>
      </c>
      <c r="Q76" s="14">
        <v>0</v>
      </c>
      <c r="R76" s="14">
        <v>0</v>
      </c>
      <c r="S76" s="14">
        <v>0</v>
      </c>
      <c r="T76" s="14">
        <v>0</v>
      </c>
      <c r="U76" s="14">
        <v>1</v>
      </c>
      <c r="V76" s="14">
        <v>0</v>
      </c>
      <c r="W76" s="14">
        <v>1</v>
      </c>
      <c r="X76" s="14">
        <v>3</v>
      </c>
      <c r="Y76" s="14">
        <v>0</v>
      </c>
      <c r="Z76" s="14">
        <v>0</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0</v>
      </c>
      <c r="C78" s="14">
        <v>0</v>
      </c>
      <c r="D78" s="14">
        <v>0</v>
      </c>
      <c r="E78" s="14">
        <v>0</v>
      </c>
      <c r="F78" s="14">
        <v>0</v>
      </c>
      <c r="G78" s="14">
        <v>0</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v>0</v>
      </c>
      <c r="AA78" s="1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212</v>
      </c>
      <c r="AD79" s="14">
        <v>206</v>
      </c>
      <c r="AE79" s="14">
        <v>366</v>
      </c>
      <c r="AF79" s="14">
        <v>0</v>
      </c>
      <c r="AG79" s="14" t="s">
        <v>213</v>
      </c>
      <c r="AH79" s="14">
        <v>118</v>
      </c>
      <c r="AI79" s="14">
        <v>164</v>
      </c>
      <c r="AJ79" s="14">
        <v>0</v>
      </c>
      <c r="AK79" s="14" t="s">
        <v>214</v>
      </c>
      <c r="AL79" s="14">
        <v>0</v>
      </c>
      <c r="AM79" s="14">
        <v>0</v>
      </c>
      <c r="AN79" s="14">
        <v>0</v>
      </c>
      <c r="AO79" s="14" t="s">
        <v>215</v>
      </c>
      <c r="AP79" s="14">
        <v>0</v>
      </c>
      <c r="AQ79" s="14">
        <v>0</v>
      </c>
      <c r="AR79" s="19">
        <v>0</v>
      </c>
    </row>
    <row r="80" spans="1:44" x14ac:dyDescent="0.3">
      <c r="A80" s="4" t="s">
        <v>71</v>
      </c>
      <c r="B80" s="13">
        <v>0</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0</v>
      </c>
      <c r="C81" s="14">
        <v>0</v>
      </c>
      <c r="D81" s="14">
        <v>0</v>
      </c>
      <c r="E81" s="14">
        <v>5</v>
      </c>
      <c r="F81" s="14">
        <v>17</v>
      </c>
      <c r="G81" s="14">
        <v>0</v>
      </c>
      <c r="H81" s="14">
        <v>20</v>
      </c>
      <c r="I81" s="14">
        <v>79</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0</v>
      </c>
      <c r="C82" s="14">
        <v>0</v>
      </c>
      <c r="D82" s="14">
        <v>0</v>
      </c>
      <c r="E82" s="14">
        <v>15</v>
      </c>
      <c r="F82" s="14">
        <v>34</v>
      </c>
      <c r="G82" s="14">
        <v>0</v>
      </c>
      <c r="H82" s="14">
        <v>44</v>
      </c>
      <c r="I82" s="14">
        <v>71</v>
      </c>
      <c r="J82" s="14">
        <v>0</v>
      </c>
      <c r="K82" s="14">
        <v>10</v>
      </c>
      <c r="L82" s="14">
        <v>16</v>
      </c>
      <c r="M82" s="14">
        <v>0</v>
      </c>
      <c r="N82" s="14">
        <v>0</v>
      </c>
      <c r="O82" s="14">
        <v>0</v>
      </c>
      <c r="P82" s="14">
        <v>0</v>
      </c>
      <c r="Q82" s="14">
        <v>0</v>
      </c>
      <c r="R82" s="14">
        <v>0</v>
      </c>
      <c r="S82" s="14">
        <v>0</v>
      </c>
      <c r="T82" s="14">
        <v>61</v>
      </c>
      <c r="U82" s="14">
        <v>78</v>
      </c>
      <c r="V82" s="14">
        <v>0</v>
      </c>
      <c r="W82" s="14">
        <v>0</v>
      </c>
      <c r="X82" s="14">
        <v>0</v>
      </c>
      <c r="Y82" s="14">
        <v>0</v>
      </c>
      <c r="Z82" s="14">
        <v>0</v>
      </c>
      <c r="AA82" s="14">
        <v>0</v>
      </c>
      <c r="AB82" s="14">
        <v>0</v>
      </c>
      <c r="AC82" s="14" t="s">
        <v>179</v>
      </c>
      <c r="AD82" s="14">
        <v>0</v>
      </c>
      <c r="AE82" s="14">
        <v>0</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0</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30</v>
      </c>
      <c r="C84" s="14">
        <v>86</v>
      </c>
      <c r="D84" s="14">
        <v>0</v>
      </c>
      <c r="E84" s="14">
        <v>17</v>
      </c>
      <c r="F84" s="14">
        <v>42</v>
      </c>
      <c r="G84" s="14">
        <v>0</v>
      </c>
      <c r="H84" s="14">
        <v>0</v>
      </c>
      <c r="I84" s="14">
        <v>0</v>
      </c>
      <c r="J84" s="14">
        <v>0</v>
      </c>
      <c r="K84" s="14">
        <v>52</v>
      </c>
      <c r="L84" s="14">
        <v>183</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0</v>
      </c>
      <c r="C85" s="14">
        <v>0</v>
      </c>
      <c r="D85" s="14">
        <v>0</v>
      </c>
      <c r="E85" s="14">
        <v>22</v>
      </c>
      <c r="F85" s="14">
        <v>78</v>
      </c>
      <c r="G85" s="14">
        <v>6</v>
      </c>
      <c r="H85" s="14">
        <v>44</v>
      </c>
      <c r="I85" s="14">
        <v>72</v>
      </c>
      <c r="J85" s="14">
        <v>0</v>
      </c>
      <c r="K85" s="14">
        <v>8</v>
      </c>
      <c r="L85" s="14">
        <v>19</v>
      </c>
      <c r="M85" s="14">
        <v>1</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0</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t="s">
        <v>216</v>
      </c>
      <c r="AD86" s="14">
        <v>0</v>
      </c>
      <c r="AE86" s="14">
        <v>0</v>
      </c>
      <c r="AF86" s="14">
        <v>0</v>
      </c>
      <c r="AG86" s="14" t="s">
        <v>217</v>
      </c>
      <c r="AH86" s="14">
        <v>0</v>
      </c>
      <c r="AI86" s="14">
        <v>0</v>
      </c>
      <c r="AJ86" s="14">
        <v>0</v>
      </c>
      <c r="AK86" s="14">
        <v>0</v>
      </c>
      <c r="AL86" s="14">
        <v>0</v>
      </c>
      <c r="AM86" s="14">
        <v>0</v>
      </c>
      <c r="AN86" s="14">
        <v>0</v>
      </c>
      <c r="AO86" s="14">
        <v>0</v>
      </c>
      <c r="AP86" s="14">
        <v>0</v>
      </c>
      <c r="AQ86" s="14">
        <v>0</v>
      </c>
      <c r="AR86" s="19">
        <v>0</v>
      </c>
    </row>
    <row r="87" spans="1:44" x14ac:dyDescent="0.3">
      <c r="A87" s="4" t="s">
        <v>78</v>
      </c>
      <c r="B87" s="13">
        <v>0</v>
      </c>
      <c r="C87" s="14">
        <v>0</v>
      </c>
      <c r="D87" s="14">
        <v>0</v>
      </c>
      <c r="E87" s="14">
        <v>18</v>
      </c>
      <c r="F87" s="14">
        <v>7</v>
      </c>
      <c r="G87" s="14">
        <v>0</v>
      </c>
      <c r="H87" s="14">
        <v>57</v>
      </c>
      <c r="I87" s="14">
        <v>112</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0</v>
      </c>
      <c r="D88" s="14">
        <v>0</v>
      </c>
      <c r="E88" s="14">
        <v>0</v>
      </c>
      <c r="F88" s="14">
        <v>0</v>
      </c>
      <c r="G88" s="14">
        <v>0</v>
      </c>
      <c r="H88" s="14">
        <v>13</v>
      </c>
      <c r="I88" s="14">
        <v>16</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t="s">
        <v>170</v>
      </c>
      <c r="AD88" s="14">
        <v>0</v>
      </c>
      <c r="AE88" s="14">
        <v>0</v>
      </c>
      <c r="AF88" s="14">
        <v>0</v>
      </c>
      <c r="AG88" s="14" t="s">
        <v>175</v>
      </c>
      <c r="AH88" s="14">
        <v>0</v>
      </c>
      <c r="AI88" s="14">
        <v>0</v>
      </c>
      <c r="AJ88" s="14">
        <v>0</v>
      </c>
      <c r="AK88" s="14" t="s">
        <v>218</v>
      </c>
      <c r="AL88" s="14">
        <v>0</v>
      </c>
      <c r="AM88" s="14">
        <v>0</v>
      </c>
      <c r="AN88" s="14">
        <v>0</v>
      </c>
      <c r="AO88" s="14" t="s">
        <v>219</v>
      </c>
      <c r="AP88" s="14">
        <v>0</v>
      </c>
      <c r="AQ88" s="14">
        <v>0</v>
      </c>
      <c r="AR88" s="19">
        <v>0</v>
      </c>
    </row>
    <row r="89" spans="1:44" x14ac:dyDescent="0.3">
      <c r="A89" s="144"/>
      <c r="B89" s="140"/>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6"/>
    </row>
    <row r="90" spans="1:44" x14ac:dyDescent="0.3">
      <c r="A90" s="131" t="s">
        <v>80</v>
      </c>
      <c r="B90" s="79">
        <f>SUM(B9:B89)</f>
        <v>63</v>
      </c>
      <c r="C90" s="79">
        <f t="shared" ref="C90:AR90" si="0">SUM(C9:C89)</f>
        <v>144</v>
      </c>
      <c r="D90" s="79">
        <f t="shared" si="0"/>
        <v>0</v>
      </c>
      <c r="E90" s="79">
        <f t="shared" si="0"/>
        <v>588</v>
      </c>
      <c r="F90" s="79">
        <f t="shared" si="0"/>
        <v>943</v>
      </c>
      <c r="G90" s="79">
        <f t="shared" si="0"/>
        <v>6</v>
      </c>
      <c r="H90" s="79">
        <f t="shared" si="0"/>
        <v>1224</v>
      </c>
      <c r="I90" s="79">
        <f t="shared" si="0"/>
        <v>2912</v>
      </c>
      <c r="J90" s="79">
        <f t="shared" si="0"/>
        <v>0</v>
      </c>
      <c r="K90" s="79">
        <f t="shared" si="0"/>
        <v>1050</v>
      </c>
      <c r="L90" s="79">
        <f t="shared" si="0"/>
        <v>2060</v>
      </c>
      <c r="M90" s="79">
        <f t="shared" si="0"/>
        <v>1</v>
      </c>
      <c r="N90" s="79">
        <f t="shared" si="0"/>
        <v>28</v>
      </c>
      <c r="O90" s="79">
        <f t="shared" si="0"/>
        <v>38</v>
      </c>
      <c r="P90" s="79">
        <f t="shared" si="0"/>
        <v>0</v>
      </c>
      <c r="Q90" s="79">
        <f t="shared" si="0"/>
        <v>43</v>
      </c>
      <c r="R90" s="79">
        <f t="shared" si="0"/>
        <v>113</v>
      </c>
      <c r="S90" s="79">
        <f t="shared" si="0"/>
        <v>0</v>
      </c>
      <c r="T90" s="79">
        <f t="shared" si="0"/>
        <v>653</v>
      </c>
      <c r="U90" s="79">
        <f t="shared" si="0"/>
        <v>789</v>
      </c>
      <c r="V90" s="79">
        <f t="shared" si="0"/>
        <v>0</v>
      </c>
      <c r="W90" s="79">
        <f t="shared" si="0"/>
        <v>203</v>
      </c>
      <c r="X90" s="79">
        <f t="shared" si="0"/>
        <v>635</v>
      </c>
      <c r="Y90" s="79">
        <f t="shared" si="0"/>
        <v>0</v>
      </c>
      <c r="Z90" s="79">
        <f t="shared" si="0"/>
        <v>0</v>
      </c>
      <c r="AA90" s="79">
        <f t="shared" si="0"/>
        <v>0</v>
      </c>
      <c r="AB90" s="79">
        <f t="shared" si="0"/>
        <v>0</v>
      </c>
      <c r="AC90" s="79">
        <f t="shared" si="0"/>
        <v>0</v>
      </c>
      <c r="AD90" s="79">
        <f t="shared" si="0"/>
        <v>206</v>
      </c>
      <c r="AE90" s="79">
        <f t="shared" si="0"/>
        <v>366</v>
      </c>
      <c r="AF90" s="79">
        <f t="shared" si="0"/>
        <v>0</v>
      </c>
      <c r="AG90" s="79">
        <f t="shared" si="0"/>
        <v>0</v>
      </c>
      <c r="AH90" s="79">
        <f t="shared" si="0"/>
        <v>235</v>
      </c>
      <c r="AI90" s="79">
        <f t="shared" si="0"/>
        <v>328</v>
      </c>
      <c r="AJ90" s="79">
        <f t="shared" si="0"/>
        <v>0</v>
      </c>
      <c r="AK90" s="79">
        <f t="shared" si="0"/>
        <v>0</v>
      </c>
      <c r="AL90" s="79">
        <f t="shared" si="0"/>
        <v>0</v>
      </c>
      <c r="AM90" s="79">
        <f t="shared" si="0"/>
        <v>0</v>
      </c>
      <c r="AN90" s="79">
        <f t="shared" si="0"/>
        <v>0</v>
      </c>
      <c r="AO90" s="79">
        <f t="shared" si="0"/>
        <v>0</v>
      </c>
      <c r="AP90" s="79">
        <f t="shared" si="0"/>
        <v>6</v>
      </c>
      <c r="AQ90" s="79">
        <f t="shared" si="0"/>
        <v>7</v>
      </c>
      <c r="AR90" s="80">
        <f t="shared" si="0"/>
        <v>0</v>
      </c>
    </row>
    <row r="91" spans="1:44" x14ac:dyDescent="0.3">
      <c r="A91" s="75"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Description</vt:lpstr>
      <vt:lpstr>LGV1</vt:lpstr>
      <vt:lpstr>Employment Totals</vt:lpstr>
      <vt:lpstr>No-Full Time</vt:lpstr>
      <vt:lpstr>No-Part Time</vt:lpstr>
      <vt:lpstr>EFT-Part Time</vt:lpstr>
      <vt:lpstr>EFT-TOTAL</vt:lpstr>
      <vt:lpstr>EFT-Casual</vt:lpstr>
      <vt:lpstr>Volunteers</vt:lpstr>
      <vt:lpstr>Description!Print_Area</vt:lpstr>
      <vt:lpstr>'EFT-Casual'!Print_Area</vt:lpstr>
      <vt:lpstr>'EFT-Part Time'!Print_Area</vt:lpstr>
      <vt:lpstr>'EFT-TOTAL'!Print_Area</vt:lpstr>
      <vt:lpstr>'Employment Totals'!Print_Area</vt:lpstr>
      <vt:lpstr>'LGV1'!Print_Area</vt:lpstr>
      <vt:lpstr>'No-Full Time'!Print_Area</vt:lpstr>
      <vt:lpstr>'No-Part Time'!Print_Area</vt:lpstr>
      <vt:lpstr>Volunteers!Print_Area</vt:lpstr>
      <vt:lpstr>'EFT-Casual'!Print_Titles</vt:lpstr>
      <vt:lpstr>'EFT-Part Time'!Print_Titles</vt:lpstr>
      <vt:lpstr>'EFT-TOTAL'!Print_Titles</vt:lpstr>
      <vt:lpstr>'Employment Totals'!Print_Titles</vt:lpstr>
      <vt:lpstr>'LGV1'!Print_Titles</vt:lpstr>
      <vt:lpstr>'No-Full Time'!Print_Titles</vt:lpstr>
      <vt:lpstr>'No-Part Time'!Print_Titles</vt:lpstr>
      <vt:lpstr>Volunteers!Print_Titles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2017-10-04T05:20:24Z</cp:lastPrinted>
  <dcterms:created xsi:type="dcterms:W3CDTF">2012-08-03T00:53:16Z</dcterms:created>
  <dcterms:modified xsi:type="dcterms:W3CDTF">2018-05-17T00:06:47Z</dcterms:modified>
</cp:coreProperties>
</file>